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★ 최종 계약 모음\01 전산 SI 및 SM\20251120 강남센터 콜센터 서비스 계약 변경 계약\20260000 강남센터 콜센터 서비스 계약\02 계약진행(안)\04-1 입찰공고별첨서류\"/>
    </mc:Choice>
  </mc:AlternateContent>
  <bookViews>
    <workbookView xWindow="0" yWindow="0" windowWidth="16380" windowHeight="8190" tabRatio="440"/>
  </bookViews>
  <sheets>
    <sheet name="산출내역서" sheetId="1" r:id="rId1"/>
  </sheets>
  <calcPr calcId="152511" iterateDelta="1E-4"/>
</workbook>
</file>

<file path=xl/calcChain.xml><?xml version="1.0" encoding="utf-8"?>
<calcChain xmlns="http://schemas.openxmlformats.org/spreadsheetml/2006/main">
  <c r="G25" i="1" l="1"/>
  <c r="G34" i="1" l="1"/>
  <c r="G33" i="1"/>
  <c r="G32" i="1"/>
  <c r="G31" i="1"/>
  <c r="G30" i="1"/>
  <c r="G29" i="1"/>
  <c r="G28" i="1"/>
  <c r="G27" i="1"/>
  <c r="G26" i="1"/>
  <c r="G24" i="1"/>
  <c r="G22" i="1"/>
  <c r="G21" i="1"/>
  <c r="G20" i="1"/>
  <c r="G19" i="1"/>
  <c r="G18" i="1"/>
  <c r="G17" i="1"/>
  <c r="G16" i="1"/>
  <c r="G15" i="1"/>
  <c r="G13" i="1"/>
  <c r="G12" i="1"/>
  <c r="G11" i="1"/>
  <c r="G9" i="1"/>
  <c r="G8" i="1"/>
  <c r="G7" i="1"/>
  <c r="G6" i="1"/>
</calcChain>
</file>

<file path=xl/sharedStrings.xml><?xml version="1.0" encoding="utf-8"?>
<sst xmlns="http://schemas.openxmlformats.org/spreadsheetml/2006/main" count="110" uniqueCount="58">
  <si>
    <t>구 분</t>
  </si>
  <si>
    <t>중분류</t>
  </si>
  <si>
    <t>항 목</t>
  </si>
  <si>
    <t>단위</t>
  </si>
  <si>
    <t>단  가</t>
  </si>
  <si>
    <t>금  액 (월)</t>
  </si>
  <si>
    <t>비 고</t>
  </si>
  <si>
    <t>전화</t>
  </si>
  <si>
    <t>ISDN PRI</t>
  </si>
  <si>
    <t>기본료</t>
  </si>
  <si>
    <t>회선</t>
  </si>
  <si>
    <t>-</t>
  </si>
  <si>
    <t>시내통화료</t>
  </si>
  <si>
    <t>3분</t>
  </si>
  <si>
    <t>사용료 부과항목</t>
  </si>
  <si>
    <t>시외통화료(1대역)</t>
  </si>
  <si>
    <t>이동전화 통화료</t>
  </si>
  <si>
    <t>10초</t>
  </si>
  <si>
    <t>국제통화료</t>
  </si>
  <si>
    <t>식</t>
  </si>
  <si>
    <t>인터넷전화</t>
  </si>
  <si>
    <t>국내통화료</t>
  </si>
  <si>
    <t>일반전화</t>
  </si>
  <si>
    <t>전국대표번호</t>
  </si>
  <si>
    <t>발신정보알리미</t>
  </si>
  <si>
    <t>메시지</t>
  </si>
  <si>
    <t>메세징</t>
  </si>
  <si>
    <t>양방향메시지</t>
  </si>
  <si>
    <t>수신비용 정액제</t>
  </si>
  <si>
    <t>SMS</t>
  </si>
  <si>
    <t>건</t>
  </si>
  <si>
    <t>LMS</t>
  </si>
  <si>
    <t>MMS</t>
  </si>
  <si>
    <t>알림톡</t>
  </si>
  <si>
    <t>데이터</t>
  </si>
  <si>
    <t>기업용인터넷</t>
  </si>
  <si>
    <t>일반전용회선(기존)</t>
  </si>
  <si>
    <t>일반전용회선(신규)</t>
  </si>
  <si>
    <t>임대시스템</t>
  </si>
  <si>
    <t>콜센터솔루션(IPCC)</t>
  </si>
  <si>
    <t>클라우드·이중화 구성 포함</t>
  </si>
  <si>
    <t>보안장비</t>
  </si>
  <si>
    <t>관제·보안</t>
  </si>
  <si>
    <t>VPN</t>
  </si>
  <si>
    <t>콜센터 범위 외 (실청구 117,000)</t>
  </si>
  <si>
    <t>매니지드 IP-PBX</t>
  </si>
  <si>
    <t>콜센터 범위 외 (실청구 233,800)</t>
  </si>
  <si>
    <t>매니지드 네트웍</t>
  </si>
  <si>
    <t>콜센터 범위 외 (실청구 594,400)</t>
  </si>
  <si>
    <t>월 합 계</t>
  </si>
  <si>
    <t>연간 금액 (× 12개월)</t>
  </si>
  <si>
    <t>3년 총액 (× 3년)</t>
  </si>
  <si>
    <t>(단위: 원, VAT 포함)</t>
    <phoneticPr fontId="11" type="noConversion"/>
  </si>
  <si>
    <t>친구브랜드메시지</t>
    <phoneticPr fontId="11" type="noConversion"/>
  </si>
  <si>
    <t>건</t>
    <phoneticPr fontId="11" type="noConversion"/>
  </si>
  <si>
    <t>예정수량</t>
    <phoneticPr fontId="11" type="noConversion"/>
  </si>
  <si>
    <t>설치비포함</t>
    <phoneticPr fontId="11" type="noConversion"/>
  </si>
  <si>
    <r>
      <rPr>
        <b/>
        <sz val="15"/>
        <rFont val="돋움"/>
        <family val="3"/>
        <charset val="129"/>
      </rPr>
      <t>강남센터</t>
    </r>
    <r>
      <rPr>
        <b/>
        <sz val="15"/>
        <rFont val="Noto Sans CJK SC"/>
        <family val="2"/>
      </rPr>
      <t xml:space="preserve"> </t>
    </r>
    <r>
      <rPr>
        <b/>
        <sz val="15"/>
        <rFont val="돋움"/>
        <family val="3"/>
        <charset val="129"/>
      </rPr>
      <t>콜센터</t>
    </r>
    <r>
      <rPr>
        <b/>
        <sz val="15"/>
        <rFont val="Noto Sans CJK SC"/>
        <family val="2"/>
      </rPr>
      <t xml:space="preserve"> </t>
    </r>
    <r>
      <rPr>
        <b/>
        <sz val="15"/>
        <rFont val="돋움"/>
        <family val="3"/>
        <charset val="129"/>
      </rPr>
      <t>서비스</t>
    </r>
    <r>
      <rPr>
        <b/>
        <sz val="15"/>
        <rFont val="Noto Sans CJK SC"/>
        <family val="2"/>
      </rPr>
      <t xml:space="preserve"> </t>
    </r>
    <r>
      <rPr>
        <b/>
        <sz val="15"/>
        <rFont val="돋움"/>
        <family val="3"/>
        <charset val="129"/>
      </rPr>
      <t>계약</t>
    </r>
    <r>
      <rPr>
        <b/>
        <sz val="15"/>
        <rFont val="Noto Sans CJK SC"/>
        <family val="2"/>
      </rPr>
      <t xml:space="preserve"> </t>
    </r>
    <r>
      <rPr>
        <b/>
        <sz val="15"/>
        <rFont val="돋움"/>
        <family val="3"/>
        <charset val="129"/>
      </rPr>
      <t>공내역서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</si>
</sst>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##"/>
    <numFmt numFmtId="177" formatCode="#,##0_ "/>
    <numFmt numFmtId="179" formatCode="#"/>
  </numFmts>
  <fonts count="19">
    <font>
      <sz val="11"/>
      <color theme="1"/>
      <name val="Calibri"/>
      <family val="2"/>
      <charset val="1"/>
    </font>
    <font>
      <b/>
      <sz val="15"/>
      <name val="Noto Sans CJK SC"/>
      <family val="2"/>
    </font>
    <font>
      <sz val="9"/>
      <color rgb="FF808080"/>
      <name val="맑은 고딕"/>
      <family val="3"/>
      <charset val="129"/>
    </font>
    <font>
      <b/>
      <sz val="10"/>
      <color rgb="FF000000"/>
      <name val="Noto Sans CJK SC"/>
      <family val="2"/>
    </font>
    <font>
      <sz val="9.5"/>
      <color rgb="FF000000"/>
      <name val="맑은 고딕"/>
      <family val="3"/>
      <charset val="129"/>
    </font>
    <font>
      <sz val="9.5"/>
      <color rgb="FF000000"/>
      <name val="Noto Sans CJK SC"/>
      <family val="2"/>
    </font>
    <font>
      <sz val="8.5"/>
      <color rgb="FF000000"/>
      <name val="맑은 고딕"/>
      <family val="3"/>
      <charset val="129"/>
    </font>
    <font>
      <sz val="8.5"/>
      <color rgb="FF000000"/>
      <name val="Noto Sans CJK SC"/>
      <family val="2"/>
    </font>
    <font>
      <b/>
      <sz val="10"/>
      <color rgb="FF000000"/>
      <name val="맑은 고딕"/>
      <family val="3"/>
      <charset val="129"/>
    </font>
    <font>
      <b/>
      <sz val="11"/>
      <color rgb="FF000000"/>
      <name val="Noto Sans CJK SC"/>
      <family val="2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.5"/>
      <color rgb="FF000000"/>
      <name val="돋움"/>
      <family val="3"/>
      <charset val="129"/>
    </font>
    <font>
      <b/>
      <sz val="15"/>
      <name val="돋움"/>
      <family val="3"/>
      <charset val="129"/>
    </font>
    <font>
      <b/>
      <sz val="10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8"/>
      <color rgb="FF000000"/>
      <name val="돋움"/>
      <family val="3"/>
      <charset val="129"/>
    </font>
    <font>
      <sz val="9.5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EAF1DD"/>
      </patternFill>
    </fill>
    <fill>
      <patternFill patternType="solid">
        <fgColor theme="0" tint="-0.14999847407452621"/>
        <bgColor rgb="FF3333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EAF1DD"/>
      </patternFill>
    </fill>
  </fills>
  <borders count="2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/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BFBFBF"/>
      </bottom>
      <diagonal/>
    </border>
    <border>
      <left/>
      <right/>
      <top style="medium">
        <color indexed="64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medium">
        <color indexed="64"/>
      </top>
      <bottom style="thin">
        <color rgb="FFBFBFBF"/>
      </bottom>
      <diagonal/>
    </border>
    <border>
      <left style="medium">
        <color indexed="64"/>
      </left>
      <right/>
      <top style="thin">
        <color rgb="FFBFBFBF"/>
      </top>
      <bottom style="thin">
        <color rgb="FFBFBFBF"/>
      </bottom>
      <diagonal/>
    </border>
    <border>
      <left style="medium">
        <color indexed="64"/>
      </left>
      <right/>
      <top style="thin">
        <color rgb="FFBFBFBF"/>
      </top>
      <bottom style="medium">
        <color indexed="64"/>
      </bottom>
      <diagonal/>
    </border>
    <border>
      <left/>
      <right/>
      <top style="thin">
        <color rgb="FFBFBFBF"/>
      </top>
      <bottom style="medium">
        <color indexed="64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indexed="64"/>
      </bottom>
      <diagonal/>
    </border>
    <border>
      <left style="medium">
        <color indexed="64"/>
      </left>
      <right style="thin">
        <color rgb="FFBFBFBF"/>
      </right>
      <top style="medium">
        <color indexed="64"/>
      </top>
      <bottom style="thin">
        <color rgb="FFBFBFBF"/>
      </bottom>
      <diagonal/>
    </border>
    <border>
      <left style="medium">
        <color indexed="64"/>
      </left>
      <right style="thin">
        <color rgb="FFBFBFBF"/>
      </right>
      <top/>
      <bottom style="medium">
        <color indexed="64"/>
      </bottom>
      <diagonal/>
    </border>
    <border>
      <left style="thin">
        <color rgb="FFBFBFBF"/>
      </left>
      <right style="thin">
        <color rgb="FFBFBFBF"/>
      </right>
      <top/>
      <bottom style="medium">
        <color indexed="64"/>
      </bottom>
      <diagonal/>
    </border>
    <border>
      <left style="medium">
        <color indexed="64"/>
      </left>
      <right style="thin">
        <color rgb="FFBFBFBF"/>
      </right>
      <top/>
      <bottom style="thin">
        <color rgb="FFBFBFBF"/>
      </bottom>
      <diagonal/>
    </border>
    <border>
      <left style="medium">
        <color indexed="64"/>
      </left>
      <right style="thin">
        <color rgb="FFBFBFBF"/>
      </right>
      <top/>
      <bottom/>
      <diagonal/>
    </border>
    <border>
      <left style="medium">
        <color indexed="64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 style="medium">
        <color indexed="64"/>
      </right>
      <top style="medium">
        <color indexed="64"/>
      </top>
      <bottom style="thin">
        <color rgb="FFBFBFBF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rgb="FFBFBFBF"/>
      </bottom>
      <diagonal/>
    </border>
    <border>
      <left/>
      <right style="medium">
        <color indexed="64"/>
      </right>
      <top style="thin">
        <color rgb="FFBFBFBF"/>
      </top>
      <bottom style="thin">
        <color rgb="FFBFBFBF"/>
      </bottom>
      <diagonal/>
    </border>
    <border>
      <left/>
      <right style="medium">
        <color indexed="64"/>
      </right>
      <top style="thin">
        <color rgb="FFBFBFBF"/>
      </top>
      <bottom/>
      <diagonal/>
    </border>
    <border>
      <left/>
      <right style="medium">
        <color indexed="64"/>
      </right>
      <top style="thin">
        <color rgb="FFBFBFBF"/>
      </top>
      <bottom style="medium">
        <color indexed="64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/>
    <xf numFmtId="0" fontId="0" fillId="0" borderId="0" xfId="0" applyAlignme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3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177" fontId="4" fillId="0" borderId="1" xfId="0" applyNumberFormat="1" applyFont="1" applyBorder="1" applyAlignment="1">
      <alignment horizontal="right" vertical="center"/>
    </xf>
    <xf numFmtId="0" fontId="4" fillId="4" borderId="1" xfId="0" applyFont="1" applyFill="1" applyBorder="1" applyAlignment="1">
      <alignment horizontal="left" vertical="center"/>
    </xf>
    <xf numFmtId="3" fontId="8" fillId="4" borderId="1" xfId="0" applyNumberFormat="1" applyFont="1" applyFill="1" applyBorder="1" applyAlignment="1">
      <alignment horizontal="righ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0" fontId="4" fillId="5" borderId="8" xfId="0" applyFont="1" applyFill="1" applyBorder="1" applyAlignment="1">
      <alignment horizontal="left" vertical="center"/>
    </xf>
    <xf numFmtId="3" fontId="8" fillId="5" borderId="8" xfId="0" applyNumberFormat="1" applyFont="1" applyFill="1" applyBorder="1" applyAlignment="1">
      <alignment horizontal="right" vertical="center"/>
    </xf>
    <xf numFmtId="0" fontId="4" fillId="4" borderId="12" xfId="0" applyFont="1" applyFill="1" applyBorder="1" applyAlignment="1">
      <alignment horizontal="left" vertical="center"/>
    </xf>
    <xf numFmtId="3" fontId="8" fillId="4" borderId="12" xfId="0" applyNumberFormat="1" applyFont="1" applyFill="1" applyBorder="1" applyAlignment="1">
      <alignment horizontal="right" vertical="center"/>
    </xf>
    <xf numFmtId="3" fontId="4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9" fontId="4" fillId="0" borderId="1" xfId="0" applyNumberFormat="1" applyFont="1" applyBorder="1" applyAlignment="1">
      <alignment horizontal="right"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4" fillId="5" borderId="19" xfId="0" applyFont="1" applyFill="1" applyBorder="1" applyAlignment="1">
      <alignment horizontal="left" vertical="center"/>
    </xf>
    <xf numFmtId="0" fontId="4" fillId="4" borderId="22" xfId="0" applyFont="1" applyFill="1" applyBorder="1" applyAlignment="1">
      <alignment horizontal="left" vertical="center"/>
    </xf>
    <xf numFmtId="0" fontId="4" fillId="4" borderId="24" xfId="0" applyFont="1" applyFill="1" applyBorder="1" applyAlignment="1">
      <alignment horizontal="left" vertical="center"/>
    </xf>
    <xf numFmtId="0" fontId="0" fillId="0" borderId="0" xfId="0" applyAlignment="1"/>
    <xf numFmtId="0" fontId="18" fillId="0" borderId="1" xfId="0" applyFont="1" applyBorder="1" applyAlignment="1">
      <alignment horizontal="center" vertical="center"/>
    </xf>
    <xf numFmtId="0" fontId="0" fillId="0" borderId="0" xfId="0" applyAlignment="1"/>
    <xf numFmtId="3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0" fillId="4" borderId="11" xfId="0" applyFill="1" applyBorder="1"/>
    <xf numFmtId="0" fontId="4" fillId="0" borderId="1" xfId="0" applyFont="1" applyBorder="1" applyAlignment="1">
      <alignment horizontal="center" vertical="center" wrapText="1"/>
    </xf>
    <xf numFmtId="0" fontId="16" fillId="0" borderId="2" xfId="0" applyFont="1" applyBorder="1"/>
    <xf numFmtId="0" fontId="16" fillId="0" borderId="3" xfId="0" applyFont="1" applyBorder="1"/>
    <xf numFmtId="0" fontId="3" fillId="2" borderId="16" xfId="0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6" xfId="0" applyBorder="1"/>
    <xf numFmtId="0" fontId="3" fillId="2" borderId="18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/>
    </xf>
    <xf numFmtId="0" fontId="0" fillId="4" borderId="7" xfId="0" applyFill="1" applyBorder="1"/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14" fillId="3" borderId="8" xfId="0" applyFont="1" applyFill="1" applyBorder="1" applyAlignment="1">
      <alignment horizontal="center" vertical="center"/>
    </xf>
    <xf numFmtId="0" fontId="15" fillId="4" borderId="15" xfId="0" applyFont="1" applyFill="1" applyBorder="1"/>
    <xf numFmtId="0" fontId="14" fillId="3" borderId="19" xfId="0" applyFont="1" applyFill="1" applyBorder="1" applyAlignment="1">
      <alignment horizontal="center" vertical="center"/>
    </xf>
    <xf numFmtId="0" fontId="15" fillId="4" borderId="20" xfId="0" applyFont="1" applyFill="1" applyBorder="1"/>
    <xf numFmtId="0" fontId="14" fillId="3" borderId="13" xfId="0" applyFont="1" applyFill="1" applyBorder="1" applyAlignment="1">
      <alignment horizontal="center" vertical="center"/>
    </xf>
    <xf numFmtId="0" fontId="15" fillId="4" borderId="14" xfId="0" applyFont="1" applyFill="1" applyBorder="1"/>
    <xf numFmtId="0" fontId="2" fillId="0" borderId="0" xfId="0" applyFont="1" applyAlignment="1">
      <alignment horizontal="right"/>
    </xf>
    <xf numFmtId="0" fontId="4" fillId="0" borderId="3" xfId="0" applyFont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179" fontId="4" fillId="0" borderId="3" xfId="0" applyNumberFormat="1" applyFont="1" applyBorder="1" applyAlignment="1">
      <alignment horizontal="right" vertical="center"/>
    </xf>
    <xf numFmtId="179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F2F2F2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AF1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2"/>
  <sheetViews>
    <sheetView tabSelected="1" zoomScaleNormal="100" workbookViewId="0">
      <pane ySplit="5" topLeftCell="A6" activePane="bottomLeft" state="frozen"/>
      <selection pane="bottomLeft" activeCell="L18" sqref="L18"/>
    </sheetView>
  </sheetViews>
  <sheetFormatPr defaultColWidth="8.7109375" defaultRowHeight="15"/>
  <cols>
    <col min="1" max="1" width="13.42578125" style="1" customWidth="1"/>
    <col min="2" max="2" width="21" style="1" customWidth="1"/>
    <col min="3" max="3" width="17.7109375" style="1" customWidth="1"/>
    <col min="4" max="4" width="21.85546875" style="1" bestFit="1" customWidth="1"/>
    <col min="5" max="5" width="6" style="1" customWidth="1"/>
    <col min="6" max="6" width="11" style="1" customWidth="1"/>
    <col min="7" max="7" width="15" style="1" customWidth="1"/>
    <col min="8" max="8" width="22" style="1" customWidth="1"/>
    <col min="13" max="13" width="8.7109375" customWidth="1"/>
  </cols>
  <sheetData>
    <row r="1" spans="1:8" ht="30" customHeight="1">
      <c r="A1" s="57" t="s">
        <v>57</v>
      </c>
      <c r="B1" s="58"/>
      <c r="C1" s="58"/>
      <c r="D1" s="58"/>
      <c r="E1" s="58"/>
      <c r="F1" s="58"/>
      <c r="G1" s="58"/>
      <c r="H1" s="58"/>
    </row>
    <row r="2" spans="1:8" ht="14.1" customHeight="1">
      <c r="A2" s="65" t="s">
        <v>52</v>
      </c>
      <c r="B2" s="58"/>
      <c r="C2" s="58"/>
      <c r="D2" s="58"/>
      <c r="E2" s="58"/>
      <c r="F2" s="58"/>
      <c r="G2" s="58"/>
      <c r="H2" s="58"/>
    </row>
    <row r="3" spans="1:8" ht="15.75" thickBot="1"/>
    <row r="4" spans="1:8" ht="19.5" customHeight="1">
      <c r="A4" s="63" t="s">
        <v>0</v>
      </c>
      <c r="B4" s="59" t="s">
        <v>1</v>
      </c>
      <c r="C4" s="59" t="s">
        <v>2</v>
      </c>
      <c r="D4" s="59" t="s">
        <v>55</v>
      </c>
      <c r="E4" s="59" t="s">
        <v>3</v>
      </c>
      <c r="F4" s="67" t="s">
        <v>4</v>
      </c>
      <c r="G4" s="67" t="s">
        <v>5</v>
      </c>
      <c r="H4" s="61" t="s">
        <v>6</v>
      </c>
    </row>
    <row r="5" spans="1:8" ht="18" customHeight="1" thickBot="1">
      <c r="A5" s="64"/>
      <c r="B5" s="60"/>
      <c r="C5" s="60"/>
      <c r="D5" s="60"/>
      <c r="E5" s="60"/>
      <c r="F5" s="68"/>
      <c r="G5" s="68"/>
      <c r="H5" s="62"/>
    </row>
    <row r="6" spans="1:8" ht="20.100000000000001" customHeight="1">
      <c r="A6" s="51" t="s">
        <v>7</v>
      </c>
      <c r="B6" s="66" t="s">
        <v>8</v>
      </c>
      <c r="C6" s="27" t="s">
        <v>9</v>
      </c>
      <c r="D6" s="24">
        <v>2</v>
      </c>
      <c r="E6" s="25" t="s">
        <v>10</v>
      </c>
      <c r="F6" s="26"/>
      <c r="G6" s="69">
        <f>ROUND(D6*F6,0)</f>
        <v>0</v>
      </c>
      <c r="H6" s="29"/>
    </row>
    <row r="7" spans="1:8" ht="20.100000000000001" customHeight="1">
      <c r="A7" s="52"/>
      <c r="B7" s="49"/>
      <c r="C7" s="10" t="s">
        <v>12</v>
      </c>
      <c r="D7" s="4">
        <v>188</v>
      </c>
      <c r="E7" s="8" t="s">
        <v>13</v>
      </c>
      <c r="F7" s="6"/>
      <c r="G7" s="28">
        <f>ROUND(D7*F7,0)</f>
        <v>0</v>
      </c>
      <c r="H7" s="30" t="s">
        <v>14</v>
      </c>
    </row>
    <row r="8" spans="1:8" ht="20.100000000000001" customHeight="1">
      <c r="A8" s="52"/>
      <c r="B8" s="49"/>
      <c r="C8" s="10" t="s">
        <v>15</v>
      </c>
      <c r="D8" s="4">
        <v>39</v>
      </c>
      <c r="E8" s="8" t="s">
        <v>13</v>
      </c>
      <c r="F8" s="6"/>
      <c r="G8" s="28">
        <f>ROUND(D8*F8,0)</f>
        <v>0</v>
      </c>
      <c r="H8" s="30"/>
    </row>
    <row r="9" spans="1:8" ht="20.100000000000001" customHeight="1">
      <c r="A9" s="52"/>
      <c r="B9" s="49"/>
      <c r="C9" s="10" t="s">
        <v>16</v>
      </c>
      <c r="D9" s="41">
        <v>18596</v>
      </c>
      <c r="E9" s="8" t="s">
        <v>17</v>
      </c>
      <c r="F9" s="6"/>
      <c r="G9" s="28">
        <f>ROUND(D9*F9,0)</f>
        <v>0</v>
      </c>
      <c r="H9" s="30" t="s">
        <v>14</v>
      </c>
    </row>
    <row r="10" spans="1:8">
      <c r="A10" s="52"/>
      <c r="B10" s="50"/>
      <c r="C10" s="10" t="s">
        <v>18</v>
      </c>
      <c r="D10" s="41">
        <v>1</v>
      </c>
      <c r="E10" s="5" t="s">
        <v>19</v>
      </c>
      <c r="F10" s="28"/>
      <c r="G10" s="70" t="s">
        <v>11</v>
      </c>
      <c r="H10" s="31"/>
    </row>
    <row r="11" spans="1:8" ht="20.100000000000001" customHeight="1">
      <c r="A11" s="52"/>
      <c r="B11" s="48" t="s">
        <v>20</v>
      </c>
      <c r="C11" s="10" t="s">
        <v>9</v>
      </c>
      <c r="D11" s="41">
        <v>42</v>
      </c>
      <c r="E11" s="5" t="s">
        <v>10</v>
      </c>
      <c r="F11" s="11"/>
      <c r="G11" s="28">
        <f>ROUND(D11*F11,0)</f>
        <v>0</v>
      </c>
      <c r="H11" s="30"/>
    </row>
    <row r="12" spans="1:8" ht="20.100000000000001" customHeight="1">
      <c r="A12" s="52"/>
      <c r="B12" s="49"/>
      <c r="C12" s="10" t="s">
        <v>21</v>
      </c>
      <c r="D12" s="41">
        <v>238</v>
      </c>
      <c r="E12" s="8" t="s">
        <v>13</v>
      </c>
      <c r="F12" s="6"/>
      <c r="G12" s="28">
        <f>ROUND(D12*F12,0)</f>
        <v>0</v>
      </c>
      <c r="H12" s="30" t="s">
        <v>14</v>
      </c>
    </row>
    <row r="13" spans="1:8" ht="20.100000000000001" customHeight="1">
      <c r="A13" s="52"/>
      <c r="B13" s="49"/>
      <c r="C13" s="10" t="s">
        <v>16</v>
      </c>
      <c r="D13" s="41">
        <v>134406</v>
      </c>
      <c r="E13" s="8" t="s">
        <v>17</v>
      </c>
      <c r="F13" s="6"/>
      <c r="G13" s="28">
        <f>ROUND(D13*F13,0)</f>
        <v>0</v>
      </c>
      <c r="H13" s="30"/>
    </row>
    <row r="14" spans="1:8">
      <c r="A14" s="52"/>
      <c r="B14" s="50"/>
      <c r="C14" s="10" t="s">
        <v>18</v>
      </c>
      <c r="D14" s="41">
        <v>1</v>
      </c>
      <c r="E14" s="5" t="s">
        <v>19</v>
      </c>
      <c r="F14" s="28"/>
      <c r="G14" s="70" t="s">
        <v>11</v>
      </c>
      <c r="H14" s="31"/>
    </row>
    <row r="15" spans="1:8" ht="20.100000000000001" customHeight="1">
      <c r="A15" s="52"/>
      <c r="B15" s="48" t="s">
        <v>22</v>
      </c>
      <c r="C15" s="10" t="s">
        <v>9</v>
      </c>
      <c r="D15" s="41">
        <v>339</v>
      </c>
      <c r="E15" s="5" t="s">
        <v>10</v>
      </c>
      <c r="F15" s="11"/>
      <c r="G15" s="28">
        <f t="shared" ref="G15:G22" si="0">ROUND(D15*F15,0)</f>
        <v>0</v>
      </c>
      <c r="H15" s="30"/>
    </row>
    <row r="16" spans="1:8" ht="20.100000000000001" customHeight="1">
      <c r="A16" s="52"/>
      <c r="B16" s="49"/>
      <c r="C16" s="10" t="s">
        <v>12</v>
      </c>
      <c r="D16" s="41">
        <v>753</v>
      </c>
      <c r="E16" s="8" t="s">
        <v>13</v>
      </c>
      <c r="F16" s="6"/>
      <c r="G16" s="28">
        <f t="shared" si="0"/>
        <v>0</v>
      </c>
      <c r="H16" s="30" t="s">
        <v>14</v>
      </c>
    </row>
    <row r="17" spans="1:8" ht="20.100000000000001" customHeight="1">
      <c r="A17" s="52"/>
      <c r="B17" s="49"/>
      <c r="C17" s="10" t="s">
        <v>15</v>
      </c>
      <c r="D17" s="41">
        <v>183</v>
      </c>
      <c r="E17" s="8" t="s">
        <v>13</v>
      </c>
      <c r="F17" s="6"/>
      <c r="G17" s="28">
        <f t="shared" si="0"/>
        <v>0</v>
      </c>
      <c r="H17" s="30" t="s">
        <v>14</v>
      </c>
    </row>
    <row r="18" spans="1:8" ht="20.100000000000001" customHeight="1">
      <c r="A18" s="52"/>
      <c r="B18" s="50"/>
      <c r="C18" s="10" t="s">
        <v>16</v>
      </c>
      <c r="D18" s="41">
        <v>5489</v>
      </c>
      <c r="E18" s="8" t="s">
        <v>17</v>
      </c>
      <c r="F18" s="6"/>
      <c r="G18" s="28">
        <f t="shared" si="0"/>
        <v>0</v>
      </c>
      <c r="H18" s="30" t="s">
        <v>14</v>
      </c>
    </row>
    <row r="19" spans="1:8" ht="20.100000000000001" customHeight="1">
      <c r="A19" s="52"/>
      <c r="B19" s="2" t="s">
        <v>23</v>
      </c>
      <c r="C19" s="10" t="s">
        <v>9</v>
      </c>
      <c r="D19" s="41">
        <v>1</v>
      </c>
      <c r="E19" s="5" t="s">
        <v>10</v>
      </c>
      <c r="F19" s="11"/>
      <c r="G19" s="28">
        <f t="shared" si="0"/>
        <v>0</v>
      </c>
      <c r="H19" s="30"/>
    </row>
    <row r="20" spans="1:8" ht="20.100000000000001" customHeight="1">
      <c r="A20" s="53"/>
      <c r="B20" s="2" t="s">
        <v>24</v>
      </c>
      <c r="C20" s="10" t="s">
        <v>9</v>
      </c>
      <c r="D20" s="41">
        <v>1</v>
      </c>
      <c r="E20" s="5" t="s">
        <v>19</v>
      </c>
      <c r="F20" s="11"/>
      <c r="G20" s="28">
        <f t="shared" si="0"/>
        <v>0</v>
      </c>
      <c r="H20" s="30"/>
    </row>
    <row r="21" spans="1:8" ht="20.100000000000001" customHeight="1">
      <c r="A21" s="54" t="s">
        <v>25</v>
      </c>
      <c r="B21" s="48" t="s">
        <v>26</v>
      </c>
      <c r="C21" s="10" t="s">
        <v>27</v>
      </c>
      <c r="D21" s="41">
        <v>1</v>
      </c>
      <c r="E21" s="5" t="s">
        <v>19</v>
      </c>
      <c r="F21" s="11"/>
      <c r="G21" s="28">
        <f t="shared" si="0"/>
        <v>0</v>
      </c>
      <c r="H21" s="30" t="s">
        <v>28</v>
      </c>
    </row>
    <row r="22" spans="1:8" ht="20.100000000000001" customHeight="1">
      <c r="A22" s="52"/>
      <c r="B22" s="49"/>
      <c r="C22" s="10" t="s">
        <v>29</v>
      </c>
      <c r="D22" s="41">
        <v>1168</v>
      </c>
      <c r="E22" s="5" t="s">
        <v>30</v>
      </c>
      <c r="F22" s="6"/>
      <c r="G22" s="28">
        <f t="shared" si="0"/>
        <v>0</v>
      </c>
      <c r="H22" s="30" t="s">
        <v>14</v>
      </c>
    </row>
    <row r="23" spans="1:8" ht="20.100000000000001" customHeight="1">
      <c r="A23" s="52"/>
      <c r="B23" s="49"/>
      <c r="C23" s="10" t="s">
        <v>31</v>
      </c>
      <c r="D23" s="41" t="s">
        <v>11</v>
      </c>
      <c r="E23" s="5" t="s">
        <v>30</v>
      </c>
      <c r="F23" s="6"/>
      <c r="G23" s="70" t="s">
        <v>11</v>
      </c>
      <c r="H23" s="30"/>
    </row>
    <row r="24" spans="1:8" ht="20.100000000000001" customHeight="1">
      <c r="A24" s="52"/>
      <c r="B24" s="49"/>
      <c r="C24" s="10" t="s">
        <v>32</v>
      </c>
      <c r="D24" s="41">
        <v>17496</v>
      </c>
      <c r="E24" s="5" t="s">
        <v>30</v>
      </c>
      <c r="F24" s="6"/>
      <c r="G24" s="28">
        <f t="shared" ref="G24:G34" si="1">ROUND(D24*F24,0)</f>
        <v>0</v>
      </c>
      <c r="H24" s="30" t="s">
        <v>14</v>
      </c>
    </row>
    <row r="25" spans="1:8" s="38" customFormat="1" ht="20.100000000000001" customHeight="1">
      <c r="A25" s="52"/>
      <c r="B25" s="49"/>
      <c r="C25" s="10" t="s">
        <v>53</v>
      </c>
      <c r="D25" s="41">
        <v>354</v>
      </c>
      <c r="E25" s="39" t="s">
        <v>54</v>
      </c>
      <c r="F25" s="6"/>
      <c r="G25" s="28">
        <f t="shared" si="1"/>
        <v>0</v>
      </c>
      <c r="H25" s="30" t="s">
        <v>14</v>
      </c>
    </row>
    <row r="26" spans="1:8" ht="20.100000000000001" customHeight="1">
      <c r="A26" s="53"/>
      <c r="B26" s="50"/>
      <c r="C26" s="10" t="s">
        <v>33</v>
      </c>
      <c r="D26" s="42">
        <v>39990.6</v>
      </c>
      <c r="E26" s="5" t="s">
        <v>30</v>
      </c>
      <c r="F26" s="6"/>
      <c r="G26" s="28">
        <f t="shared" si="1"/>
        <v>0</v>
      </c>
      <c r="H26" s="30" t="s">
        <v>14</v>
      </c>
    </row>
    <row r="27" spans="1:8" ht="20.100000000000001" customHeight="1">
      <c r="A27" s="54" t="s">
        <v>34</v>
      </c>
      <c r="B27" s="2" t="s">
        <v>35</v>
      </c>
      <c r="C27" s="10" t="s">
        <v>9</v>
      </c>
      <c r="D27" s="41">
        <v>1</v>
      </c>
      <c r="E27" s="5" t="s">
        <v>10</v>
      </c>
      <c r="F27" s="11"/>
      <c r="G27" s="28">
        <f t="shared" si="1"/>
        <v>0</v>
      </c>
      <c r="H27" s="30"/>
    </row>
    <row r="28" spans="1:8" ht="20.100000000000001" customHeight="1">
      <c r="A28" s="52"/>
      <c r="B28" s="2" t="s">
        <v>36</v>
      </c>
      <c r="C28" s="10" t="s">
        <v>9</v>
      </c>
      <c r="D28" s="4">
        <v>2</v>
      </c>
      <c r="E28" s="5" t="s">
        <v>10</v>
      </c>
      <c r="F28" s="11"/>
      <c r="G28" s="28">
        <f t="shared" si="1"/>
        <v>0</v>
      </c>
      <c r="H28" s="30"/>
    </row>
    <row r="29" spans="1:8" ht="20.100000000000001" customHeight="1">
      <c r="A29" s="53"/>
      <c r="B29" s="2" t="s">
        <v>37</v>
      </c>
      <c r="C29" s="10" t="s">
        <v>9</v>
      </c>
      <c r="D29" s="4">
        <v>3</v>
      </c>
      <c r="E29" s="5" t="s">
        <v>10</v>
      </c>
      <c r="F29" s="11"/>
      <c r="G29" s="28">
        <f t="shared" si="1"/>
        <v>0</v>
      </c>
      <c r="H29" s="30"/>
    </row>
    <row r="30" spans="1:8" ht="20.100000000000001" customHeight="1">
      <c r="A30" s="54" t="s">
        <v>38</v>
      </c>
      <c r="B30" s="2" t="s">
        <v>39</v>
      </c>
      <c r="C30" s="10" t="s">
        <v>9</v>
      </c>
      <c r="D30" s="4">
        <v>1</v>
      </c>
      <c r="E30" s="5" t="s">
        <v>19</v>
      </c>
      <c r="F30" s="11"/>
      <c r="G30" s="28">
        <f t="shared" si="1"/>
        <v>0</v>
      </c>
      <c r="H30" s="30" t="s">
        <v>40</v>
      </c>
    </row>
    <row r="31" spans="1:8" ht="20.100000000000001" customHeight="1" thickBot="1">
      <c r="A31" s="53"/>
      <c r="B31" s="2" t="s">
        <v>41</v>
      </c>
      <c r="C31" s="10" t="s">
        <v>9</v>
      </c>
      <c r="D31" s="4">
        <v>2</v>
      </c>
      <c r="E31" s="5" t="s">
        <v>19</v>
      </c>
      <c r="F31" s="11"/>
      <c r="G31" s="28">
        <f t="shared" si="1"/>
        <v>0</v>
      </c>
      <c r="H31" s="32" t="s">
        <v>56</v>
      </c>
    </row>
    <row r="32" spans="1:8" ht="15" hidden="1" customHeight="1">
      <c r="A32" s="54" t="s">
        <v>42</v>
      </c>
      <c r="B32" s="2" t="s">
        <v>43</v>
      </c>
      <c r="C32" s="3" t="s">
        <v>9</v>
      </c>
      <c r="D32" s="4">
        <v>1</v>
      </c>
      <c r="E32" s="5" t="s">
        <v>19</v>
      </c>
      <c r="F32" s="6">
        <v>0</v>
      </c>
      <c r="G32" s="7">
        <f t="shared" si="1"/>
        <v>0</v>
      </c>
      <c r="H32" s="33" t="s">
        <v>44</v>
      </c>
    </row>
    <row r="33" spans="1:8" ht="15" hidden="1" customHeight="1">
      <c r="A33" s="52"/>
      <c r="B33" s="9" t="s">
        <v>45</v>
      </c>
      <c r="C33" s="3" t="s">
        <v>9</v>
      </c>
      <c r="D33" s="4">
        <v>1</v>
      </c>
      <c r="E33" s="5" t="s">
        <v>19</v>
      </c>
      <c r="F33" s="6">
        <v>0</v>
      </c>
      <c r="G33" s="7">
        <f t="shared" si="1"/>
        <v>0</v>
      </c>
      <c r="H33" s="33" t="s">
        <v>46</v>
      </c>
    </row>
    <row r="34" spans="1:8" ht="15" hidden="1" customHeight="1">
      <c r="A34" s="52"/>
      <c r="B34" s="14" t="s">
        <v>47</v>
      </c>
      <c r="C34" s="15" t="s">
        <v>9</v>
      </c>
      <c r="D34" s="16">
        <v>1</v>
      </c>
      <c r="E34" s="17" t="s">
        <v>19</v>
      </c>
      <c r="F34" s="18">
        <v>0</v>
      </c>
      <c r="G34" s="19">
        <f t="shared" si="1"/>
        <v>0</v>
      </c>
      <c r="H34" s="34" t="s">
        <v>48</v>
      </c>
    </row>
    <row r="35" spans="1:8" ht="24.95" customHeight="1">
      <c r="A35" s="55" t="s">
        <v>49</v>
      </c>
      <c r="B35" s="56"/>
      <c r="C35" s="56"/>
      <c r="D35" s="56"/>
      <c r="E35" s="56"/>
      <c r="F35" s="20"/>
      <c r="G35" s="21"/>
      <c r="H35" s="35"/>
    </row>
    <row r="36" spans="1:8" ht="24.95" customHeight="1">
      <c r="A36" s="43" t="s">
        <v>50</v>
      </c>
      <c r="B36" s="44"/>
      <c r="C36" s="44"/>
      <c r="D36" s="44"/>
      <c r="E36" s="45"/>
      <c r="F36" s="12"/>
      <c r="G36" s="13"/>
      <c r="H36" s="36"/>
    </row>
    <row r="37" spans="1:8" ht="24.95" customHeight="1" thickBot="1">
      <c r="A37" s="46" t="s">
        <v>51</v>
      </c>
      <c r="B37" s="47"/>
      <c r="C37" s="47"/>
      <c r="D37" s="47"/>
      <c r="E37" s="47"/>
      <c r="F37" s="22"/>
      <c r="G37" s="23"/>
      <c r="H37" s="37"/>
    </row>
    <row r="38" spans="1:8">
      <c r="H38"/>
    </row>
    <row r="39" spans="1:8" s="40" customFormat="1"/>
    <row r="40" spans="1:8" s="40" customFormat="1"/>
    <row r="42" spans="1:8" ht="24.95" customHeight="1"/>
  </sheetData>
  <mergeCells count="22">
    <mergeCell ref="G4:G5"/>
    <mergeCell ref="A1:H1"/>
    <mergeCell ref="B4:B5"/>
    <mergeCell ref="B21:B26"/>
    <mergeCell ref="H4:H5"/>
    <mergeCell ref="A32:A34"/>
    <mergeCell ref="A4:A5"/>
    <mergeCell ref="A30:A31"/>
    <mergeCell ref="B15:B18"/>
    <mergeCell ref="A2:H2"/>
    <mergeCell ref="D4:D5"/>
    <mergeCell ref="C4:C5"/>
    <mergeCell ref="E4:E5"/>
    <mergeCell ref="B6:B10"/>
    <mergeCell ref="F4:F5"/>
    <mergeCell ref="A36:E36"/>
    <mergeCell ref="A37:E37"/>
    <mergeCell ref="B11:B14"/>
    <mergeCell ref="A6:A20"/>
    <mergeCell ref="A21:A26"/>
    <mergeCell ref="A27:A29"/>
    <mergeCell ref="A35:E35"/>
  </mergeCells>
  <phoneticPr fontId="11" type="noConversion"/>
  <printOptions horizontalCentered="1"/>
  <pageMargins left="0.75" right="0.75" top="1" bottom="1" header="0.511811023622047" footer="0.511811023622047"/>
  <pageSetup scale="5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산출내역서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SNUH</cp:lastModifiedBy>
  <cp:revision>0</cp:revision>
  <dcterms:created xsi:type="dcterms:W3CDTF">2026-09-03T07:03:43Z</dcterms:created>
  <dcterms:modified xsi:type="dcterms:W3CDTF">2026-09-09T05:51:05Z</dcterms:modified>
  <dc:language>en-US</dc:language>
</cp:coreProperties>
</file>