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박성웅\3. 서남처리구역\용역 계약 의뢰\1권역\"/>
    </mc:Choice>
  </mc:AlternateContent>
  <xr:revisionPtr revIDLastSave="0" documentId="8_{4C9A32C6-1B40-41F5-B4E1-38E21610D251}" xr6:coauthVersionLast="47" xr6:coauthVersionMax="47" xr10:uidLastSave="{00000000-0000-0000-0000-000000000000}"/>
  <bookViews>
    <workbookView xWindow="28680" yWindow="-120" windowWidth="29040" windowHeight="15720" tabRatio="887" xr2:uid="{00000000-000D-0000-FFFF-FFFF00000000}"/>
  </bookViews>
  <sheets>
    <sheet name="자기평가서" sheetId="43" r:id="rId1"/>
  </sheets>
  <externalReferences>
    <externalReference r:id="rId2"/>
    <externalReference r:id="rId3"/>
  </externalReferences>
  <definedNames>
    <definedName name="_Sort" localSheetId="0" hidden="1">'[1]6PILE  (돌출)'!#REF!</definedName>
    <definedName name="_Sort" hidden="1">'[1]6PILE  (돌출)'!#REF!</definedName>
    <definedName name="ooo" localSheetId="0" hidden="1">'[2]6PILE  (돌출)'!#REF!</definedName>
    <definedName name="ooo" hidden="1">'[2]6PILE  (돌출)'!#REF!</definedName>
    <definedName name="_xlnm.Print_Area" localSheetId="0">자기평가서!$A$1:$AT$138</definedName>
    <definedName name="ㄹㅇ뢰" localSheetId="0" hidden="1">'[1]6PILE  (돌출)'!#REF!</definedName>
    <definedName name="ㄹㅇ뢰" hidden="1">'[1]6PILE  (돌출)'!#REF!</definedName>
    <definedName name="릭리" localSheetId="0" hidden="1">'[1]6PILE  (돌출)'!#REF!</definedName>
    <definedName name="릭리" hidden="1">'[1]6PILE  (돌출)'!#REF!</definedName>
    <definedName name="린" localSheetId="0" hidden="1">'[1]6PILE  (돌출)'!#REF!</definedName>
    <definedName name="린" hidden="1">'[1]6PILE  (돌출)'!#REF!</definedName>
    <definedName name="ㅁㄹㄴㅇㅁㄻ" localSheetId="0" hidden="1">'[1]6PILE  (돌출)'!#REF!</definedName>
    <definedName name="ㅁㄹㄴㅇㅁㄻ" hidden="1">'[1]6PILE  (돌출)'!#REF!</definedName>
    <definedName name="삼한" localSheetId="0" hidden="1">'[1]6PILE  (돌출)'!#REF!</definedName>
    <definedName name="삼한" hidden="1">'[1]6PILE  (돌출)'!#REF!</definedName>
    <definedName name="삼한주" localSheetId="0" hidden="1">'[1]6PILE  (돌출)'!#REF!</definedName>
    <definedName name="삼한주" hidden="1">'[1]6PILE  (돌출)'!#REF!</definedName>
    <definedName name="ㅇㄹㄹㅇ" localSheetId="0" hidden="1">'[1]6PILE  (돌출)'!#REF!</definedName>
    <definedName name="ㅇㄹㄹㅇ" hidden="1">'[1]6PILE  (돌출)'!#REF!</definedName>
    <definedName name="아" localSheetId="0" hidden="1">'[1]6PILE  (돌출)'!#REF!</definedName>
    <definedName name="아" hidden="1">'[1]6PILE  (돌출)'!#REF!</definedName>
    <definedName name="유사참고용" localSheetId="0" hidden="1">'[1]6PILE  (돌출)'!#REF!</definedName>
    <definedName name="유사참고용" hidden="1">'[1]6PILE  (돌출)'!#REF!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132" i="43" l="1"/>
  <c r="S131" i="43"/>
  <c r="AN99" i="43" l="1"/>
  <c r="AN95" i="43"/>
  <c r="AN91" i="43"/>
  <c r="AN87" i="43"/>
  <c r="AN83" i="43"/>
  <c r="AN79" i="43"/>
  <c r="AN121" i="43" l="1"/>
  <c r="AN138" i="43" s="1"/>
  <c r="S128" i="43" l="1"/>
  <c r="S134" i="43" s="1"/>
  <c r="S127" i="43"/>
  <c r="S126" i="43"/>
  <c r="S129" i="43" s="1"/>
  <c r="A73" i="43"/>
  <c r="S125" i="43"/>
  <c r="S124" i="43"/>
  <c r="S123" i="43"/>
  <c r="S86" i="43"/>
  <c r="S90" i="43" s="1"/>
  <c r="S94" i="43" s="1"/>
  <c r="S98" i="43" s="1"/>
  <c r="S102" i="43" s="1"/>
  <c r="S85" i="43"/>
  <c r="S89" i="43" s="1"/>
  <c r="S93" i="43" s="1"/>
  <c r="S97" i="43" s="1"/>
  <c r="S101" i="43" s="1"/>
  <c r="S84" i="43"/>
  <c r="S88" i="43" s="1"/>
  <c r="S92" i="43" s="1"/>
  <c r="S96" i="43" s="1"/>
  <c r="S100" i="43" s="1"/>
  <c r="M39" i="43"/>
  <c r="M38" i="43"/>
  <c r="M37" i="43"/>
  <c r="M36" i="43"/>
  <c r="M35" i="43"/>
  <c r="M34" i="43"/>
  <c r="S106" i="43"/>
  <c r="S104" i="43"/>
  <c r="S82" i="43"/>
  <c r="S81" i="43"/>
  <c r="S80" i="43"/>
</calcChain>
</file>

<file path=xl/sharedStrings.xml><?xml version="1.0" encoding="utf-8"?>
<sst xmlns="http://schemas.openxmlformats.org/spreadsheetml/2006/main" count="230" uniqueCount="145">
  <si>
    <t>유사용역
실      적</t>
  </si>
  <si>
    <t>2주이상 교육훈련이수자</t>
  </si>
  <si>
    <t>회사실적
(기술용역실적)</t>
  </si>
  <si>
    <t>입찰참가제한,
업무정지등
(월)</t>
  </si>
  <si>
    <t>건설투자액</t>
  </si>
  <si>
    <t>교육훈련</t>
  </si>
  <si>
    <t>교육대상인원</t>
  </si>
  <si>
    <t>전차용역</t>
  </si>
  <si>
    <t>배점</t>
  </si>
  <si>
    <t>평가 전체집계</t>
  </si>
  <si>
    <t>평가점수</t>
  </si>
  <si>
    <t>경   력</t>
  </si>
  <si>
    <t>신용도
(10)</t>
  </si>
  <si>
    <t>지정기간</t>
  </si>
  <si>
    <t>용역업자</t>
  </si>
  <si>
    <t>합계</t>
  </si>
  <si>
    <t>성   명</t>
  </si>
  <si>
    <t>유사용역실적(건수)</t>
  </si>
  <si>
    <t>교육훈련(인)</t>
  </si>
  <si>
    <t>활용실적</t>
  </si>
  <si>
    <t>기술개발
및
투자실적
(15)</t>
  </si>
  <si>
    <t>교육
훈련</t>
  </si>
  <si>
    <t>교육훈련,
전차용역
수행실적(2)</t>
  </si>
  <si>
    <t>활용실적(3)</t>
  </si>
  <si>
    <t>개발실적(2)</t>
  </si>
  <si>
    <t>계</t>
  </si>
  <si>
    <t>건수</t>
  </si>
  <si>
    <t>소계</t>
  </si>
  <si>
    <t>평가항목</t>
  </si>
  <si>
    <t>비고</t>
  </si>
  <si>
    <t>성명</t>
  </si>
  <si>
    <t>금액</t>
  </si>
  <si>
    <t>신용도</t>
  </si>
  <si>
    <t>업체정지기간</t>
  </si>
  <si>
    <t>구   분</t>
  </si>
  <si>
    <t>개월수</t>
  </si>
  <si>
    <t>기술개발
및
투자실적</t>
  </si>
  <si>
    <t>신기술</t>
  </si>
  <si>
    <t>특허</t>
  </si>
  <si>
    <t>실용신안</t>
  </si>
  <si>
    <t>1차년도</t>
  </si>
  <si>
    <t>2차년도</t>
  </si>
  <si>
    <t>3차년도</t>
  </si>
  <si>
    <t>실적비율</t>
  </si>
  <si>
    <t>투자실적
(억원)</t>
  </si>
  <si>
    <t>입찰제한
업무정지(7)</t>
  </si>
  <si>
    <t>전차용역 수행실적</t>
    <phoneticPr fontId="39" type="noConversion"/>
  </si>
  <si>
    <t>가점</t>
    <phoneticPr fontId="39" type="noConversion"/>
  </si>
  <si>
    <t>신용평가등급</t>
    <phoneticPr fontId="39" type="noConversion"/>
  </si>
  <si>
    <t>소계</t>
    <phoneticPr fontId="39" type="noConversion"/>
  </si>
  <si>
    <t>총 매출액</t>
    <phoneticPr fontId="39" type="noConversion"/>
  </si>
  <si>
    <t>신용등급(3)</t>
    <phoneticPr fontId="39" type="noConversion"/>
  </si>
  <si>
    <t>신용등급</t>
    <phoneticPr fontId="39" type="noConversion"/>
  </si>
  <si>
    <t>평 가 결 과</t>
    <phoneticPr fontId="39" type="noConversion"/>
  </si>
  <si>
    <t>세부내용 실적</t>
    <phoneticPr fontId="39" type="noConversion"/>
  </si>
  <si>
    <t>계</t>
    <phoneticPr fontId="39" type="noConversion"/>
  </si>
  <si>
    <t>유사용역실적</t>
    <phoneticPr fontId="39" type="noConversion"/>
  </si>
  <si>
    <t>상.하수도</t>
    <phoneticPr fontId="39" type="noConversion"/>
  </si>
  <si>
    <t>특    허</t>
    <phoneticPr fontId="39" type="noConversion"/>
  </si>
  <si>
    <t>투자실적(10)</t>
    <phoneticPr fontId="39" type="noConversion"/>
  </si>
  <si>
    <t>절대평가</t>
    <phoneticPr fontId="39" type="noConversion"/>
  </si>
  <si>
    <t>절대평가</t>
    <phoneticPr fontId="39" type="noConversion"/>
  </si>
  <si>
    <t>절대평가</t>
    <phoneticPr fontId="39" type="noConversion"/>
  </si>
  <si>
    <t>사업책임기술인</t>
    <phoneticPr fontId="39" type="noConversion"/>
  </si>
  <si>
    <t>분야
책임
기술인</t>
    <phoneticPr fontId="39" type="noConversion"/>
  </si>
  <si>
    <t>분야
참여
기술인</t>
    <phoneticPr fontId="39" type="noConversion"/>
  </si>
  <si>
    <t>업체명</t>
    <phoneticPr fontId="39" type="noConversion"/>
  </si>
  <si>
    <t>업 체 명</t>
    <phoneticPr fontId="39" type="noConversion"/>
  </si>
  <si>
    <t>지분율(%)</t>
    <phoneticPr fontId="39" type="noConversion"/>
  </si>
  <si>
    <t>분야별
책임
기술인</t>
    <phoneticPr fontId="39" type="noConversion"/>
  </si>
  <si>
    <t>분야별
참여
기술인</t>
    <phoneticPr fontId="39" type="noConversion"/>
  </si>
  <si>
    <t>개발실적</t>
    <phoneticPr fontId="39" type="noConversion"/>
  </si>
  <si>
    <t>모든업체 만점</t>
    <phoneticPr fontId="39" type="noConversion"/>
  </si>
  <si>
    <t>-</t>
    <phoneticPr fontId="39" type="noConversion"/>
  </si>
  <si>
    <t>수행능력평가위원회 평가</t>
    <phoneticPr fontId="39" type="noConversion"/>
  </si>
  <si>
    <t>등   급</t>
    <phoneticPr fontId="39" type="noConversion"/>
  </si>
  <si>
    <t>기술능력</t>
    <phoneticPr fontId="39" type="noConversion"/>
  </si>
  <si>
    <t>전차용역</t>
    <phoneticPr fontId="39" type="noConversion"/>
  </si>
  <si>
    <t>유사용역(건수)</t>
    <phoneticPr fontId="39" type="noConversion"/>
  </si>
  <si>
    <t>유사용역(금액)</t>
    <phoneticPr fontId="39" type="noConversion"/>
  </si>
  <si>
    <t>사업책임기술인(3)</t>
    <phoneticPr fontId="39" type="noConversion"/>
  </si>
  <si>
    <t>분야별 책임기술인(4)</t>
    <phoneticPr fontId="39" type="noConversion"/>
  </si>
  <si>
    <t>참여
기술인</t>
    <phoneticPr fontId="39" type="noConversion"/>
  </si>
  <si>
    <t>참  여
기술인
(50)</t>
    <phoneticPr fontId="39" type="noConversion"/>
  </si>
  <si>
    <t>사업
책임기술인
(15)</t>
    <phoneticPr fontId="39" type="noConversion"/>
  </si>
  <si>
    <t>분야별
책임기술인
(19)</t>
    <phoneticPr fontId="39" type="noConversion"/>
  </si>
  <si>
    <t>분야별
참여기술인
(14)</t>
    <phoneticPr fontId="39" type="noConversion"/>
  </si>
  <si>
    <t>참여기술인</t>
    <phoneticPr fontId="39" type="noConversion"/>
  </si>
  <si>
    <t>실무기술인(1)</t>
    <phoneticPr fontId="39" type="noConversion"/>
  </si>
  <si>
    <t>분야별 참여기술인(2)</t>
    <phoneticPr fontId="39" type="noConversion"/>
  </si>
  <si>
    <t>업무중복도(%)</t>
    <phoneticPr fontId="39" type="noConversion"/>
  </si>
  <si>
    <t>기간(월)</t>
    <phoneticPr fontId="39" type="noConversion"/>
  </si>
  <si>
    <t>부실벌점</t>
    <phoneticPr fontId="39" type="noConversion"/>
  </si>
  <si>
    <t>업   체</t>
    <phoneticPr fontId="39" type="noConversion"/>
  </si>
  <si>
    <t>평가점수</t>
    <phoneticPr fontId="39" type="noConversion"/>
  </si>
  <si>
    <t>누계벌점</t>
    <phoneticPr fontId="39" type="noConversion"/>
  </si>
  <si>
    <t>기
술
인</t>
    <phoneticPr fontId="39" type="noConversion"/>
  </si>
  <si>
    <t>책임
기술인</t>
    <phoneticPr fontId="39" type="noConversion"/>
  </si>
  <si>
    <t>평 가 결 과</t>
    <phoneticPr fontId="39" type="noConversion"/>
  </si>
  <si>
    <t>평가(감점)</t>
    <phoneticPr fontId="39" type="noConversion"/>
  </si>
  <si>
    <t>평가</t>
    <phoneticPr fontId="39" type="noConversion"/>
  </si>
  <si>
    <t>소계</t>
    <phoneticPr fontId="39" type="noConversion"/>
  </si>
  <si>
    <t>성  명</t>
    <phoneticPr fontId="39" type="noConversion"/>
  </si>
  <si>
    <t>분  야</t>
    <phoneticPr fontId="39" type="noConversion"/>
  </si>
  <si>
    <t>사업책임기술자</t>
    <phoneticPr fontId="39" type="noConversion"/>
  </si>
  <si>
    <t>절대평가</t>
  </si>
  <si>
    <t>절대평가</t>
    <phoneticPr fontId="39" type="noConversion"/>
  </si>
  <si>
    <t xml:space="preserve"> □ 업체명 : ㄱ엔지니어링(20%), ㄴ엔지니어링(20%), ㄷ엔지니어링(20%), ㄹ엔지니어링(20%), ㅁ엔지니어링(20%),</t>
    <phoneticPr fontId="39" type="noConversion"/>
  </si>
  <si>
    <t>젊은 기술인 참여</t>
    <phoneticPr fontId="39" type="noConversion"/>
  </si>
  <si>
    <t>건설기술인 신규고용</t>
    <phoneticPr fontId="39" type="noConversion"/>
  </si>
  <si>
    <t>1주이상 2주 미만 교육훈련이수자</t>
    <phoneticPr fontId="39" type="noConversion"/>
  </si>
  <si>
    <t>용역
수행실적</t>
    <phoneticPr fontId="39" type="noConversion"/>
  </si>
  <si>
    <t>회사명/등급</t>
    <phoneticPr fontId="39" type="noConversion"/>
  </si>
  <si>
    <t>계</t>
    <phoneticPr fontId="39" type="noConversion"/>
  </si>
  <si>
    <t>기업신용</t>
    <phoneticPr fontId="39" type="noConversion"/>
  </si>
  <si>
    <t>평가점수</t>
    <phoneticPr fontId="39" type="noConversion"/>
  </si>
  <si>
    <t>구   분</t>
    <phoneticPr fontId="39" type="noConversion"/>
  </si>
  <si>
    <t>구   분</t>
    <phoneticPr fontId="39" type="noConversion"/>
  </si>
  <si>
    <t>1주이상 2주미만교육 : 0인, 2주이상교육 : 0인</t>
    <phoneticPr fontId="39" type="noConversion"/>
  </si>
  <si>
    <t>용역
수행실적
(15)</t>
    <phoneticPr fontId="39" type="noConversion"/>
  </si>
  <si>
    <t>회사실적
(15)</t>
    <phoneticPr fontId="39" type="noConversion"/>
  </si>
  <si>
    <t>감점</t>
    <phoneticPr fontId="39" type="noConversion"/>
  </si>
  <si>
    <t>비리감점</t>
    <phoneticPr fontId="39" type="noConversion"/>
  </si>
  <si>
    <t>업체명1</t>
    <phoneticPr fontId="39" type="noConversion"/>
  </si>
  <si>
    <t>업체명2</t>
  </si>
  <si>
    <t>업체명3</t>
  </si>
  <si>
    <t>업체명4</t>
    <phoneticPr fontId="39" type="noConversion"/>
  </si>
  <si>
    <t>업체명5</t>
    <phoneticPr fontId="39" type="noConversion"/>
  </si>
  <si>
    <t>업체명3</t>
    <phoneticPr fontId="39" type="noConversion"/>
  </si>
  <si>
    <t>업체명4</t>
    <phoneticPr fontId="39" type="noConversion"/>
  </si>
  <si>
    <t>용역수행성과</t>
    <phoneticPr fontId="39" type="noConversion"/>
  </si>
  <si>
    <t>중첩도</t>
    <phoneticPr fontId="39" type="noConversion"/>
  </si>
  <si>
    <t>전차용역 없음</t>
    <phoneticPr fontId="39" type="noConversion"/>
  </si>
  <si>
    <t>상대평가</t>
    <phoneticPr fontId="39" type="noConversion"/>
  </si>
  <si>
    <t>업  무
중첩도
(10)</t>
    <phoneticPr fontId="39" type="noConversion"/>
  </si>
  <si>
    <t>수질관리</t>
    <phoneticPr fontId="39" type="noConversion"/>
  </si>
  <si>
    <t>기계 또는 전기</t>
  </si>
  <si>
    <t>기계 또는 전기</t>
    <phoneticPr fontId="39" type="noConversion"/>
  </si>
  <si>
    <t>수질관리</t>
    <phoneticPr fontId="39" type="noConversion"/>
  </si>
  <si>
    <t>기계또는전기</t>
    <phoneticPr fontId="39" type="noConversion"/>
  </si>
  <si>
    <t>상.하수도</t>
  </si>
  <si>
    <t>평가
방법</t>
    <phoneticPr fontId="39" type="noConversion"/>
  </si>
  <si>
    <t>상대
평가</t>
    <phoneticPr fontId="39" type="noConversion"/>
  </si>
  <si>
    <t>평가
방법</t>
    <phoneticPr fontId="39" type="noConversion"/>
  </si>
  <si>
    <t>절대
평가</t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</si>
</sst>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₩&quot;* #,##0_-;\-&quot;₩&quot;* #,##0_-;_-&quot;₩&quot;* &quot;-&quot;_-;_-@_-"/>
    <numFmt numFmtId="41" formatCode="_-* #,##0_-;\-* #,##0_-;_-* &quot;-&quot;_-;_-@_-"/>
    <numFmt numFmtId="176" formatCode="0\ &quot;월&quot;"/>
    <numFmt numFmtId="177" formatCode="0.00\ &quot;점&quot;"/>
    <numFmt numFmtId="178" formatCode="0.00\ &quot;건&quot;"/>
    <numFmt numFmtId="179" formatCode="General&quot;년&quot;"/>
    <numFmt numFmtId="180" formatCode="#,##0&quot;백만원&quot;"/>
    <numFmt numFmtId="181" formatCode="#,##0.00&quot;km&quot;"/>
    <numFmt numFmtId="182" formatCode="0.00&quot;건&quot;"/>
    <numFmt numFmtId="183" formatCode="0.00_);[Red]\(0.00\)"/>
    <numFmt numFmtId="184" formatCode="_-[$€-2]* #,##0.00_-;\-[$€-2]* #,##0.00_-;_-[$€-2]* &quot;-&quot;??_-"/>
    <numFmt numFmtId="185" formatCode="0.00_ "/>
    <numFmt numFmtId="186" formatCode="_-* #,##0.00000_-;\-* #,##0.00000_-;_-* &quot;-&quot;_-;_-@_-"/>
    <numFmt numFmtId="187" formatCode="#,##0\ &quot;백만원&quot;"/>
    <numFmt numFmtId="188" formatCode="##\ &quot;년&quot;"/>
    <numFmt numFmtId="189" formatCode="0&quot;건&quot;"/>
    <numFmt numFmtId="190" formatCode="General&quot;건&quot;"/>
    <numFmt numFmtId="191" formatCode="#,##0.00_ "/>
    <numFmt numFmtId="192" formatCode="0.00&quot; 건&quot;"/>
    <numFmt numFmtId="193" formatCode="0\ &quot;점&quot;"/>
    <numFmt numFmtId="194" formatCode="0.00&quot; %&quot;"/>
    <numFmt numFmtId="195" formatCode="0&quot;억 원&quot;"/>
    <numFmt numFmtId="196" formatCode="0.00\ &quot;억원&quot;"/>
  </numFmts>
  <fonts count="54" x14ac:knownFonts="1">
    <font>
      <sz val="11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color indexed="8"/>
      <name val="굴림체"/>
      <family val="3"/>
      <charset val="129"/>
    </font>
    <font>
      <sz val="12"/>
      <color indexed="8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한컴바탕"/>
      <family val="1"/>
      <charset val="129"/>
    </font>
    <font>
      <sz val="11"/>
      <color indexed="20"/>
      <name val="맑은 고딕"/>
      <family val="3"/>
      <charset val="129"/>
    </font>
    <font>
      <sz val="1"/>
      <color indexed="8"/>
      <name val="한컴바탕"/>
      <family val="1"/>
      <charset val="129"/>
    </font>
    <font>
      <sz val="11"/>
      <color indexed="60"/>
      <name val="맑은 고딕"/>
      <family val="3"/>
      <charset val="129"/>
    </font>
    <font>
      <sz val="12"/>
      <color indexed="8"/>
      <name val="한컴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color indexed="8"/>
      <name val="Arial"/>
      <family val="2"/>
    </font>
    <font>
      <sz val="10"/>
      <color indexed="8"/>
      <name val="한컴바탕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1"/>
      <color indexed="8"/>
      <name val="바탕체"/>
      <family val="1"/>
      <charset val="129"/>
    </font>
    <font>
      <sz val="10"/>
      <color indexed="8"/>
      <name val="Times New Roman"/>
      <family val="1"/>
    </font>
    <font>
      <sz val="10"/>
      <color indexed="16"/>
      <name val="한컴바탕"/>
      <family val="1"/>
      <charset val="129"/>
    </font>
    <font>
      <i/>
      <sz val="1"/>
      <color indexed="8"/>
      <name val="한컴바탕"/>
      <family val="1"/>
      <charset val="129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b/>
      <sz val="8"/>
      <color indexed="8"/>
      <name val="한컴바탕"/>
      <family val="1"/>
      <charset val="129"/>
    </font>
    <font>
      <sz val="8"/>
      <color indexed="8"/>
      <name val="바탕체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"/>
      <name val="-윤고딕320"/>
      <family val="1"/>
      <charset val="129"/>
    </font>
    <font>
      <sz val="11"/>
      <name val="-윤고딕320"/>
      <family val="1"/>
      <charset val="129"/>
    </font>
    <font>
      <sz val="7"/>
      <color indexed="8"/>
      <name val="-윤고딕320"/>
      <family val="1"/>
      <charset val="129"/>
    </font>
    <font>
      <sz val="7"/>
      <name val="-윤고딕320"/>
      <family val="1"/>
      <charset val="129"/>
    </font>
    <font>
      <b/>
      <sz val="7"/>
      <color indexed="8"/>
      <name val="-윤고딕320"/>
      <family val="1"/>
      <charset val="129"/>
    </font>
    <font>
      <sz val="6"/>
      <color indexed="8"/>
      <name val="-윤고딕320"/>
      <family val="1"/>
      <charset val="129"/>
    </font>
    <font>
      <sz val="7"/>
      <color rgb="FF0000FF"/>
      <name val="-윤고딕320"/>
      <family val="1"/>
      <charset val="129"/>
    </font>
    <font>
      <b/>
      <sz val="7"/>
      <color rgb="FF0000FF"/>
      <name val="-윤고딕320"/>
      <family val="1"/>
      <charset val="129"/>
    </font>
    <font>
      <sz val="11"/>
      <color rgb="FFFF0000"/>
      <name val="-윤고딕320"/>
      <family val="1"/>
      <charset val="129"/>
    </font>
    <font>
      <sz val="7"/>
      <color rgb="FF0070C0"/>
      <name val="-윤고딕320"/>
      <family val="1"/>
      <charset val="129"/>
    </font>
    <font>
      <sz val="5.5"/>
      <color indexed="8"/>
      <name val="-윤고딕320"/>
      <family val="1"/>
      <charset val="129"/>
    </font>
    <font>
      <b/>
      <sz val="7"/>
      <name val="-윤고딕320"/>
      <family val="1"/>
      <charset val="129"/>
    </font>
    <font>
      <sz val="9"/>
      <color indexed="8"/>
      <name val="-윤고딕320"/>
      <family val="1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27">
    <xf numFmtId="0" fontId="0" fillId="0" borderId="0"/>
    <xf numFmtId="0" fontId="1" fillId="0" borderId="0" applyFill="0" applyBorder="0" applyProtection="0"/>
    <xf numFmtId="0" fontId="1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12" fillId="0" borderId="0"/>
    <xf numFmtId="0" fontId="28" fillId="0" borderId="0" applyFill="0" applyBorder="0" applyAlignment="0"/>
    <xf numFmtId="0" fontId="2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>
      <protection locked="0"/>
    </xf>
    <xf numFmtId="0" fontId="17" fillId="0" borderId="0" applyNumberFormat="0" applyAlignment="0">
      <alignment horizontal="left"/>
    </xf>
    <xf numFmtId="0" fontId="2" fillId="0" borderId="0" applyFont="0" applyFill="0" applyBorder="0" applyAlignment="0" applyProtection="0"/>
    <xf numFmtId="0" fontId="2" fillId="0" borderId="0">
      <protection locked="0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" fillId="0" borderId="0">
      <protection locked="0"/>
    </xf>
    <xf numFmtId="0" fontId="29" fillId="0" borderId="0"/>
    <xf numFmtId="0" fontId="10" fillId="0" borderId="0">
      <protection locked="0"/>
    </xf>
    <xf numFmtId="0" fontId="30" fillId="0" borderId="0" applyNumberFormat="0" applyAlignment="0">
      <alignment horizontal="left"/>
    </xf>
    <xf numFmtId="184" fontId="38" fillId="0" borderId="0" applyFont="0" applyFill="0" applyBorder="0" applyAlignment="0" applyProtection="0"/>
    <xf numFmtId="0" fontId="10" fillId="0" borderId="0">
      <protection locked="0"/>
    </xf>
    <xf numFmtId="0" fontId="10" fillId="0" borderId="0">
      <protection locked="0"/>
    </xf>
    <xf numFmtId="0" fontId="31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0" fontId="31" fillId="0" borderId="0">
      <protection locked="0"/>
    </xf>
    <xf numFmtId="0" fontId="1" fillId="0" borderId="0">
      <protection locked="0"/>
    </xf>
    <xf numFmtId="38" fontId="32" fillId="16" borderId="0" applyNumberFormat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0" fontId="8" fillId="0" borderId="0">
      <protection locked="0"/>
    </xf>
    <xf numFmtId="0" fontId="8" fillId="0" borderId="0">
      <protection locked="0"/>
    </xf>
    <xf numFmtId="10" fontId="32" fillId="17" borderId="3" applyNumberFormat="0" applyBorder="0" applyAlignment="0" applyProtection="0"/>
    <xf numFmtId="0" fontId="28" fillId="0" borderId="0"/>
    <xf numFmtId="0" fontId="1" fillId="0" borderId="0"/>
    <xf numFmtId="0" fontId="16" fillId="0" borderId="0"/>
    <xf numFmtId="0" fontId="2" fillId="0" borderId="0">
      <protection locked="0"/>
    </xf>
    <xf numFmtId="10" fontId="16" fillId="0" borderId="0" applyFont="0" applyFill="0" applyBorder="0" applyAlignment="0" applyProtection="0"/>
    <xf numFmtId="0" fontId="2" fillId="0" borderId="0">
      <protection locked="0"/>
    </xf>
    <xf numFmtId="30" fontId="34" fillId="0" borderId="0" applyNumberFormat="0" applyFill="0" applyBorder="0" applyAlignment="0" applyProtection="0">
      <alignment horizontal="left"/>
    </xf>
    <xf numFmtId="0" fontId="35" fillId="0" borderId="0"/>
    <xf numFmtId="40" fontId="36" fillId="0" borderId="0" applyBorder="0">
      <alignment horizontal="right"/>
    </xf>
    <xf numFmtId="0" fontId="10" fillId="0" borderId="4">
      <protection locked="0"/>
    </xf>
    <xf numFmtId="0" fontId="37" fillId="0" borderId="5">
      <alignment horizontal="left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16" borderId="6" applyNumberFormat="0" applyAlignment="0" applyProtection="0">
      <alignment vertical="center"/>
    </xf>
    <xf numFmtId="0" fontId="1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9" fillId="3" borderId="0" applyNumberFormat="0" applyBorder="0" applyAlignment="0" applyProtection="0">
      <alignment vertical="center"/>
    </xf>
    <xf numFmtId="0" fontId="10" fillId="0" borderId="0">
      <protection locked="0"/>
    </xf>
    <xf numFmtId="0" fontId="10" fillId="0" borderId="0"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38" fillId="17" borderId="7" applyNumberFormat="0" applyFont="0" applyAlignment="0" applyProtection="0">
      <alignment vertical="center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2" fillId="0" borderId="0"/>
    <xf numFmtId="0" fontId="13" fillId="0" borderId="0" applyNumberFormat="0" applyFill="0" applyBorder="0" applyAlignment="0" applyProtection="0">
      <alignment vertical="center"/>
    </xf>
    <xf numFmtId="0" fontId="14" fillId="23" borderId="8" applyNumberFormat="0" applyAlignment="0" applyProtection="0">
      <alignment vertical="center"/>
    </xf>
    <xf numFmtId="0" fontId="15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0" fontId="16" fillId="0" borderId="0"/>
    <xf numFmtId="0" fontId="17" fillId="0" borderId="9"/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4" fontId="10" fillId="0" borderId="0">
      <protection locked="0"/>
    </xf>
    <xf numFmtId="0" fontId="1" fillId="0" borderId="0">
      <protection locked="0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" fillId="0" borderId="0"/>
    <xf numFmtId="0" fontId="26" fillId="16" borderId="15" applyNumberForma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42" fontId="38" fillId="0" borderId="0" applyFont="0" applyFill="0" applyBorder="0" applyAlignment="0" applyProtection="0"/>
    <xf numFmtId="0" fontId="1" fillId="0" borderId="0">
      <protection locked="0"/>
    </xf>
    <xf numFmtId="0" fontId="38" fillId="0" borderId="0"/>
    <xf numFmtId="0" fontId="40" fillId="0" borderId="0">
      <alignment vertical="center"/>
    </xf>
    <xf numFmtId="0" fontId="38" fillId="0" borderId="0">
      <alignment vertical="center"/>
    </xf>
    <xf numFmtId="0" fontId="10" fillId="0" borderId="4">
      <protection locked="0"/>
    </xf>
    <xf numFmtId="0" fontId="1" fillId="0" borderId="0">
      <protection locked="0"/>
    </xf>
    <xf numFmtId="0" fontId="1" fillId="0" borderId="0">
      <protection locked="0"/>
    </xf>
  </cellStyleXfs>
  <cellXfs count="250">
    <xf numFmtId="0" fontId="0" fillId="0" borderId="0" xfId="0" applyNumberFormat="1"/>
    <xf numFmtId="0" fontId="42" fillId="0" borderId="0" xfId="0" applyNumberFormat="1" applyFont="1" applyFill="1"/>
    <xf numFmtId="0" fontId="49" fillId="0" borderId="0" xfId="0" applyNumberFormat="1" applyFont="1" applyFill="1"/>
    <xf numFmtId="0" fontId="53" fillId="0" borderId="0" xfId="123" applyNumberFormat="1" applyFont="1" applyFill="1">
      <alignment vertical="center"/>
    </xf>
    <xf numFmtId="0" fontId="53" fillId="0" borderId="0" xfId="123" applyNumberFormat="1" applyFont="1" applyFill="1" applyBorder="1" applyAlignment="1">
      <alignment horizontal="center" vertical="center"/>
    </xf>
    <xf numFmtId="0" fontId="53" fillId="0" borderId="0" xfId="0" applyNumberFormat="1" applyFont="1" applyFill="1" applyAlignment="1">
      <alignment vertical="center"/>
    </xf>
    <xf numFmtId="0" fontId="53" fillId="0" borderId="0" xfId="123" applyNumberFormat="1" applyFont="1" applyFill="1" applyBorder="1" applyAlignment="1">
      <alignment vertical="center"/>
    </xf>
    <xf numFmtId="2" fontId="52" fillId="25" borderId="19" xfId="123" applyNumberFormat="1" applyFont="1" applyFill="1" applyBorder="1" applyAlignment="1">
      <alignment horizontal="center" vertical="center"/>
    </xf>
    <xf numFmtId="2" fontId="52" fillId="25" borderId="20" xfId="123" applyNumberFormat="1" applyFont="1" applyFill="1" applyBorder="1" applyAlignment="1">
      <alignment horizontal="center" vertical="center"/>
    </xf>
    <xf numFmtId="183" fontId="45" fillId="25" borderId="19" xfId="123" applyNumberFormat="1" applyFont="1" applyFill="1" applyBorder="1" applyAlignment="1">
      <alignment horizontal="center" vertical="center"/>
    </xf>
    <xf numFmtId="183" fontId="45" fillId="25" borderId="20" xfId="123" applyNumberFormat="1" applyFont="1" applyFill="1" applyBorder="1" applyAlignment="1">
      <alignment horizontal="center" vertical="center"/>
    </xf>
    <xf numFmtId="183" fontId="45" fillId="25" borderId="16" xfId="123" applyNumberFormat="1" applyFont="1" applyFill="1" applyBorder="1" applyAlignment="1">
      <alignment horizontal="center" vertical="center"/>
    </xf>
    <xf numFmtId="183" fontId="45" fillId="25" borderId="17" xfId="123" applyNumberFormat="1" applyFont="1" applyFill="1" applyBorder="1" applyAlignment="1">
      <alignment horizontal="center" vertical="center"/>
    </xf>
    <xf numFmtId="183" fontId="45" fillId="25" borderId="45" xfId="123" applyNumberFormat="1" applyFont="1" applyFill="1" applyBorder="1" applyAlignment="1">
      <alignment horizontal="center" vertical="center"/>
    </xf>
    <xf numFmtId="183" fontId="45" fillId="25" borderId="32" xfId="123" applyNumberFormat="1" applyFont="1" applyFill="1" applyBorder="1" applyAlignment="1">
      <alignment horizontal="center" vertical="center"/>
    </xf>
    <xf numFmtId="183" fontId="45" fillId="25" borderId="0" xfId="123" applyNumberFormat="1" applyFont="1" applyFill="1" applyBorder="1" applyAlignment="1">
      <alignment horizontal="center" vertical="center"/>
    </xf>
    <xf numFmtId="183" fontId="45" fillId="25" borderId="46" xfId="123" applyNumberFormat="1" applyFont="1" applyFill="1" applyBorder="1" applyAlignment="1">
      <alignment horizontal="center" vertical="center"/>
    </xf>
    <xf numFmtId="183" fontId="43" fillId="26" borderId="19" xfId="123" applyNumberFormat="1" applyFont="1" applyFill="1" applyBorder="1" applyAlignment="1">
      <alignment vertical="center"/>
    </xf>
    <xf numFmtId="183" fontId="45" fillId="25" borderId="21" xfId="123" applyNumberFormat="1" applyFont="1" applyFill="1" applyBorder="1" applyAlignment="1">
      <alignment horizontal="center" vertical="center"/>
    </xf>
    <xf numFmtId="183" fontId="45" fillId="25" borderId="22" xfId="123" applyNumberFormat="1" applyFont="1" applyFill="1" applyBorder="1" applyAlignment="1">
      <alignment horizontal="center" vertical="center"/>
    </xf>
    <xf numFmtId="183" fontId="45" fillId="25" borderId="24" xfId="123" applyNumberFormat="1" applyFont="1" applyFill="1" applyBorder="1" applyAlignment="1">
      <alignment horizontal="center" vertical="center"/>
    </xf>
    <xf numFmtId="0" fontId="43" fillId="24" borderId="19" xfId="123" applyNumberFormat="1" applyFont="1" applyFill="1" applyBorder="1" applyAlignment="1">
      <alignment horizontal="center" vertical="center"/>
    </xf>
    <xf numFmtId="194" fontId="43" fillId="24" borderId="19" xfId="123" applyNumberFormat="1" applyFont="1" applyFill="1" applyBorder="1" applyAlignment="1">
      <alignment horizontal="right" vertical="center" indent="1"/>
    </xf>
    <xf numFmtId="0" fontId="43" fillId="24" borderId="19" xfId="123" applyNumberFormat="1" applyFont="1" applyFill="1" applyBorder="1" applyAlignment="1">
      <alignment horizontal="right" vertical="center" indent="1"/>
    </xf>
    <xf numFmtId="183" fontId="43" fillId="26" borderId="16" xfId="123" applyNumberFormat="1" applyFont="1" applyFill="1" applyBorder="1" applyAlignment="1">
      <alignment vertical="center"/>
    </xf>
    <xf numFmtId="183" fontId="43" fillId="26" borderId="17" xfId="123" applyNumberFormat="1" applyFont="1" applyFill="1" applyBorder="1" applyAlignment="1">
      <alignment vertical="center"/>
    </xf>
    <xf numFmtId="183" fontId="43" fillId="26" borderId="18" xfId="123" applyNumberFormat="1" applyFont="1" applyFill="1" applyBorder="1" applyAlignment="1">
      <alignment vertical="center"/>
    </xf>
    <xf numFmtId="183" fontId="43" fillId="26" borderId="44" xfId="123" applyNumberFormat="1" applyFont="1" applyFill="1" applyBorder="1" applyAlignment="1">
      <alignment vertical="center"/>
    </xf>
    <xf numFmtId="183" fontId="43" fillId="26" borderId="9" xfId="123" applyNumberFormat="1" applyFont="1" applyFill="1" applyBorder="1" applyAlignment="1">
      <alignment vertical="center"/>
    </xf>
    <xf numFmtId="183" fontId="43" fillId="26" borderId="25" xfId="123" applyNumberFormat="1" applyFont="1" applyFill="1" applyBorder="1" applyAlignment="1">
      <alignment vertical="center"/>
    </xf>
    <xf numFmtId="183" fontId="43" fillId="24" borderId="19" xfId="123" applyNumberFormat="1" applyFont="1" applyFill="1" applyBorder="1" applyAlignment="1">
      <alignment vertical="center"/>
    </xf>
    <xf numFmtId="183" fontId="43" fillId="24" borderId="19" xfId="0" applyNumberFormat="1" applyFont="1" applyFill="1" applyBorder="1" applyAlignment="1">
      <alignment vertical="center"/>
    </xf>
    <xf numFmtId="0" fontId="43" fillId="25" borderId="19" xfId="0" applyNumberFormat="1" applyFont="1" applyFill="1" applyBorder="1" applyAlignment="1">
      <alignment horizontal="center" vertical="center"/>
    </xf>
    <xf numFmtId="0" fontId="43" fillId="24" borderId="19" xfId="0" applyNumberFormat="1" applyFont="1" applyFill="1" applyBorder="1" applyAlignment="1">
      <alignment horizontal="center" vertical="center"/>
    </xf>
    <xf numFmtId="0" fontId="43" fillId="24" borderId="19" xfId="123" applyNumberFormat="1" applyFont="1" applyFill="1" applyBorder="1" applyAlignment="1">
      <alignment horizontal="center" vertical="center" shrinkToFit="1"/>
    </xf>
    <xf numFmtId="178" fontId="43" fillId="26" borderId="19" xfId="99" applyNumberFormat="1" applyFont="1" applyFill="1" applyBorder="1" applyAlignment="1">
      <alignment horizontal="center" vertical="center"/>
    </xf>
    <xf numFmtId="177" fontId="43" fillId="26" borderId="19" xfId="123" applyNumberFormat="1" applyFont="1" applyFill="1" applyBorder="1" applyAlignment="1">
      <alignment horizontal="right" vertical="center"/>
    </xf>
    <xf numFmtId="0" fontId="43" fillId="25" borderId="19" xfId="123" applyNumberFormat="1" applyFont="1" applyFill="1" applyBorder="1" applyAlignment="1">
      <alignment horizontal="center" vertical="center"/>
    </xf>
    <xf numFmtId="0" fontId="44" fillId="25" borderId="19" xfId="0" applyNumberFormat="1" applyFont="1" applyFill="1" applyBorder="1" applyAlignment="1">
      <alignment horizontal="center" vertical="center"/>
    </xf>
    <xf numFmtId="191" fontId="43" fillId="26" borderId="19" xfId="99" applyNumberFormat="1" applyFont="1" applyFill="1" applyBorder="1" applyAlignment="1">
      <alignment horizontal="right" vertical="center"/>
    </xf>
    <xf numFmtId="191" fontId="43" fillId="24" borderId="19" xfId="99" applyNumberFormat="1" applyFont="1" applyFill="1" applyBorder="1" applyAlignment="1">
      <alignment horizontal="right" vertical="center"/>
    </xf>
    <xf numFmtId="10" fontId="43" fillId="24" borderId="19" xfId="123" applyNumberFormat="1" applyFont="1" applyFill="1" applyBorder="1" applyAlignment="1">
      <alignment horizontal="center" vertical="center"/>
    </xf>
    <xf numFmtId="0" fontId="44" fillId="24" borderId="19" xfId="0" applyNumberFormat="1" applyFont="1" applyFill="1" applyBorder="1" applyAlignment="1">
      <alignment horizontal="center" vertical="center"/>
    </xf>
    <xf numFmtId="0" fontId="44" fillId="25" borderId="16" xfId="0" applyNumberFormat="1" applyFont="1" applyFill="1" applyBorder="1" applyAlignment="1">
      <alignment horizontal="center" vertical="center"/>
    </xf>
    <xf numFmtId="0" fontId="44" fillId="25" borderId="17" xfId="0" applyNumberFormat="1" applyFont="1" applyFill="1" applyBorder="1" applyAlignment="1">
      <alignment horizontal="center" vertical="center"/>
    </xf>
    <xf numFmtId="0" fontId="44" fillId="25" borderId="18" xfId="0" applyNumberFormat="1" applyFont="1" applyFill="1" applyBorder="1" applyAlignment="1">
      <alignment horizontal="center" vertical="center"/>
    </xf>
    <xf numFmtId="0" fontId="43" fillId="25" borderId="20" xfId="123" applyNumberFormat="1" applyFont="1" applyFill="1" applyBorder="1" applyAlignment="1">
      <alignment horizontal="center" vertical="center"/>
    </xf>
    <xf numFmtId="41" fontId="43" fillId="25" borderId="19" xfId="123" applyNumberFormat="1" applyFont="1" applyFill="1" applyBorder="1" applyAlignment="1" applyProtection="1">
      <alignment horizontal="center" vertical="center" wrapText="1"/>
      <protection locked="0"/>
    </xf>
    <xf numFmtId="41" fontId="43" fillId="25" borderId="20" xfId="123" applyNumberFormat="1" applyFont="1" applyFill="1" applyBorder="1" applyAlignment="1" applyProtection="1">
      <alignment horizontal="center" vertical="center" wrapText="1"/>
      <protection locked="0"/>
    </xf>
    <xf numFmtId="0" fontId="43" fillId="25" borderId="21" xfId="123" applyNumberFormat="1" applyFont="1" applyFill="1" applyBorder="1" applyAlignment="1">
      <alignment horizontal="center" vertical="center"/>
    </xf>
    <xf numFmtId="0" fontId="43" fillId="25" borderId="22" xfId="123" applyNumberFormat="1" applyFont="1" applyFill="1" applyBorder="1" applyAlignment="1">
      <alignment horizontal="center" vertical="center"/>
    </xf>
    <xf numFmtId="0" fontId="43" fillId="25" borderId="24" xfId="123" applyNumberFormat="1" applyFont="1" applyFill="1" applyBorder="1" applyAlignment="1">
      <alignment horizontal="center" vertical="center"/>
    </xf>
    <xf numFmtId="0" fontId="43" fillId="25" borderId="19" xfId="123" applyNumberFormat="1" applyFont="1" applyFill="1" applyBorder="1" applyAlignment="1" applyProtection="1">
      <alignment horizontal="center" vertical="center"/>
      <protection locked="0"/>
    </xf>
    <xf numFmtId="0" fontId="43" fillId="25" borderId="20" xfId="123" applyNumberFormat="1" applyFont="1" applyFill="1" applyBorder="1" applyAlignment="1" applyProtection="1">
      <alignment horizontal="center" vertical="center"/>
      <protection locked="0"/>
    </xf>
    <xf numFmtId="0" fontId="43" fillId="25" borderId="19" xfId="123" applyNumberFormat="1" applyFont="1" applyFill="1" applyBorder="1" applyAlignment="1" applyProtection="1">
      <alignment horizontal="center" vertical="center"/>
    </xf>
    <xf numFmtId="0" fontId="43" fillId="26" borderId="19" xfId="123" applyNumberFormat="1" applyFont="1" applyFill="1" applyBorder="1" applyAlignment="1" applyProtection="1">
      <alignment horizontal="center" vertical="center"/>
      <protection locked="0"/>
    </xf>
    <xf numFmtId="0" fontId="43" fillId="25" borderId="19" xfId="123" applyNumberFormat="1" applyFont="1" applyFill="1" applyBorder="1" applyAlignment="1">
      <alignment horizontal="center" vertical="center" wrapText="1"/>
    </xf>
    <xf numFmtId="0" fontId="43" fillId="25" borderId="19" xfId="123" applyNumberFormat="1" applyFont="1" applyFill="1" applyBorder="1" applyAlignment="1">
      <alignment horizontal="center" vertical="center" shrinkToFit="1"/>
    </xf>
    <xf numFmtId="176" fontId="43" fillId="26" borderId="19" xfId="123" quotePrefix="1" applyNumberFormat="1" applyFont="1" applyFill="1" applyBorder="1" applyAlignment="1">
      <alignment horizontal="center" vertical="center"/>
    </xf>
    <xf numFmtId="176" fontId="43" fillId="26" borderId="19" xfId="123" applyNumberFormat="1" applyFont="1" applyFill="1" applyBorder="1" applyAlignment="1">
      <alignment horizontal="center" vertical="center"/>
    </xf>
    <xf numFmtId="185" fontId="43" fillId="24" borderId="21" xfId="123" quotePrefix="1" applyNumberFormat="1" applyFont="1" applyFill="1" applyBorder="1" applyAlignment="1">
      <alignment horizontal="center" vertical="center"/>
    </xf>
    <xf numFmtId="185" fontId="43" fillId="24" borderId="22" xfId="123" quotePrefix="1" applyNumberFormat="1" applyFont="1" applyFill="1" applyBorder="1" applyAlignment="1">
      <alignment horizontal="center" vertical="center"/>
    </xf>
    <xf numFmtId="185" fontId="43" fillId="24" borderId="23" xfId="123" quotePrefix="1" applyNumberFormat="1" applyFont="1" applyFill="1" applyBorder="1" applyAlignment="1">
      <alignment horizontal="center" vertical="center"/>
    </xf>
    <xf numFmtId="0" fontId="43" fillId="25" borderId="23" xfId="123" applyNumberFormat="1" applyFont="1" applyFill="1" applyBorder="1" applyAlignment="1">
      <alignment horizontal="center" vertical="center"/>
    </xf>
    <xf numFmtId="0" fontId="52" fillId="25" borderId="17" xfId="123" applyFont="1" applyFill="1" applyBorder="1" applyAlignment="1">
      <alignment horizontal="center" vertical="center" wrapText="1"/>
    </xf>
    <xf numFmtId="0" fontId="52" fillId="25" borderId="18" xfId="123" applyFont="1" applyFill="1" applyBorder="1" applyAlignment="1">
      <alignment horizontal="center" vertical="center" wrapText="1"/>
    </xf>
    <xf numFmtId="0" fontId="43" fillId="25" borderId="31" xfId="123" applyNumberFormat="1" applyFont="1" applyFill="1" applyBorder="1" applyAlignment="1">
      <alignment horizontal="center" vertical="center" wrapText="1" shrinkToFit="1"/>
    </xf>
    <xf numFmtId="0" fontId="43" fillId="25" borderId="31" xfId="123" applyNumberFormat="1" applyFont="1" applyFill="1" applyBorder="1" applyAlignment="1">
      <alignment horizontal="center" vertical="center" shrinkToFit="1"/>
    </xf>
    <xf numFmtId="0" fontId="43" fillId="25" borderId="31" xfId="123" applyNumberFormat="1" applyFont="1" applyFill="1" applyBorder="1" applyAlignment="1">
      <alignment horizontal="center" vertical="center"/>
    </xf>
    <xf numFmtId="0" fontId="43" fillId="25" borderId="16" xfId="123" applyNumberFormat="1" applyFont="1" applyFill="1" applyBorder="1" applyAlignment="1">
      <alignment horizontal="center" vertical="center" wrapText="1"/>
    </xf>
    <xf numFmtId="0" fontId="43" fillId="25" borderId="18" xfId="123" applyNumberFormat="1" applyFont="1" applyFill="1" applyBorder="1" applyAlignment="1">
      <alignment horizontal="center" vertical="center" wrapText="1"/>
    </xf>
    <xf numFmtId="0" fontId="43" fillId="25" borderId="32" xfId="123" applyNumberFormat="1" applyFont="1" applyFill="1" applyBorder="1" applyAlignment="1">
      <alignment horizontal="center" vertical="center" wrapText="1"/>
    </xf>
    <xf numFmtId="0" fontId="43" fillId="25" borderId="28" xfId="123" applyNumberFormat="1" applyFont="1" applyFill="1" applyBorder="1" applyAlignment="1">
      <alignment horizontal="center" vertical="center" wrapText="1"/>
    </xf>
    <xf numFmtId="0" fontId="43" fillId="25" borderId="16" xfId="123" applyNumberFormat="1" applyFont="1" applyFill="1" applyBorder="1" applyAlignment="1">
      <alignment horizontal="center" vertical="center"/>
    </xf>
    <xf numFmtId="0" fontId="43" fillId="25" borderId="17" xfId="123" applyNumberFormat="1" applyFont="1" applyFill="1" applyBorder="1" applyAlignment="1">
      <alignment horizontal="center" vertical="center"/>
    </xf>
    <xf numFmtId="0" fontId="43" fillId="25" borderId="18" xfId="123" applyNumberFormat="1" applyFont="1" applyFill="1" applyBorder="1" applyAlignment="1">
      <alignment horizontal="center" vertical="center"/>
    </xf>
    <xf numFmtId="0" fontId="43" fillId="25" borderId="32" xfId="123" applyNumberFormat="1" applyFont="1" applyFill="1" applyBorder="1" applyAlignment="1">
      <alignment horizontal="center" vertical="center"/>
    </xf>
    <xf numFmtId="0" fontId="43" fillId="25" borderId="0" xfId="123" applyNumberFormat="1" applyFont="1" applyFill="1" applyBorder="1" applyAlignment="1">
      <alignment horizontal="center" vertical="center"/>
    </xf>
    <xf numFmtId="0" fontId="43" fillId="25" borderId="28" xfId="123" applyNumberFormat="1" applyFont="1" applyFill="1" applyBorder="1" applyAlignment="1">
      <alignment horizontal="center" vertical="center"/>
    </xf>
    <xf numFmtId="0" fontId="45" fillId="25" borderId="16" xfId="123" applyNumberFormat="1" applyFont="1" applyFill="1" applyBorder="1" applyAlignment="1">
      <alignment horizontal="center" vertical="center"/>
    </xf>
    <xf numFmtId="0" fontId="45" fillId="25" borderId="17" xfId="123" applyNumberFormat="1" applyFont="1" applyFill="1" applyBorder="1" applyAlignment="1">
      <alignment horizontal="center" vertical="center"/>
    </xf>
    <xf numFmtId="0" fontId="45" fillId="25" borderId="18" xfId="123" applyNumberFormat="1" applyFont="1" applyFill="1" applyBorder="1" applyAlignment="1">
      <alignment horizontal="center" vertical="center"/>
    </xf>
    <xf numFmtId="0" fontId="45" fillId="25" borderId="32" xfId="123" applyNumberFormat="1" applyFont="1" applyFill="1" applyBorder="1" applyAlignment="1">
      <alignment horizontal="center" vertical="center"/>
    </xf>
    <xf numFmtId="0" fontId="45" fillId="25" borderId="0" xfId="123" applyNumberFormat="1" applyFont="1" applyFill="1" applyBorder="1" applyAlignment="1">
      <alignment horizontal="center" vertical="center"/>
    </xf>
    <xf numFmtId="0" fontId="45" fillId="25" borderId="28" xfId="123" applyNumberFormat="1" applyFont="1" applyFill="1" applyBorder="1" applyAlignment="1">
      <alignment horizontal="center" vertical="center"/>
    </xf>
    <xf numFmtId="9" fontId="43" fillId="24" borderId="19" xfId="123" applyNumberFormat="1" applyFont="1" applyFill="1" applyBorder="1" applyAlignment="1">
      <alignment horizontal="center" vertical="center"/>
    </xf>
    <xf numFmtId="0" fontId="43" fillId="25" borderId="22" xfId="0" applyNumberFormat="1" applyFont="1" applyFill="1" applyBorder="1" applyAlignment="1">
      <alignment horizontal="center" vertical="center" shrinkToFit="1"/>
    </xf>
    <xf numFmtId="0" fontId="43" fillId="25" borderId="23" xfId="0" applyNumberFormat="1" applyFont="1" applyFill="1" applyBorder="1" applyAlignment="1">
      <alignment horizontal="center" vertical="center" shrinkToFit="1"/>
    </xf>
    <xf numFmtId="0" fontId="45" fillId="25" borderId="19" xfId="123" applyNumberFormat="1" applyFont="1" applyFill="1" applyBorder="1" applyAlignment="1">
      <alignment horizontal="center" vertical="center"/>
    </xf>
    <xf numFmtId="180" fontId="43" fillId="25" borderId="19" xfId="0" applyNumberFormat="1" applyFont="1" applyFill="1" applyBorder="1" applyAlignment="1">
      <alignment horizontal="center" vertical="center"/>
    </xf>
    <xf numFmtId="0" fontId="45" fillId="25" borderId="17" xfId="123" applyNumberFormat="1" applyFont="1" applyFill="1" applyBorder="1" applyAlignment="1">
      <alignment horizontal="center" vertical="center" wrapText="1"/>
    </xf>
    <xf numFmtId="0" fontId="43" fillId="25" borderId="5" xfId="123" applyNumberFormat="1" applyFont="1" applyFill="1" applyBorder="1" applyAlignment="1">
      <alignment horizontal="center" vertical="center" wrapText="1"/>
    </xf>
    <xf numFmtId="0" fontId="42" fillId="25" borderId="19" xfId="0" applyNumberFormat="1" applyFont="1" applyFill="1" applyBorder="1"/>
    <xf numFmtId="187" fontId="43" fillId="25" borderId="19" xfId="99" applyNumberFormat="1" applyFont="1" applyFill="1" applyBorder="1" applyAlignment="1">
      <alignment horizontal="center" vertical="center"/>
    </xf>
    <xf numFmtId="0" fontId="43" fillId="25" borderId="26" xfId="123" applyNumberFormat="1" applyFont="1" applyFill="1" applyBorder="1" applyAlignment="1">
      <alignment horizontal="center" vertical="center"/>
    </xf>
    <xf numFmtId="0" fontId="43" fillId="25" borderId="27" xfId="123" applyNumberFormat="1" applyFont="1" applyFill="1" applyBorder="1" applyAlignment="1">
      <alignment horizontal="center" vertical="center"/>
    </xf>
    <xf numFmtId="0" fontId="43" fillId="25" borderId="29" xfId="123" applyNumberFormat="1" applyFont="1" applyFill="1" applyBorder="1" applyAlignment="1">
      <alignment horizontal="center" vertical="center"/>
    </xf>
    <xf numFmtId="0" fontId="43" fillId="25" borderId="9" xfId="123" applyNumberFormat="1" applyFont="1" applyFill="1" applyBorder="1" applyAlignment="1">
      <alignment horizontal="center" vertical="center"/>
    </xf>
    <xf numFmtId="0" fontId="43" fillId="25" borderId="25" xfId="123" applyNumberFormat="1" applyFont="1" applyFill="1" applyBorder="1" applyAlignment="1">
      <alignment horizontal="center" vertical="center"/>
    </xf>
    <xf numFmtId="0" fontId="41" fillId="0" borderId="0" xfId="0" applyNumberFormat="1" applyFont="1" applyFill="1" applyBorder="1" applyAlignment="1">
      <alignment horizontal="left" vertical="center" shrinkToFit="1"/>
    </xf>
    <xf numFmtId="0" fontId="43" fillId="25" borderId="33" xfId="123" applyNumberFormat="1" applyFont="1" applyFill="1" applyBorder="1" applyAlignment="1">
      <alignment horizontal="center" vertical="center"/>
    </xf>
    <xf numFmtId="0" fontId="43" fillId="25" borderId="34" xfId="123" applyNumberFormat="1" applyFont="1" applyFill="1" applyBorder="1" applyAlignment="1">
      <alignment horizontal="center" vertical="center"/>
    </xf>
    <xf numFmtId="0" fontId="43" fillId="25" borderId="5" xfId="123" applyNumberFormat="1" applyFont="1" applyFill="1" applyBorder="1" applyAlignment="1">
      <alignment horizontal="center" vertical="center"/>
    </xf>
    <xf numFmtId="0" fontId="43" fillId="25" borderId="35" xfId="123" applyNumberFormat="1" applyFont="1" applyFill="1" applyBorder="1" applyAlignment="1">
      <alignment horizontal="center" vertical="center"/>
    </xf>
    <xf numFmtId="0" fontId="43" fillId="25" borderId="36" xfId="123" applyNumberFormat="1" applyFont="1" applyFill="1" applyBorder="1" applyAlignment="1">
      <alignment horizontal="center" vertical="center"/>
    </xf>
    <xf numFmtId="0" fontId="43" fillId="25" borderId="34" xfId="123" applyNumberFormat="1" applyFont="1" applyFill="1" applyBorder="1" applyAlignment="1">
      <alignment horizontal="center" vertical="center" wrapText="1"/>
    </xf>
    <xf numFmtId="0" fontId="43" fillId="25" borderId="37" xfId="123" applyNumberFormat="1" applyFont="1" applyFill="1" applyBorder="1" applyAlignment="1">
      <alignment horizontal="center" vertical="center" wrapText="1"/>
    </xf>
    <xf numFmtId="0" fontId="43" fillId="25" borderId="21" xfId="123" applyNumberFormat="1" applyFont="1" applyFill="1" applyBorder="1" applyAlignment="1">
      <alignment horizontal="center" vertical="center" wrapText="1"/>
    </xf>
    <xf numFmtId="0" fontId="43" fillId="25" borderId="36" xfId="123" applyNumberFormat="1" applyFont="1" applyFill="1" applyBorder="1" applyAlignment="1">
      <alignment horizontal="center" vertical="center" wrapText="1"/>
    </xf>
    <xf numFmtId="0" fontId="43" fillId="25" borderId="38" xfId="123" applyNumberFormat="1" applyFont="1" applyFill="1" applyBorder="1" applyAlignment="1">
      <alignment horizontal="center" vertical="center"/>
    </xf>
    <xf numFmtId="0" fontId="43" fillId="25" borderId="39" xfId="123" applyNumberFormat="1" applyFont="1" applyFill="1" applyBorder="1" applyAlignment="1">
      <alignment horizontal="center" vertical="center"/>
    </xf>
    <xf numFmtId="0" fontId="43" fillId="26" borderId="40" xfId="123" applyNumberFormat="1" applyFont="1" applyFill="1" applyBorder="1" applyAlignment="1" applyProtection="1">
      <alignment horizontal="center" vertical="center" wrapText="1"/>
      <protection locked="0"/>
    </xf>
    <xf numFmtId="0" fontId="43" fillId="26" borderId="41" xfId="123" applyNumberFormat="1" applyFont="1" applyFill="1" applyBorder="1" applyAlignment="1" applyProtection="1">
      <alignment horizontal="center" vertical="center" wrapText="1"/>
      <protection locked="0"/>
    </xf>
    <xf numFmtId="9" fontId="43" fillId="26" borderId="41" xfId="93" applyFont="1" applyFill="1" applyBorder="1" applyAlignment="1" applyProtection="1">
      <alignment horizontal="center" vertical="center"/>
      <protection locked="0"/>
    </xf>
    <xf numFmtId="9" fontId="43" fillId="26" borderId="42" xfId="93" applyFont="1" applyFill="1" applyBorder="1" applyAlignment="1" applyProtection="1">
      <alignment horizontal="center" vertical="center"/>
      <protection locked="0"/>
    </xf>
    <xf numFmtId="0" fontId="43" fillId="26" borderId="35" xfId="123" applyNumberFormat="1" applyFont="1" applyFill="1" applyBorder="1" applyAlignment="1" applyProtection="1">
      <alignment horizontal="center" vertical="center" wrapText="1"/>
      <protection locked="0"/>
    </xf>
    <xf numFmtId="0" fontId="43" fillId="26" borderId="36" xfId="123" applyNumberFormat="1" applyFont="1" applyFill="1" applyBorder="1" applyAlignment="1" applyProtection="1">
      <alignment horizontal="center" vertical="center" wrapText="1"/>
      <protection locked="0"/>
    </xf>
    <xf numFmtId="9" fontId="43" fillId="26" borderId="36" xfId="93" applyFont="1" applyFill="1" applyBorder="1" applyAlignment="1" applyProtection="1">
      <alignment horizontal="center" vertical="center"/>
      <protection locked="0"/>
    </xf>
    <xf numFmtId="9" fontId="43" fillId="26" borderId="39" xfId="93" applyFont="1" applyFill="1" applyBorder="1" applyAlignment="1" applyProtection="1">
      <alignment horizontal="center" vertical="center"/>
      <protection locked="0"/>
    </xf>
    <xf numFmtId="0" fontId="43" fillId="25" borderId="43" xfId="123" applyNumberFormat="1" applyFont="1" applyFill="1" applyBorder="1" applyAlignment="1">
      <alignment horizontal="center" vertical="center"/>
    </xf>
    <xf numFmtId="0" fontId="43" fillId="25" borderId="30" xfId="123" applyNumberFormat="1" applyFont="1" applyFill="1" applyBorder="1" applyAlignment="1">
      <alignment horizontal="center" vertical="center" wrapText="1"/>
    </xf>
    <xf numFmtId="0" fontId="43" fillId="25" borderId="31" xfId="123" applyNumberFormat="1" applyFont="1" applyFill="1" applyBorder="1" applyAlignment="1">
      <alignment horizontal="center" vertical="center" wrapText="1"/>
    </xf>
    <xf numFmtId="188" fontId="43" fillId="26" borderId="21" xfId="123" applyNumberFormat="1" applyFont="1" applyFill="1" applyBorder="1" applyAlignment="1" applyProtection="1">
      <alignment horizontal="center" vertical="center"/>
    </xf>
    <xf numFmtId="188" fontId="43" fillId="26" borderId="22" xfId="123" applyNumberFormat="1" applyFont="1" applyFill="1" applyBorder="1" applyAlignment="1" applyProtection="1">
      <alignment horizontal="center" vertical="center"/>
    </xf>
    <xf numFmtId="188" fontId="43" fillId="26" borderId="19" xfId="123" applyNumberFormat="1" applyFont="1" applyFill="1" applyBorder="1" applyAlignment="1" applyProtection="1">
      <alignment horizontal="center" vertical="center"/>
    </xf>
    <xf numFmtId="188" fontId="43" fillId="26" borderId="23" xfId="123" applyNumberFormat="1" applyFont="1" applyFill="1" applyBorder="1" applyAlignment="1" applyProtection="1">
      <alignment horizontal="center" vertical="center"/>
    </xf>
    <xf numFmtId="192" fontId="43" fillId="26" borderId="21" xfId="123" applyNumberFormat="1" applyFont="1" applyFill="1" applyBorder="1" applyAlignment="1">
      <alignment horizontal="right" vertical="center" indent="1"/>
    </xf>
    <xf numFmtId="192" fontId="43" fillId="26" borderId="19" xfId="123" applyNumberFormat="1" applyFont="1" applyFill="1" applyBorder="1" applyAlignment="1">
      <alignment horizontal="right" vertical="center" indent="1"/>
    </xf>
    <xf numFmtId="192" fontId="43" fillId="26" borderId="22" xfId="123" applyNumberFormat="1" applyFont="1" applyFill="1" applyBorder="1" applyAlignment="1">
      <alignment horizontal="right" vertical="center" indent="1"/>
    </xf>
    <xf numFmtId="192" fontId="43" fillId="26" borderId="23" xfId="123" applyNumberFormat="1" applyFont="1" applyFill="1" applyBorder="1" applyAlignment="1">
      <alignment horizontal="right" vertical="center" indent="1"/>
    </xf>
    <xf numFmtId="194" fontId="43" fillId="26" borderId="21" xfId="123" applyNumberFormat="1" applyFont="1" applyFill="1" applyBorder="1" applyAlignment="1">
      <alignment horizontal="right" vertical="center" indent="1"/>
    </xf>
    <xf numFmtId="194" fontId="43" fillId="26" borderId="19" xfId="123" applyNumberFormat="1" applyFont="1" applyFill="1" applyBorder="1" applyAlignment="1">
      <alignment horizontal="right" vertical="center" indent="1"/>
    </xf>
    <xf numFmtId="194" fontId="43" fillId="26" borderId="22" xfId="123" applyNumberFormat="1" applyFont="1" applyFill="1" applyBorder="1" applyAlignment="1">
      <alignment horizontal="right" vertical="center" indent="1"/>
    </xf>
    <xf numFmtId="194" fontId="43" fillId="26" borderId="23" xfId="123" applyNumberFormat="1" applyFont="1" applyFill="1" applyBorder="1" applyAlignment="1">
      <alignment horizontal="right" vertical="center" indent="1"/>
    </xf>
    <xf numFmtId="0" fontId="43" fillId="26" borderId="21" xfId="123" applyNumberFormat="1" applyFont="1" applyFill="1" applyBorder="1" applyAlignment="1" applyProtection="1">
      <alignment horizontal="center" vertical="center"/>
      <protection locked="0"/>
    </xf>
    <xf numFmtId="0" fontId="43" fillId="26" borderId="22" xfId="123" applyNumberFormat="1" applyFont="1" applyFill="1" applyBorder="1" applyAlignment="1" applyProtection="1">
      <alignment horizontal="center" vertical="center"/>
      <protection locked="0"/>
    </xf>
    <xf numFmtId="0" fontId="43" fillId="26" borderId="23" xfId="123" applyNumberFormat="1" applyFont="1" applyFill="1" applyBorder="1" applyAlignment="1" applyProtection="1">
      <alignment horizontal="center" vertical="center"/>
      <protection locked="0"/>
    </xf>
    <xf numFmtId="0" fontId="44" fillId="25" borderId="20" xfId="0" applyNumberFormat="1" applyFont="1" applyFill="1" applyBorder="1" applyAlignment="1">
      <alignment horizontal="center" vertical="center"/>
    </xf>
    <xf numFmtId="0" fontId="43" fillId="26" borderId="19" xfId="123" applyNumberFormat="1" applyFont="1" applyFill="1" applyBorder="1" applyAlignment="1">
      <alignment horizontal="center" vertical="center"/>
    </xf>
    <xf numFmtId="196" fontId="43" fillId="26" borderId="19" xfId="99" applyNumberFormat="1" applyFont="1" applyFill="1" applyBorder="1" applyAlignment="1">
      <alignment horizontal="center" vertical="center"/>
    </xf>
    <xf numFmtId="186" fontId="43" fillId="25" borderId="19" xfId="123" applyNumberFormat="1" applyFont="1" applyFill="1" applyBorder="1" applyAlignment="1" applyProtection="1">
      <alignment horizontal="center" vertical="center" wrapText="1"/>
      <protection locked="0"/>
    </xf>
    <xf numFmtId="186" fontId="43" fillId="25" borderId="20" xfId="123" applyNumberFormat="1" applyFont="1" applyFill="1" applyBorder="1" applyAlignment="1" applyProtection="1">
      <alignment horizontal="center" vertical="center" wrapText="1"/>
      <protection locked="0"/>
    </xf>
    <xf numFmtId="193" fontId="43" fillId="26" borderId="19" xfId="123" quotePrefix="1" applyNumberFormat="1" applyFont="1" applyFill="1" applyBorder="1" applyAlignment="1">
      <alignment horizontal="center" vertical="center"/>
    </xf>
    <xf numFmtId="2" fontId="43" fillId="24" borderId="19" xfId="123" quotePrefix="1" applyNumberFormat="1" applyFont="1" applyFill="1" applyBorder="1" applyAlignment="1">
      <alignment horizontal="center" vertical="center"/>
    </xf>
    <xf numFmtId="177" fontId="43" fillId="24" borderId="19" xfId="123" applyNumberFormat="1" applyFont="1" applyFill="1" applyBorder="1" applyAlignment="1">
      <alignment horizontal="center" vertical="center"/>
    </xf>
    <xf numFmtId="182" fontId="43" fillId="24" borderId="19" xfId="0" applyNumberFormat="1" applyFont="1" applyFill="1" applyBorder="1" applyAlignment="1">
      <alignment horizontal="center" vertical="center"/>
    </xf>
    <xf numFmtId="0" fontId="44" fillId="25" borderId="19" xfId="0" applyNumberFormat="1" applyFont="1" applyFill="1" applyBorder="1" applyAlignment="1">
      <alignment vertical="center"/>
    </xf>
    <xf numFmtId="179" fontId="43" fillId="25" borderId="19" xfId="123" applyNumberFormat="1" applyFont="1" applyFill="1" applyBorder="1" applyAlignment="1">
      <alignment horizontal="center" vertical="center"/>
    </xf>
    <xf numFmtId="179" fontId="43" fillId="25" borderId="20" xfId="123" applyNumberFormat="1" applyFont="1" applyFill="1" applyBorder="1" applyAlignment="1">
      <alignment horizontal="center" vertical="center"/>
    </xf>
    <xf numFmtId="0" fontId="43" fillId="25" borderId="17" xfId="123" applyNumberFormat="1" applyFont="1" applyFill="1" applyBorder="1" applyAlignment="1">
      <alignment horizontal="center" vertical="center" wrapText="1"/>
    </xf>
    <xf numFmtId="0" fontId="43" fillId="25" borderId="0" xfId="123" applyNumberFormat="1" applyFont="1" applyFill="1" applyBorder="1" applyAlignment="1">
      <alignment horizontal="center" vertical="center" wrapText="1"/>
    </xf>
    <xf numFmtId="0" fontId="43" fillId="25" borderId="44" xfId="123" applyNumberFormat="1" applyFont="1" applyFill="1" applyBorder="1" applyAlignment="1">
      <alignment horizontal="center" vertical="center" wrapText="1"/>
    </xf>
    <xf numFmtId="0" fontId="43" fillId="25" borderId="9" xfId="123" applyNumberFormat="1" applyFont="1" applyFill="1" applyBorder="1" applyAlignment="1">
      <alignment horizontal="center" vertical="center" wrapText="1"/>
    </xf>
    <xf numFmtId="0" fontId="43" fillId="25" borderId="25" xfId="123" applyNumberFormat="1" applyFont="1" applyFill="1" applyBorder="1" applyAlignment="1">
      <alignment horizontal="center" vertical="center" wrapText="1"/>
    </xf>
    <xf numFmtId="0" fontId="43" fillId="25" borderId="41" xfId="123" applyNumberFormat="1" applyFont="1" applyFill="1" applyBorder="1" applyAlignment="1">
      <alignment horizontal="center" vertical="center" wrapText="1"/>
    </xf>
    <xf numFmtId="3" fontId="43" fillId="24" borderId="19" xfId="123" applyNumberFormat="1" applyFont="1" applyFill="1" applyBorder="1" applyAlignment="1">
      <alignment horizontal="center" vertical="center" shrinkToFit="1"/>
    </xf>
    <xf numFmtId="0" fontId="44" fillId="24" borderId="19" xfId="0" applyNumberFormat="1" applyFont="1" applyFill="1" applyBorder="1" applyAlignment="1">
      <alignment horizontal="center" vertical="center" shrinkToFit="1"/>
    </xf>
    <xf numFmtId="0" fontId="43" fillId="25" borderId="34" xfId="0" applyNumberFormat="1" applyFont="1" applyFill="1" applyBorder="1" applyAlignment="1">
      <alignment horizontal="center" vertical="center"/>
    </xf>
    <xf numFmtId="10" fontId="43" fillId="25" borderId="19" xfId="93" applyNumberFormat="1" applyFont="1" applyFill="1" applyBorder="1" applyAlignment="1">
      <alignment horizontal="center" vertical="center"/>
    </xf>
    <xf numFmtId="10" fontId="43" fillId="25" borderId="20" xfId="93" applyNumberFormat="1" applyFont="1" applyFill="1" applyBorder="1" applyAlignment="1">
      <alignment horizontal="center" vertical="center"/>
    </xf>
    <xf numFmtId="0" fontId="43" fillId="25" borderId="41" xfId="123" applyNumberFormat="1" applyFont="1" applyFill="1" applyBorder="1" applyAlignment="1">
      <alignment horizontal="center" vertical="center"/>
    </xf>
    <xf numFmtId="191" fontId="43" fillId="26" borderId="41" xfId="99" applyNumberFormat="1" applyFont="1" applyFill="1" applyBorder="1" applyAlignment="1">
      <alignment horizontal="right" vertical="center"/>
    </xf>
    <xf numFmtId="191" fontId="43" fillId="24" borderId="41" xfId="99" applyNumberFormat="1" applyFont="1" applyFill="1" applyBorder="1" applyAlignment="1">
      <alignment horizontal="right" vertical="center"/>
    </xf>
    <xf numFmtId="179" fontId="43" fillId="25" borderId="41" xfId="123" applyNumberFormat="1" applyFont="1" applyFill="1" applyBorder="1" applyAlignment="1">
      <alignment horizontal="center" vertical="center"/>
    </xf>
    <xf numFmtId="179" fontId="43" fillId="25" borderId="42" xfId="123" applyNumberFormat="1" applyFont="1" applyFill="1" applyBorder="1" applyAlignment="1">
      <alignment horizontal="center" vertical="center"/>
    </xf>
    <xf numFmtId="0" fontId="44" fillId="24" borderId="41" xfId="0" applyNumberFormat="1" applyFont="1" applyFill="1" applyBorder="1" applyAlignment="1">
      <alignment horizontal="center" vertical="center" shrinkToFit="1"/>
    </xf>
    <xf numFmtId="0" fontId="43" fillId="25" borderId="34" xfId="123" applyNumberFormat="1" applyFont="1" applyFill="1" applyBorder="1" applyAlignment="1">
      <alignment horizontal="center" vertical="center" wrapText="1" shrinkToFit="1"/>
    </xf>
    <xf numFmtId="0" fontId="43" fillId="25" borderId="34" xfId="123" applyNumberFormat="1" applyFont="1" applyFill="1" applyBorder="1" applyAlignment="1">
      <alignment horizontal="center" vertical="center" shrinkToFit="1"/>
    </xf>
    <xf numFmtId="188" fontId="43" fillId="24" borderId="19" xfId="123" applyNumberFormat="1" applyFont="1" applyFill="1" applyBorder="1" applyAlignment="1">
      <alignment horizontal="center" vertical="center"/>
    </xf>
    <xf numFmtId="0" fontId="46" fillId="25" borderId="19" xfId="123" applyNumberFormat="1" applyFont="1" applyFill="1" applyBorder="1" applyAlignment="1">
      <alignment horizontal="center" vertical="center" wrapText="1"/>
    </xf>
    <xf numFmtId="0" fontId="47" fillId="25" borderId="19" xfId="123" applyNumberFormat="1" applyFont="1" applyFill="1" applyBorder="1" applyAlignment="1">
      <alignment horizontal="center" vertical="center" wrapText="1"/>
    </xf>
    <xf numFmtId="0" fontId="47" fillId="25" borderId="19" xfId="123" applyNumberFormat="1" applyFont="1" applyFill="1" applyBorder="1" applyAlignment="1">
      <alignment horizontal="center" vertical="center" wrapText="1" shrinkToFit="1"/>
    </xf>
    <xf numFmtId="0" fontId="47" fillId="25" borderId="19" xfId="123" applyNumberFormat="1" applyFont="1" applyFill="1" applyBorder="1" applyAlignment="1">
      <alignment horizontal="center" vertical="center" shrinkToFit="1"/>
    </xf>
    <xf numFmtId="0" fontId="48" fillId="25" borderId="19" xfId="123" applyNumberFormat="1" applyFont="1" applyFill="1" applyBorder="1" applyAlignment="1">
      <alignment horizontal="center" vertical="center"/>
    </xf>
    <xf numFmtId="181" fontId="47" fillId="0" borderId="19" xfId="123" applyNumberFormat="1" applyFont="1" applyFill="1" applyBorder="1" applyAlignment="1">
      <alignment horizontal="center" vertical="center"/>
    </xf>
    <xf numFmtId="183" fontId="47" fillId="0" borderId="19" xfId="123" applyNumberFormat="1" applyFont="1" applyFill="1" applyBorder="1" applyAlignment="1">
      <alignment vertical="center"/>
    </xf>
    <xf numFmtId="183" fontId="47" fillId="25" borderId="19" xfId="123" applyNumberFormat="1" applyFont="1" applyFill="1" applyBorder="1" applyAlignment="1">
      <alignment horizontal="center" vertical="center"/>
    </xf>
    <xf numFmtId="183" fontId="47" fillId="25" borderId="20" xfId="123" applyNumberFormat="1" applyFont="1" applyFill="1" applyBorder="1" applyAlignment="1">
      <alignment horizontal="center" vertical="center"/>
    </xf>
    <xf numFmtId="189" fontId="43" fillId="24" borderId="19" xfId="123" applyNumberFormat="1" applyFont="1" applyFill="1" applyBorder="1" applyAlignment="1">
      <alignment horizontal="center" vertical="center"/>
    </xf>
    <xf numFmtId="183" fontId="45" fillId="24" borderId="19" xfId="123" applyNumberFormat="1" applyFont="1" applyFill="1" applyBorder="1" applyAlignment="1">
      <alignment vertical="center"/>
    </xf>
    <xf numFmtId="188" fontId="43" fillId="24" borderId="19" xfId="0" applyNumberFormat="1" applyFont="1" applyFill="1" applyBorder="1" applyAlignment="1">
      <alignment horizontal="center" vertical="center"/>
    </xf>
    <xf numFmtId="183" fontId="43" fillId="26" borderId="19" xfId="0" applyNumberFormat="1" applyFont="1" applyFill="1" applyBorder="1" applyAlignment="1">
      <alignment vertical="center"/>
    </xf>
    <xf numFmtId="182" fontId="50" fillId="25" borderId="19" xfId="123" applyNumberFormat="1" applyFont="1" applyFill="1" applyBorder="1" applyAlignment="1">
      <alignment horizontal="center" vertical="center" shrinkToFit="1"/>
    </xf>
    <xf numFmtId="195" fontId="43" fillId="24" borderId="19" xfId="119" applyNumberFormat="1" applyFont="1" applyFill="1" applyBorder="1" applyAlignment="1">
      <alignment horizontal="center" vertical="center"/>
    </xf>
    <xf numFmtId="0" fontId="45" fillId="25" borderId="5" xfId="123" applyNumberFormat="1" applyFont="1" applyFill="1" applyBorder="1" applyAlignment="1">
      <alignment horizontal="center" vertical="center" wrapText="1"/>
    </xf>
    <xf numFmtId="0" fontId="45" fillId="25" borderId="19" xfId="123" applyNumberFormat="1" applyFont="1" applyFill="1" applyBorder="1" applyAlignment="1">
      <alignment horizontal="center" vertical="center" wrapText="1"/>
    </xf>
    <xf numFmtId="0" fontId="51" fillId="25" borderId="23" xfId="0" applyNumberFormat="1" applyFont="1" applyFill="1" applyBorder="1" applyAlignment="1">
      <alignment horizontal="center" vertical="center"/>
    </xf>
    <xf numFmtId="0" fontId="51" fillId="25" borderId="19" xfId="0" applyNumberFormat="1" applyFont="1" applyFill="1" applyBorder="1" applyAlignment="1">
      <alignment horizontal="center" vertical="center"/>
    </xf>
    <xf numFmtId="0" fontId="43" fillId="25" borderId="23" xfId="123" applyNumberFormat="1" applyFont="1" applyFill="1" applyBorder="1" applyAlignment="1">
      <alignment horizontal="center" vertical="center" wrapText="1"/>
    </xf>
    <xf numFmtId="0" fontId="43" fillId="25" borderId="44" xfId="123" applyNumberFormat="1" applyFont="1" applyFill="1" applyBorder="1" applyAlignment="1">
      <alignment horizontal="center" vertical="center"/>
    </xf>
    <xf numFmtId="0" fontId="51" fillId="25" borderId="23" xfId="123" applyNumberFormat="1" applyFont="1" applyFill="1" applyBorder="1" applyAlignment="1">
      <alignment horizontal="center" vertical="center"/>
    </xf>
    <xf numFmtId="0" fontId="51" fillId="25" borderId="19" xfId="123" applyNumberFormat="1" applyFont="1" applyFill="1" applyBorder="1" applyAlignment="1">
      <alignment horizontal="center" vertical="center"/>
    </xf>
    <xf numFmtId="190" fontId="43" fillId="24" borderId="19" xfId="119" applyNumberFormat="1" applyFont="1" applyFill="1" applyBorder="1" applyAlignment="1">
      <alignment horizontal="center" vertical="center"/>
    </xf>
    <xf numFmtId="176" fontId="43" fillId="0" borderId="19" xfId="123" applyNumberFormat="1" applyFont="1" applyFill="1" applyBorder="1" applyAlignment="1">
      <alignment horizontal="center" vertical="center"/>
    </xf>
    <xf numFmtId="0" fontId="43" fillId="0" borderId="19" xfId="123" applyNumberFormat="1" applyFont="1" applyFill="1" applyBorder="1" applyAlignment="1">
      <alignment horizontal="center" vertical="center"/>
    </xf>
    <xf numFmtId="10" fontId="43" fillId="25" borderId="19" xfId="123" applyNumberFormat="1" applyFont="1" applyFill="1" applyBorder="1" applyAlignment="1">
      <alignment horizontal="center" vertical="center"/>
    </xf>
    <xf numFmtId="177" fontId="43" fillId="0" borderId="19" xfId="123" applyNumberFormat="1" applyFont="1" applyFill="1" applyBorder="1" applyAlignment="1">
      <alignment horizontal="center" vertical="center"/>
    </xf>
    <xf numFmtId="183" fontId="43" fillId="24" borderId="21" xfId="123" applyNumberFormat="1" applyFont="1" applyFill="1" applyBorder="1" applyAlignment="1">
      <alignment vertical="center"/>
    </xf>
    <xf numFmtId="183" fontId="43" fillId="24" borderId="22" xfId="123" applyNumberFormat="1" applyFont="1" applyFill="1" applyBorder="1" applyAlignment="1">
      <alignment vertical="center"/>
    </xf>
    <xf numFmtId="183" fontId="43" fillId="24" borderId="23" xfId="123" applyNumberFormat="1" applyFont="1" applyFill="1" applyBorder="1" applyAlignment="1">
      <alignment vertical="center"/>
    </xf>
    <xf numFmtId="194" fontId="43" fillId="24" borderId="21" xfId="123" applyNumberFormat="1" applyFont="1" applyFill="1" applyBorder="1" applyAlignment="1">
      <alignment horizontal="right" vertical="center" indent="1"/>
    </xf>
    <xf numFmtId="194" fontId="43" fillId="24" borderId="22" xfId="123" applyNumberFormat="1" applyFont="1" applyFill="1" applyBorder="1" applyAlignment="1">
      <alignment horizontal="right" vertical="center" indent="1"/>
    </xf>
    <xf numFmtId="194" fontId="43" fillId="24" borderId="23" xfId="123" applyNumberFormat="1" applyFont="1" applyFill="1" applyBorder="1" applyAlignment="1">
      <alignment horizontal="right" vertical="center" indent="1"/>
    </xf>
    <xf numFmtId="2" fontId="44" fillId="26" borderId="19" xfId="123" applyNumberFormat="1" applyFont="1" applyFill="1" applyBorder="1" applyAlignment="1">
      <alignment vertical="center"/>
    </xf>
    <xf numFmtId="0" fontId="43" fillId="25" borderId="40" xfId="123" applyNumberFormat="1" applyFont="1" applyFill="1" applyBorder="1" applyAlignment="1">
      <alignment horizontal="center" vertical="center"/>
    </xf>
    <xf numFmtId="0" fontId="45" fillId="0" borderId="41" xfId="123" applyNumberFormat="1" applyFont="1" applyFill="1" applyBorder="1" applyAlignment="1">
      <alignment horizontal="center" vertical="center"/>
    </xf>
    <xf numFmtId="0" fontId="43" fillId="0" borderId="41" xfId="123" applyNumberFormat="1" applyFont="1" applyFill="1" applyBorder="1" applyAlignment="1">
      <alignment horizontal="center" vertical="center"/>
    </xf>
    <xf numFmtId="2" fontId="43" fillId="26" borderId="41" xfId="123" applyNumberFormat="1" applyFont="1" applyFill="1" applyBorder="1" applyAlignment="1">
      <alignment vertical="center"/>
    </xf>
    <xf numFmtId="2" fontId="45" fillId="25" borderId="41" xfId="123" applyNumberFormat="1" applyFont="1" applyFill="1" applyBorder="1" applyAlignment="1">
      <alignment horizontal="center" vertical="center"/>
    </xf>
    <xf numFmtId="2" fontId="45" fillId="25" borderId="42" xfId="123" applyNumberFormat="1" applyFont="1" applyFill="1" applyBorder="1" applyAlignment="1">
      <alignment horizontal="center" vertical="center"/>
    </xf>
    <xf numFmtId="0" fontId="44" fillId="25" borderId="19" xfId="123" applyFont="1" applyFill="1" applyBorder="1" applyAlignment="1">
      <alignment horizontal="center" vertical="center"/>
    </xf>
    <xf numFmtId="0" fontId="44" fillId="25" borderId="19" xfId="123" applyNumberFormat="1" applyFont="1" applyFill="1" applyBorder="1" applyAlignment="1">
      <alignment horizontal="center" vertical="center" wrapText="1"/>
    </xf>
    <xf numFmtId="0" fontId="52" fillId="0" borderId="19" xfId="123" applyFont="1" applyFill="1" applyBorder="1" applyAlignment="1">
      <alignment horizontal="center" vertical="center"/>
    </xf>
    <xf numFmtId="185" fontId="44" fillId="0" borderId="19" xfId="123" applyNumberFormat="1" applyFont="1" applyFill="1" applyBorder="1" applyAlignment="1">
      <alignment horizontal="center" vertical="center"/>
    </xf>
    <xf numFmtId="0" fontId="52" fillId="25" borderId="9" xfId="123" applyFont="1" applyFill="1" applyBorder="1" applyAlignment="1">
      <alignment horizontal="center" vertical="center" wrapText="1"/>
    </xf>
    <xf numFmtId="0" fontId="52" fillId="25" borderId="25" xfId="123" applyFont="1" applyFill="1" applyBorder="1" applyAlignment="1">
      <alignment horizontal="center" vertical="center" wrapText="1"/>
    </xf>
    <xf numFmtId="0" fontId="43" fillId="25" borderId="26" xfId="123" applyNumberFormat="1" applyFont="1" applyFill="1" applyBorder="1" applyAlignment="1">
      <alignment horizontal="center" vertical="center" wrapText="1"/>
    </xf>
    <xf numFmtId="0" fontId="43" fillId="25" borderId="27" xfId="123" applyNumberFormat="1" applyFont="1" applyFill="1" applyBorder="1" applyAlignment="1">
      <alignment horizontal="center" vertical="center" wrapText="1"/>
    </xf>
    <xf numFmtId="0" fontId="43" fillId="25" borderId="47" xfId="123" applyNumberFormat="1" applyFont="1" applyFill="1" applyBorder="1" applyAlignment="1">
      <alignment horizontal="center" vertical="center" wrapText="1"/>
    </xf>
    <xf numFmtId="0" fontId="43" fillId="25" borderId="48" xfId="123" applyNumberFormat="1" applyFont="1" applyFill="1" applyBorder="1" applyAlignment="1">
      <alignment horizontal="center" vertical="center" wrapText="1"/>
    </xf>
    <xf numFmtId="0" fontId="43" fillId="25" borderId="49" xfId="123" applyNumberFormat="1" applyFont="1" applyFill="1" applyBorder="1" applyAlignment="1">
      <alignment horizontal="center" vertical="center" wrapText="1"/>
    </xf>
    <xf numFmtId="193" fontId="44" fillId="26" borderId="21" xfId="0" applyNumberFormat="1" applyFont="1" applyFill="1" applyBorder="1" applyAlignment="1">
      <alignment horizontal="center"/>
    </xf>
    <xf numFmtId="193" fontId="44" fillId="26" borderId="22" xfId="0" applyNumberFormat="1" applyFont="1" applyFill="1" applyBorder="1" applyAlignment="1">
      <alignment horizontal="center"/>
    </xf>
    <xf numFmtId="193" fontId="44" fillId="26" borderId="23" xfId="0" applyNumberFormat="1" applyFont="1" applyFill="1" applyBorder="1" applyAlignment="1">
      <alignment horizontal="center"/>
    </xf>
    <xf numFmtId="0" fontId="43" fillId="25" borderId="22" xfId="123" applyNumberFormat="1" applyFont="1" applyFill="1" applyBorder="1" applyAlignment="1">
      <alignment horizontal="center" vertical="center" wrapText="1"/>
    </xf>
    <xf numFmtId="2" fontId="44" fillId="24" borderId="21" xfId="0" applyNumberFormat="1" applyFont="1" applyFill="1" applyBorder="1" applyAlignment="1">
      <alignment horizontal="center"/>
    </xf>
    <xf numFmtId="2" fontId="44" fillId="24" borderId="22" xfId="0" applyNumberFormat="1" applyFont="1" applyFill="1" applyBorder="1" applyAlignment="1">
      <alignment horizontal="center"/>
    </xf>
    <xf numFmtId="2" fontId="44" fillId="24" borderId="23" xfId="0" applyNumberFormat="1" applyFont="1" applyFill="1" applyBorder="1" applyAlignment="1">
      <alignment horizontal="center"/>
    </xf>
    <xf numFmtId="0" fontId="44" fillId="24" borderId="21" xfId="0" applyNumberFormat="1" applyFont="1" applyFill="1" applyBorder="1" applyAlignment="1">
      <alignment horizontal="center"/>
    </xf>
    <xf numFmtId="0" fontId="44" fillId="24" borderId="22" xfId="0" applyNumberFormat="1" applyFont="1" applyFill="1" applyBorder="1" applyAlignment="1">
      <alignment horizontal="center"/>
    </xf>
    <xf numFmtId="0" fontId="44" fillId="24" borderId="23" xfId="0" applyNumberFormat="1" applyFont="1" applyFill="1" applyBorder="1" applyAlignment="1">
      <alignment horizontal="center"/>
    </xf>
    <xf numFmtId="0" fontId="44" fillId="25" borderId="21" xfId="0" applyNumberFormat="1" applyFont="1" applyFill="1" applyBorder="1" applyAlignment="1">
      <alignment horizontal="center" vertical="center"/>
    </xf>
    <xf numFmtId="0" fontId="44" fillId="25" borderId="22" xfId="0" applyNumberFormat="1" applyFont="1" applyFill="1" applyBorder="1" applyAlignment="1">
      <alignment horizontal="center" vertical="center"/>
    </xf>
    <xf numFmtId="0" fontId="44" fillId="25" borderId="23" xfId="0" applyNumberFormat="1" applyFont="1" applyFill="1" applyBorder="1" applyAlignment="1">
      <alignment horizontal="center" vertical="center"/>
    </xf>
    <xf numFmtId="0" fontId="43" fillId="25" borderId="9" xfId="123" applyNumberFormat="1" applyFont="1" applyFill="1" applyBorder="1" applyAlignment="1">
      <alignment horizontal="center" vertical="center" shrinkToFit="1"/>
    </xf>
    <xf numFmtId="0" fontId="43" fillId="25" borderId="25" xfId="123" applyNumberFormat="1" applyFont="1" applyFill="1" applyBorder="1" applyAlignment="1">
      <alignment horizontal="center" vertical="center" shrinkToFit="1"/>
    </xf>
    <xf numFmtId="185" fontId="43" fillId="24" borderId="19" xfId="123" quotePrefix="1" applyNumberFormat="1" applyFont="1" applyFill="1" applyBorder="1" applyAlignment="1">
      <alignment horizontal="center" vertical="center"/>
    </xf>
    <xf numFmtId="2" fontId="43" fillId="24" borderId="21" xfId="123" applyNumberFormat="1" applyFont="1" applyFill="1" applyBorder="1" applyAlignment="1">
      <alignment horizontal="center" vertical="center"/>
    </xf>
    <xf numFmtId="2" fontId="43" fillId="24" borderId="22" xfId="123" applyNumberFormat="1" applyFont="1" applyFill="1" applyBorder="1" applyAlignment="1">
      <alignment horizontal="center" vertical="center"/>
    </xf>
    <xf numFmtId="2" fontId="43" fillId="24" borderId="23" xfId="123" applyNumberFormat="1" applyFont="1" applyFill="1" applyBorder="1" applyAlignment="1">
      <alignment horizontal="center" vertical="center"/>
    </xf>
    <xf numFmtId="0" fontId="43" fillId="24" borderId="21" xfId="123" applyNumberFormat="1" applyFont="1" applyFill="1" applyBorder="1" applyAlignment="1">
      <alignment horizontal="center" vertical="center"/>
    </xf>
    <xf numFmtId="0" fontId="43" fillId="24" borderId="22" xfId="123" applyNumberFormat="1" applyFont="1" applyFill="1" applyBorder="1" applyAlignment="1">
      <alignment horizontal="center" vertical="center"/>
    </xf>
    <xf numFmtId="0" fontId="43" fillId="24" borderId="23" xfId="123" applyNumberFormat="1" applyFont="1" applyFill="1" applyBorder="1" applyAlignment="1">
      <alignment horizontal="center" vertical="center"/>
    </xf>
    <xf numFmtId="9" fontId="43" fillId="24" borderId="21" xfId="123" applyNumberFormat="1" applyFont="1" applyFill="1" applyBorder="1" applyAlignment="1">
      <alignment horizontal="center" vertical="center"/>
    </xf>
    <xf numFmtId="9" fontId="43" fillId="24" borderId="22" xfId="123" applyNumberFormat="1" applyFont="1" applyFill="1" applyBorder="1" applyAlignment="1">
      <alignment horizontal="center" vertical="center"/>
    </xf>
    <xf numFmtId="9" fontId="43" fillId="24" borderId="23" xfId="123" applyNumberFormat="1" applyFont="1" applyFill="1" applyBorder="1" applyAlignment="1">
      <alignment horizontal="center" vertical="center"/>
    </xf>
    <xf numFmtId="0" fontId="44" fillId="24" borderId="41" xfId="0" applyNumberFormat="1" applyFont="1" applyFill="1" applyBorder="1" applyAlignment="1">
      <alignment horizontal="center" vertical="center"/>
    </xf>
    <xf numFmtId="0" fontId="43" fillId="24" borderId="16" xfId="123" applyNumberFormat="1" applyFont="1" applyFill="1" applyBorder="1" applyAlignment="1">
      <alignment horizontal="center" vertical="center"/>
    </xf>
    <xf numFmtId="0" fontId="43" fillId="24" borderId="17" xfId="123" applyNumberFormat="1" applyFont="1" applyFill="1" applyBorder="1" applyAlignment="1">
      <alignment horizontal="center" vertical="center"/>
    </xf>
    <xf numFmtId="0" fontId="43" fillId="24" borderId="18" xfId="123" applyNumberFormat="1" applyFont="1" applyFill="1" applyBorder="1" applyAlignment="1">
      <alignment horizontal="center" vertical="center"/>
    </xf>
  </cellXfs>
  <cellStyles count="127">
    <cellStyle name="' '" xfId="1" xr:uid="{00000000-0005-0000-0000-000000000000}"/>
    <cellStyle name="??&amp;O?&amp;H?_x0008_??_x0007__x0001__x0001_" xfId="2" xr:uid="{00000000-0005-0000-0000-000001000000}"/>
    <cellStyle name="_PQ평가양식_001" xfId="3" xr:uid="{00000000-0005-0000-0000-000002000000}"/>
    <cellStyle name="_PQ평가양식_003" xfId="4" xr:uid="{00000000-0005-0000-0000-000003000000}"/>
    <cellStyle name="¤@?e_TEST-1 " xfId="5" xr:uid="{00000000-0005-0000-0000-000004000000}"/>
    <cellStyle name="20% - 강조색1" xfId="6" builtinId="30" customBuiltin="1"/>
    <cellStyle name="20% - 강조색2" xfId="7" builtinId="34" customBuiltin="1"/>
    <cellStyle name="20% - 강조색3" xfId="8" builtinId="38" customBuiltin="1"/>
    <cellStyle name="20% - 강조색4" xfId="9" builtinId="42" customBuiltin="1"/>
    <cellStyle name="20% - 강조색5" xfId="10" builtinId="46" customBuiltin="1"/>
    <cellStyle name="20% - 강조색6" xfId="11" builtinId="50" customBuiltin="1"/>
    <cellStyle name="40% - 강조색1" xfId="12" builtinId="31" customBuiltin="1"/>
    <cellStyle name="40% - 강조색2" xfId="13" builtinId="35" customBuiltin="1"/>
    <cellStyle name="40% - 강조색3" xfId="14" builtinId="39" customBuiltin="1"/>
    <cellStyle name="40% - 강조색4" xfId="15" builtinId="43" customBuiltin="1"/>
    <cellStyle name="40% - 강조색5" xfId="16" builtinId="47" customBuiltin="1"/>
    <cellStyle name="40% - 강조색6" xfId="17" builtinId="51" customBuiltin="1"/>
    <cellStyle name="60% - 강조색1" xfId="18" builtinId="32" customBuiltin="1"/>
    <cellStyle name="60% - 강조색2" xfId="19" builtinId="36" customBuiltin="1"/>
    <cellStyle name="60% - 강조색3" xfId="20" builtinId="40" customBuiltin="1"/>
    <cellStyle name="60% - 강조색4" xfId="21" builtinId="44" customBuiltin="1"/>
    <cellStyle name="60% - 강조색5" xfId="22" builtinId="48" customBuiltin="1"/>
    <cellStyle name="60% - 강조색6" xfId="23" builtinId="52" customBuiltin="1"/>
    <cellStyle name="A¨­￠￢￠O [0]_INQUIRY ￠?￥i¨u¡AAⓒ￢Aⓒª " xfId="24" xr:uid="{00000000-0005-0000-0000-000017000000}"/>
    <cellStyle name="A¨­￠￢￠O_INQUIRY ￠?￥i¨u¡AAⓒ￢Aⓒª " xfId="25" xr:uid="{00000000-0005-0000-0000-000018000000}"/>
    <cellStyle name="AeE­ [0]_AMT " xfId="26" xr:uid="{00000000-0005-0000-0000-000019000000}"/>
    <cellStyle name="AeE­_AMT " xfId="27" xr:uid="{00000000-0005-0000-0000-00001A000000}"/>
    <cellStyle name="AeE¡ⓒ [0]_INQUIRY ￠?￥i¨u¡AAⓒ￢Aⓒª " xfId="28" xr:uid="{00000000-0005-0000-0000-00001B000000}"/>
    <cellStyle name="AeE¡ⓒ_INQUIRY ￠?￥i¨u¡AAⓒ￢Aⓒª " xfId="29" xr:uid="{00000000-0005-0000-0000-00001C000000}"/>
    <cellStyle name="AÞ¸¶ [0]_AN°y(1.25) " xfId="30" xr:uid="{00000000-0005-0000-0000-00001D000000}"/>
    <cellStyle name="AÞ¸¶_AN°y(1.25) " xfId="31" xr:uid="{00000000-0005-0000-0000-00001E000000}"/>
    <cellStyle name="C¡IA¨ª_¡ic¨u¡A¨￢I¨￢¡Æ AN¡Æe " xfId="32" xr:uid="{00000000-0005-0000-0000-00001F000000}"/>
    <cellStyle name="C￥AØ_¿μ¾÷CoE² " xfId="33" xr:uid="{00000000-0005-0000-0000-000020000000}"/>
    <cellStyle name="Calc Currency (0)" xfId="34" xr:uid="{00000000-0005-0000-0000-000021000000}"/>
    <cellStyle name="Comma" xfId="35" xr:uid="{00000000-0005-0000-0000-000022000000}"/>
    <cellStyle name="Comma [0]_ SG&amp;A Bridge " xfId="36" xr:uid="{00000000-0005-0000-0000-000023000000}"/>
    <cellStyle name="Comma_ SG&amp;A Bridge " xfId="37" xr:uid="{00000000-0005-0000-0000-000024000000}"/>
    <cellStyle name="Comma0" xfId="38" xr:uid="{00000000-0005-0000-0000-000025000000}"/>
    <cellStyle name="Copied" xfId="39" xr:uid="{00000000-0005-0000-0000-000026000000}"/>
    <cellStyle name="Curren?_x0012_퐀_x0017_?" xfId="40" xr:uid="{00000000-0005-0000-0000-000027000000}"/>
    <cellStyle name="Currency" xfId="41" xr:uid="{00000000-0005-0000-0000-000028000000}"/>
    <cellStyle name="Currency [0]_ SG&amp;A Bridge " xfId="42" xr:uid="{00000000-0005-0000-0000-000029000000}"/>
    <cellStyle name="Currency_ SG&amp;A Bridge " xfId="43" xr:uid="{00000000-0005-0000-0000-00002A000000}"/>
    <cellStyle name="Currency0" xfId="44" xr:uid="{00000000-0005-0000-0000-00002B000000}"/>
    <cellStyle name="Currency1" xfId="45" xr:uid="{00000000-0005-0000-0000-00002C000000}"/>
    <cellStyle name="Date" xfId="46" xr:uid="{00000000-0005-0000-0000-00002D000000}"/>
    <cellStyle name="Entered" xfId="47" xr:uid="{00000000-0005-0000-0000-00002E000000}"/>
    <cellStyle name="Euro" xfId="48" xr:uid="{00000000-0005-0000-0000-00002F000000}"/>
    <cellStyle name="F2" xfId="49" xr:uid="{00000000-0005-0000-0000-000030000000}"/>
    <cellStyle name="F3" xfId="50" xr:uid="{00000000-0005-0000-0000-000031000000}"/>
    <cellStyle name="F4" xfId="51" xr:uid="{00000000-0005-0000-0000-000032000000}"/>
    <cellStyle name="F5" xfId="52" xr:uid="{00000000-0005-0000-0000-000033000000}"/>
    <cellStyle name="F6" xfId="53" xr:uid="{00000000-0005-0000-0000-000034000000}"/>
    <cellStyle name="F7" xfId="54" xr:uid="{00000000-0005-0000-0000-000035000000}"/>
    <cellStyle name="F8" xfId="55" xr:uid="{00000000-0005-0000-0000-000036000000}"/>
    <cellStyle name="Fixed" xfId="56" xr:uid="{00000000-0005-0000-0000-000037000000}"/>
    <cellStyle name="Grey" xfId="57" xr:uid="{00000000-0005-0000-0000-000038000000}"/>
    <cellStyle name="Header1" xfId="58" xr:uid="{00000000-0005-0000-0000-000039000000}"/>
    <cellStyle name="Header2" xfId="59" xr:uid="{00000000-0005-0000-0000-00003A000000}"/>
    <cellStyle name="Heading 1" xfId="60" xr:uid="{00000000-0005-0000-0000-00003B000000}"/>
    <cellStyle name="Heading 2" xfId="61" xr:uid="{00000000-0005-0000-0000-00003C000000}"/>
    <cellStyle name="Input [yellow]" xfId="62" xr:uid="{00000000-0005-0000-0000-00003D000000}"/>
    <cellStyle name="Normal - Style1" xfId="63" xr:uid="{00000000-0005-0000-0000-00003E000000}"/>
    <cellStyle name="Normal - 유형1" xfId="64" xr:uid="{00000000-0005-0000-0000-00003F000000}"/>
    <cellStyle name="Normal_ SG&amp;A Bridge " xfId="65" xr:uid="{00000000-0005-0000-0000-000040000000}"/>
    <cellStyle name="Percent" xfId="66" xr:uid="{00000000-0005-0000-0000-000041000000}"/>
    <cellStyle name="Percent [2]" xfId="67" xr:uid="{00000000-0005-0000-0000-000042000000}"/>
    <cellStyle name="Percent_(주)동일기술공사" xfId="68" xr:uid="{00000000-0005-0000-0000-000043000000}"/>
    <cellStyle name="RevList" xfId="69" xr:uid="{00000000-0005-0000-0000-000044000000}"/>
    <cellStyle name="subhead" xfId="70" xr:uid="{00000000-0005-0000-0000-000045000000}"/>
    <cellStyle name="Subtotal" xfId="71" xr:uid="{00000000-0005-0000-0000-000046000000}"/>
    <cellStyle name="Total" xfId="72" xr:uid="{00000000-0005-0000-0000-000047000000}"/>
    <cellStyle name="UM" xfId="73" xr:uid="{00000000-0005-0000-0000-000048000000}"/>
    <cellStyle name="강조색1" xfId="74" builtinId="29" customBuiltin="1"/>
    <cellStyle name="강조색2" xfId="75" builtinId="33" customBuiltin="1"/>
    <cellStyle name="강조색3" xfId="76" builtinId="37" customBuiltin="1"/>
    <cellStyle name="강조색4" xfId="77" builtinId="41" customBuiltin="1"/>
    <cellStyle name="강조색5" xfId="78" builtinId="45" customBuiltin="1"/>
    <cellStyle name="강조색6" xfId="79" builtinId="49" customBuiltin="1"/>
    <cellStyle name="경고문" xfId="80" builtinId="11" customBuiltin="1"/>
    <cellStyle name="계산" xfId="81" builtinId="22" customBuiltin="1"/>
    <cellStyle name="고정소숫점" xfId="82" xr:uid="{00000000-0005-0000-0000-000051000000}"/>
    <cellStyle name="고정출력1" xfId="83" xr:uid="{00000000-0005-0000-0000-000052000000}"/>
    <cellStyle name="고정출력2" xfId="84" xr:uid="{00000000-0005-0000-0000-000053000000}"/>
    <cellStyle name="나쁨" xfId="85" builtinId="27" customBuiltin="1"/>
    <cellStyle name="날짜" xfId="86" xr:uid="{00000000-0005-0000-0000-000055000000}"/>
    <cellStyle name="달러" xfId="87" xr:uid="{00000000-0005-0000-0000-000056000000}"/>
    <cellStyle name="똿뗦먛귟 [0.00]_PRODUCT DETAIL Q1" xfId="88" xr:uid="{00000000-0005-0000-0000-000057000000}"/>
    <cellStyle name="똿뗦먛귟_PRODUCT DETAIL Q1" xfId="89" xr:uid="{00000000-0005-0000-0000-000058000000}"/>
    <cellStyle name="메모" xfId="90" builtinId="10" customBuiltin="1"/>
    <cellStyle name="믅됞 [0.00]_PRODUCT DETAIL Q1" xfId="91" xr:uid="{00000000-0005-0000-0000-00005A000000}"/>
    <cellStyle name="믅됞_PRODUCT DETAIL Q1" xfId="92" xr:uid="{00000000-0005-0000-0000-00005B000000}"/>
    <cellStyle name="백분율" xfId="93" builtinId="5"/>
    <cellStyle name="보통" xfId="94" builtinId="28" customBuiltin="1"/>
    <cellStyle name="뷭?_BOOKSHIP" xfId="95" xr:uid="{00000000-0005-0000-0000-00005E000000}"/>
    <cellStyle name="설명 텍스트" xfId="96" builtinId="53" customBuiltin="1"/>
    <cellStyle name="셀 확인" xfId="97" builtinId="23" customBuiltin="1"/>
    <cellStyle name="숫자(R)" xfId="98" xr:uid="{00000000-0005-0000-0000-000061000000}"/>
    <cellStyle name="쉼표 [0]" xfId="99" builtinId="6"/>
    <cellStyle name="쉼표 [0] 2" xfId="100" xr:uid="{00000000-0005-0000-0000-000063000000}"/>
    <cellStyle name="쉼표 [0] 3" xfId="101" xr:uid="{00000000-0005-0000-0000-000064000000}"/>
    <cellStyle name="스타일 1" xfId="102" xr:uid="{00000000-0005-0000-0000-000065000000}"/>
    <cellStyle name="안건회계법인" xfId="103" xr:uid="{00000000-0005-0000-0000-000066000000}"/>
    <cellStyle name="연결된 셀" xfId="104" builtinId="24" customBuiltin="1"/>
    <cellStyle name="요약" xfId="105" builtinId="25" customBuiltin="1"/>
    <cellStyle name="입력" xfId="106" builtinId="20" customBuiltin="1"/>
    <cellStyle name="자리수" xfId="107" xr:uid="{00000000-0005-0000-0000-00006A000000}"/>
    <cellStyle name="자리수0" xfId="108" xr:uid="{00000000-0005-0000-0000-00006B000000}"/>
    <cellStyle name="제목" xfId="109" builtinId="15" customBuiltin="1"/>
    <cellStyle name="제목 1" xfId="110" builtinId="16" customBuiltin="1"/>
    <cellStyle name="제목 2" xfId="111" builtinId="17" customBuiltin="1"/>
    <cellStyle name="제목 3" xfId="112" builtinId="18" customBuiltin="1"/>
    <cellStyle name="제목 4" xfId="113" builtinId="19" customBuiltin="1"/>
    <cellStyle name="좋음" xfId="114" builtinId="26" customBuiltin="1"/>
    <cellStyle name="지정되지 않음" xfId="115" xr:uid="{00000000-0005-0000-0000-000072000000}"/>
    <cellStyle name="출력" xfId="116" builtinId="21" customBuiltin="1"/>
    <cellStyle name="콤마 [0]_ 견적기준 FLOW " xfId="117" xr:uid="{00000000-0005-0000-0000-000074000000}"/>
    <cellStyle name="콤마_ 견적기준 FLOW " xfId="118" xr:uid="{00000000-0005-0000-0000-000075000000}"/>
    <cellStyle name="통화 [0]" xfId="119" builtinId="7"/>
    <cellStyle name="퍼센트" xfId="120" xr:uid="{00000000-0005-0000-0000-000077000000}"/>
    <cellStyle name="표준" xfId="0" builtinId="0"/>
    <cellStyle name="표준 2" xfId="121" xr:uid="{00000000-0005-0000-0000-000079000000}"/>
    <cellStyle name="표준 3" xfId="122" xr:uid="{00000000-0005-0000-0000-00007A000000}"/>
    <cellStyle name="표준_01_대한_동일_이화교및연결도로확장실시설계_PQ평가자료_이화교및연결도로확장실시설계_사업수행능력평가서_양식" xfId="123" xr:uid="{00000000-0005-0000-0000-00007B000000}"/>
    <cellStyle name="합산" xfId="124" xr:uid="{00000000-0005-0000-0000-00007C000000}"/>
    <cellStyle name="화폐기호" xfId="125" xr:uid="{00000000-0005-0000-0000-00007D000000}"/>
    <cellStyle name="화폐기호0" xfId="126" xr:uid="{00000000-0005-0000-0000-00007E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280;&#51312;\&#54364;&#51648;&#48143;&#49444;&#44228;&#55120;&#47492;&#46020;\&#46972;&#47704;&#44368;&#48143;&#48149;&#49828;&#44368;\PI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 "/>
      <sheetName val="PILE "/>
      <sheetName val="6PILE  (돌출)"/>
      <sheetName val="#REF"/>
      <sheetName val="정부노임"/>
      <sheetName val="(C)원내역"/>
      <sheetName val="배수통관(좌)"/>
      <sheetName val="공사비"/>
      <sheetName val="적용기준"/>
      <sheetName val="노임단가"/>
      <sheetName val="일위대가목록(2)"/>
      <sheetName val="자재조서"/>
      <sheetName val="하조서"/>
      <sheetName val="토사(PE)"/>
      <sheetName val="1.설계기준"/>
      <sheetName val="EP0618"/>
      <sheetName val="주식"/>
      <sheetName val="DATE"/>
      <sheetName val="총괄내역서"/>
      <sheetName val="제출내역 (2)"/>
      <sheetName val="공사비예산서"/>
      <sheetName val="5.정산서"/>
      <sheetName val="입찰안"/>
      <sheetName val="각종양식"/>
      <sheetName val="품셈TABLE"/>
      <sheetName val="교각계산"/>
      <sheetName val="ITEM"/>
      <sheetName val="지주토목내역서"/>
      <sheetName val="직접인건비호표(항목60%)"/>
      <sheetName val="직접경비호표"/>
      <sheetName val="PILE"/>
      <sheetName val="하천제원"/>
      <sheetName val="내역서 "/>
      <sheetName val="공사요율"/>
      <sheetName val="내역서"/>
      <sheetName val="SG"/>
      <sheetName val="제4호(사업수행능력 참여현황)"/>
      <sheetName val="96보완계획7.12"/>
      <sheetName val="입력DATA1"/>
      <sheetName val="설계예산2"/>
      <sheetName val="1. 설계조건 2.단면가정 3. 하중계산"/>
      <sheetName val="DATA 입력란"/>
      <sheetName val="직접경비"/>
      <sheetName val="직접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77"/>
      <sheetName val="#REF"/>
      <sheetName val="6PILE  (돌출)"/>
      <sheetName val="DATE"/>
      <sheetName val="단가산출"/>
      <sheetName val="자재"/>
      <sheetName val="내역서"/>
      <sheetName val="일반수량총괄집계"/>
      <sheetName val="JUCKEYK"/>
      <sheetName val="대창(장성)"/>
      <sheetName val="대창(함평)-창열"/>
      <sheetName val="마산방향"/>
      <sheetName val="진주방향"/>
      <sheetName val="총괄표"/>
      <sheetName val="맨홀수량"/>
      <sheetName val="일위대가표"/>
      <sheetName val="단면치수"/>
      <sheetName val="1.설계조건"/>
      <sheetName val="종배수관"/>
      <sheetName val="수량집계"/>
      <sheetName val="맨홀수량산출"/>
      <sheetName val="단가"/>
      <sheetName val="말뚝지지력산정"/>
      <sheetName val="수안보-MBR1"/>
      <sheetName val="노임"/>
      <sheetName val="원형맨홀수량"/>
      <sheetName val="방음벽기초(H=4m)"/>
      <sheetName val="터파기및재료"/>
      <sheetName val="단면가정"/>
      <sheetName val="집계표"/>
      <sheetName val="상-교대(A1-A2)"/>
      <sheetName val="3BL공동구 수량"/>
      <sheetName val="8.PILE  (돌출)"/>
      <sheetName val="총집계표"/>
      <sheetName val="단가(1)"/>
      <sheetName val="기둥(원형)"/>
      <sheetName val="단위수량"/>
      <sheetName val="MFAB"/>
      <sheetName val="MFRT"/>
      <sheetName val="MPKG"/>
      <sheetName val="MPRD"/>
      <sheetName val="지구단위계획"/>
      <sheetName val="보성조서"/>
      <sheetName val="품셈TABLE"/>
      <sheetName val="보차도경계석"/>
      <sheetName val="ABUT수량-A1"/>
      <sheetName val="동원(3)"/>
      <sheetName val="예정(3)"/>
      <sheetName val="흙쌓기도수로설치현황(1)"/>
      <sheetName val="1.3.1절점좌표"/>
      <sheetName val="1.1설계기준"/>
      <sheetName val="일위대가"/>
      <sheetName val="NOMUBI"/>
      <sheetName val="수목단가"/>
      <sheetName val="내역서 (2)"/>
      <sheetName val="설계"/>
      <sheetName val="현장조사"/>
      <sheetName val="내역표지"/>
      <sheetName val="Sheet1"/>
      <sheetName val="물집"/>
      <sheetName val="날개벽수량표"/>
      <sheetName val="01AC"/>
      <sheetName val="5.모델링"/>
      <sheetName val="일위"/>
      <sheetName val="투찰"/>
      <sheetName val="차액보증"/>
      <sheetName val="지수"/>
      <sheetName val="1.설계기준"/>
      <sheetName val="교통대책내역"/>
      <sheetName val="BID"/>
      <sheetName val="자재비"/>
      <sheetName val="내역"/>
      <sheetName val="L_RPTA05_목록"/>
      <sheetName val="실행철강하도"/>
      <sheetName val="조명시설"/>
      <sheetName val="수자재단위당"/>
      <sheetName val="단가 및 재료비"/>
      <sheetName val="단가산출1"/>
      <sheetName val="6PILE__(돌출)"/>
      <sheetName val="삼보지질"/>
      <sheetName val="대운산출"/>
      <sheetName val="기기리스트"/>
      <sheetName val="집계표(육상)"/>
      <sheetName val="9GNG운반"/>
      <sheetName val="연결임시"/>
      <sheetName val="토공1차"/>
      <sheetName val="내역서01"/>
      <sheetName val="정렬"/>
      <sheetName val="수문일1"/>
      <sheetName val="식재수량표"/>
      <sheetName val="인수공규격"/>
      <sheetName val="4.2유효폭의 계산"/>
      <sheetName val="일위대가(가설)"/>
      <sheetName val="6공구(당초)"/>
      <sheetName val="입찰안"/>
      <sheetName val="3지구단위"/>
      <sheetName val="5지구단위"/>
      <sheetName val="인건-측정"/>
      <sheetName val="터널조도"/>
      <sheetName val="DATA"/>
      <sheetName val="노임단가"/>
      <sheetName val="설계예산서"/>
      <sheetName val="입력창"/>
      <sheetName val="설계내역서"/>
      <sheetName val="우각부보강"/>
      <sheetName val="교각1"/>
      <sheetName val="변화치수"/>
      <sheetName val="변경후-SHEET"/>
      <sheetName val="우배수"/>
      <sheetName val="플랜트 설치"/>
      <sheetName val="MOTOR"/>
      <sheetName val="1호철근량"/>
      <sheetName val="토목주소"/>
      <sheetName val="프랜트면허"/>
      <sheetName val="단가비교표_공통1"/>
      <sheetName val="원형1호맨홀토공수량"/>
      <sheetName val="노무비"/>
      <sheetName val="70%"/>
      <sheetName val="sheets"/>
      <sheetName val="이토변실(A3-LINE)"/>
      <sheetName val="sw1"/>
      <sheetName val="견적대비"/>
      <sheetName val="농로수량집계"/>
      <sheetName val="농로토공집계"/>
      <sheetName val="바닥판"/>
      <sheetName val="입력DATA"/>
      <sheetName val="조도계산서 (도서)"/>
      <sheetName val="TYPE-A"/>
      <sheetName val="JUCK"/>
      <sheetName val="대비"/>
      <sheetName val="1차3회-개소별명세서-빨간색-인쇄용(21873)"/>
      <sheetName val="Sheet1 (2)"/>
      <sheetName val="평3"/>
      <sheetName val="평균터파기고(1-2,ASP)"/>
      <sheetName val="4.말뚝설계"/>
      <sheetName val="물질수지-음식물  "/>
      <sheetName val="교통표지판수량집계표"/>
      <sheetName val="수직구(H-pile)"/>
      <sheetName val="계산식"/>
      <sheetName val="1호맨홀수량산출"/>
      <sheetName val="인구밀도산정"/>
      <sheetName val="맨홀토공"/>
      <sheetName val="99 조정금액"/>
      <sheetName val="설 계"/>
      <sheetName val="인상효1"/>
      <sheetName val="시중노임단가"/>
      <sheetName val="내역(중앙)"/>
      <sheetName val="COPING"/>
      <sheetName val="조건표"/>
      <sheetName val="쌍송교"/>
      <sheetName val="수량산출"/>
      <sheetName val="capbeam(1)"/>
      <sheetName val="眞비상(진주)"/>
      <sheetName val="기초계산(Pmax)"/>
      <sheetName val="가시설(TYPE-A)"/>
      <sheetName val="1-1평균터파기고(1)"/>
      <sheetName val="배수통관(좌)"/>
      <sheetName val="기계경비"/>
      <sheetName val="일위대가(계측기설치)"/>
      <sheetName val="식재가격"/>
      <sheetName val="식재총괄"/>
      <sheetName val="일위목록"/>
      <sheetName val="WIND"/>
      <sheetName val="FAB별"/>
      <sheetName val="최종보고1"/>
      <sheetName val="PLCAL"/>
      <sheetName val="건축"/>
      <sheetName val="guard(mac)"/>
      <sheetName val="수리계산(2021)"/>
      <sheetName val="용소리교"/>
      <sheetName val="1호맨홀가감수량"/>
      <sheetName val="용집"/>
      <sheetName val="기초자료"/>
      <sheetName val="3. 지하차도 물량 집계표"/>
      <sheetName val="2호맨홀공제수량"/>
      <sheetName val="POOM_MOTO"/>
      <sheetName val="산출근거"/>
      <sheetName val="목차"/>
      <sheetName val="집계"/>
      <sheetName val="건축내역"/>
      <sheetName val="건축원가계산서"/>
      <sheetName val="미드수량"/>
      <sheetName val="Total"/>
      <sheetName val="전력구구조물산근"/>
      <sheetName val="토공 total"/>
      <sheetName val="설계조건"/>
      <sheetName val="배수내역 (2)"/>
      <sheetName val="포장공(집계)"/>
      <sheetName val="라.공사비"/>
      <sheetName val="다.도서인쇄비"/>
      <sheetName val="전체내역 (2)"/>
      <sheetName val="산출내역서집계표"/>
      <sheetName val="1~69"/>
      <sheetName val="진상-금이"/>
      <sheetName val="집수정"/>
      <sheetName val="2002하반기노임기준"/>
      <sheetName val="tggwan(mac)"/>
      <sheetName val="횡배수관집현황(2공구)"/>
      <sheetName val="화산경계"/>
      <sheetName val="A LINE"/>
      <sheetName val="설비"/>
      <sheetName val="SORCE1"/>
      <sheetName val="1-1"/>
      <sheetName val="N賃率-職"/>
      <sheetName val="상수도토공집계표"/>
      <sheetName val="ⴭⴭⴭⴭ"/>
      <sheetName val="교각계산"/>
      <sheetName val="빗물받이(910-510-410)"/>
      <sheetName val="토목2"/>
      <sheetName val="CALCULATION"/>
      <sheetName val="Sheet17"/>
      <sheetName val="단위중량"/>
      <sheetName val="8-3기계경비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L형옹벽단위수량(35)"/>
      <sheetName val="계산서(곡선부)"/>
      <sheetName val="-치수표(곡선부)"/>
      <sheetName val="신호등일위대가"/>
      <sheetName val="가정급수관"/>
      <sheetName val="TYPE-1"/>
      <sheetName val="제6호"/>
      <sheetName val="공사개요"/>
      <sheetName val="수량산출서(당초)"/>
      <sheetName val="XL4Poppy"/>
      <sheetName val="토사(PE)"/>
      <sheetName val="토공"/>
      <sheetName val="물가시세"/>
      <sheetName val="내역(창신)"/>
      <sheetName val="T13(P68~72,78)"/>
      <sheetName val="가시설수량"/>
      <sheetName val="Macro1"/>
      <sheetName val="보도경계블럭"/>
      <sheetName val="106C0300"/>
      <sheetName val="경비_원본"/>
      <sheetName val="수량인공"/>
      <sheetName val="7.산출집계"/>
      <sheetName val="3.단가산출서"/>
      <sheetName val="4.일위산출"/>
      <sheetName val="9.자재단가"/>
      <sheetName val="가도공"/>
      <sheetName val="INPUT"/>
      <sheetName val="4차원가계산서"/>
      <sheetName val="안정계산"/>
      <sheetName val="단면검토"/>
      <sheetName val="참조자료"/>
      <sheetName val="단위수량(출력X)"/>
      <sheetName val="식생블럭단위수량"/>
      <sheetName val="상촌2교-일반수량집계"/>
      <sheetName val="표지"/>
      <sheetName val="4.교통시설공"/>
      <sheetName val="입찰보고"/>
      <sheetName val="과천MAIN"/>
      <sheetName val="Y-WORK"/>
      <sheetName val="맨홀수량집계"/>
      <sheetName val="정부노임단가"/>
      <sheetName val="직접인건비"/>
      <sheetName val="공사비내역서"/>
      <sheetName val="D=700"/>
      <sheetName val="목록"/>
      <sheetName val="산출내역서"/>
      <sheetName val="일반부표"/>
      <sheetName val="시설물일위"/>
      <sheetName val="광양방향"/>
      <sheetName val="수토공단위당"/>
      <sheetName val="Sheet3"/>
      <sheetName val="원가"/>
      <sheetName val="지급자재"/>
      <sheetName val="수량집계표"/>
      <sheetName val="토적표"/>
      <sheetName val="근로자자료입력"/>
      <sheetName val="참고자료"/>
      <sheetName val="단면 (2)"/>
      <sheetName val="Oper Amount"/>
      <sheetName val="대로근거"/>
      <sheetName val="중로근거"/>
      <sheetName val="부하계산서"/>
      <sheetName val="45,46"/>
      <sheetName val="설계기준"/>
      <sheetName val="J直材4"/>
      <sheetName val="구조물토적"/>
      <sheetName val="관급자재"/>
      <sheetName val="1호토공"/>
      <sheetName val="J형측구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T139"/>
  <sheetViews>
    <sheetView tabSelected="1" view="pageBreakPreview" zoomScale="115" zoomScaleNormal="115" zoomScaleSheetLayoutView="115" workbookViewId="0">
      <selection activeCell="S137" sqref="S137:AM137"/>
    </sheetView>
  </sheetViews>
  <sheetFormatPr defaultColWidth="1.77734375" defaultRowHeight="12.6" customHeight="1" x14ac:dyDescent="0.25"/>
  <cols>
    <col min="1" max="9" width="1.77734375" style="1"/>
    <col min="10" max="10" width="2.5546875" style="1" customWidth="1"/>
    <col min="11" max="17" width="1.5546875" style="1" customWidth="1"/>
    <col min="18" max="18" width="4" style="1" customWidth="1"/>
    <col min="19" max="45" width="1.77734375" style="1"/>
    <col min="46" max="46" width="1.77734375" style="1" customWidth="1"/>
    <col min="47" max="16384" width="1.77734375" style="1"/>
  </cols>
  <sheetData>
    <row r="1" spans="1:46" ht="12.6" customHeight="1" x14ac:dyDescent="0.25">
      <c r="A1" s="99" t="s">
        <v>107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</row>
    <row r="2" spans="1:46" ht="12.6" customHeight="1" x14ac:dyDescent="0.25">
      <c r="A2" s="100" t="s">
        <v>28</v>
      </c>
      <c r="B2" s="101"/>
      <c r="C2" s="101"/>
      <c r="D2" s="101"/>
      <c r="E2" s="101"/>
      <c r="F2" s="101"/>
      <c r="G2" s="101"/>
      <c r="H2" s="101"/>
      <c r="I2" s="101"/>
      <c r="J2" s="101"/>
      <c r="K2" s="105" t="s">
        <v>54</v>
      </c>
      <c r="L2" s="105"/>
      <c r="M2" s="105"/>
      <c r="N2" s="105"/>
      <c r="O2" s="105"/>
      <c r="P2" s="105"/>
      <c r="Q2" s="105"/>
      <c r="R2" s="106"/>
      <c r="S2" s="100" t="s">
        <v>67</v>
      </c>
      <c r="T2" s="101"/>
      <c r="U2" s="101"/>
      <c r="V2" s="101"/>
      <c r="W2" s="101" t="s">
        <v>68</v>
      </c>
      <c r="X2" s="101"/>
      <c r="Y2" s="101"/>
      <c r="Z2" s="109"/>
      <c r="AA2" s="100" t="s">
        <v>67</v>
      </c>
      <c r="AB2" s="101"/>
      <c r="AC2" s="101"/>
      <c r="AD2" s="101"/>
      <c r="AE2" s="101" t="s">
        <v>68</v>
      </c>
      <c r="AF2" s="101"/>
      <c r="AG2" s="101"/>
      <c r="AH2" s="109"/>
      <c r="AI2" s="100" t="s">
        <v>67</v>
      </c>
      <c r="AJ2" s="101"/>
      <c r="AK2" s="101"/>
      <c r="AL2" s="101"/>
      <c r="AM2" s="101" t="s">
        <v>68</v>
      </c>
      <c r="AN2" s="101"/>
      <c r="AO2" s="101"/>
      <c r="AP2" s="109"/>
      <c r="AQ2" s="101" t="s">
        <v>29</v>
      </c>
      <c r="AR2" s="101"/>
      <c r="AS2" s="101"/>
      <c r="AT2" s="109"/>
    </row>
    <row r="3" spans="1:46" ht="12.6" customHeight="1" x14ac:dyDescent="0.25">
      <c r="A3" s="102"/>
      <c r="B3" s="37"/>
      <c r="C3" s="37"/>
      <c r="D3" s="37"/>
      <c r="E3" s="37"/>
      <c r="F3" s="37"/>
      <c r="G3" s="37"/>
      <c r="H3" s="37"/>
      <c r="I3" s="37"/>
      <c r="J3" s="37"/>
      <c r="K3" s="56"/>
      <c r="L3" s="56"/>
      <c r="M3" s="56"/>
      <c r="N3" s="56"/>
      <c r="O3" s="56"/>
      <c r="P3" s="56"/>
      <c r="Q3" s="56"/>
      <c r="R3" s="107"/>
      <c r="S3" s="111"/>
      <c r="T3" s="112"/>
      <c r="U3" s="112"/>
      <c r="V3" s="112"/>
      <c r="W3" s="113"/>
      <c r="X3" s="113"/>
      <c r="Y3" s="113"/>
      <c r="Z3" s="114"/>
      <c r="AA3" s="111"/>
      <c r="AB3" s="112"/>
      <c r="AC3" s="112"/>
      <c r="AD3" s="112"/>
      <c r="AE3" s="113"/>
      <c r="AF3" s="113"/>
      <c r="AG3" s="113"/>
      <c r="AH3" s="114"/>
      <c r="AI3" s="111"/>
      <c r="AJ3" s="112"/>
      <c r="AK3" s="112"/>
      <c r="AL3" s="112"/>
      <c r="AM3" s="113"/>
      <c r="AN3" s="113"/>
      <c r="AO3" s="113"/>
      <c r="AP3" s="114"/>
      <c r="AQ3" s="37"/>
      <c r="AR3" s="37"/>
      <c r="AS3" s="37"/>
      <c r="AT3" s="46"/>
    </row>
    <row r="4" spans="1:46" ht="12.6" customHeight="1" x14ac:dyDescent="0.25">
      <c r="A4" s="102"/>
      <c r="B4" s="37"/>
      <c r="C4" s="37"/>
      <c r="D4" s="37"/>
      <c r="E4" s="37"/>
      <c r="F4" s="37"/>
      <c r="G4" s="37"/>
      <c r="H4" s="37"/>
      <c r="I4" s="37"/>
      <c r="J4" s="37"/>
      <c r="K4" s="56"/>
      <c r="L4" s="56"/>
      <c r="M4" s="56"/>
      <c r="N4" s="56"/>
      <c r="O4" s="56"/>
      <c r="P4" s="56"/>
      <c r="Q4" s="56"/>
      <c r="R4" s="56"/>
      <c r="S4" s="100" t="s">
        <v>67</v>
      </c>
      <c r="T4" s="101"/>
      <c r="U4" s="101"/>
      <c r="V4" s="101"/>
      <c r="W4" s="101" t="s">
        <v>68</v>
      </c>
      <c r="X4" s="101"/>
      <c r="Y4" s="101"/>
      <c r="Z4" s="109"/>
      <c r="AA4" s="100" t="s">
        <v>67</v>
      </c>
      <c r="AB4" s="101"/>
      <c r="AC4" s="101"/>
      <c r="AD4" s="101"/>
      <c r="AE4" s="101" t="s">
        <v>68</v>
      </c>
      <c r="AF4" s="101"/>
      <c r="AG4" s="101"/>
      <c r="AH4" s="109"/>
      <c r="AI4" s="100" t="s">
        <v>67</v>
      </c>
      <c r="AJ4" s="101"/>
      <c r="AK4" s="101"/>
      <c r="AL4" s="101"/>
      <c r="AM4" s="101" t="s">
        <v>68</v>
      </c>
      <c r="AN4" s="101"/>
      <c r="AO4" s="101"/>
      <c r="AP4" s="109"/>
      <c r="AQ4" s="37"/>
      <c r="AR4" s="37"/>
      <c r="AS4" s="37"/>
      <c r="AT4" s="46"/>
    </row>
    <row r="5" spans="1:46" ht="12.6" customHeight="1" thickBot="1" x14ac:dyDescent="0.3">
      <c r="A5" s="103"/>
      <c r="B5" s="104"/>
      <c r="C5" s="104"/>
      <c r="D5" s="104"/>
      <c r="E5" s="104"/>
      <c r="F5" s="104"/>
      <c r="G5" s="104"/>
      <c r="H5" s="104"/>
      <c r="I5" s="104"/>
      <c r="J5" s="104"/>
      <c r="K5" s="108"/>
      <c r="L5" s="108"/>
      <c r="M5" s="108"/>
      <c r="N5" s="108"/>
      <c r="O5" s="108"/>
      <c r="P5" s="108"/>
      <c r="Q5" s="108"/>
      <c r="R5" s="108"/>
      <c r="S5" s="115"/>
      <c r="T5" s="116"/>
      <c r="U5" s="116"/>
      <c r="V5" s="116"/>
      <c r="W5" s="117"/>
      <c r="X5" s="117"/>
      <c r="Y5" s="117"/>
      <c r="Z5" s="118"/>
      <c r="AA5" s="115"/>
      <c r="AB5" s="116"/>
      <c r="AC5" s="116"/>
      <c r="AD5" s="116"/>
      <c r="AE5" s="117"/>
      <c r="AF5" s="117"/>
      <c r="AG5" s="117"/>
      <c r="AH5" s="118"/>
      <c r="AI5" s="115"/>
      <c r="AJ5" s="116"/>
      <c r="AK5" s="116"/>
      <c r="AL5" s="116"/>
      <c r="AM5" s="117"/>
      <c r="AN5" s="117"/>
      <c r="AO5" s="117"/>
      <c r="AP5" s="118"/>
      <c r="AQ5" s="104"/>
      <c r="AR5" s="104"/>
      <c r="AS5" s="104"/>
      <c r="AT5" s="110"/>
    </row>
    <row r="6" spans="1:46" ht="12.6" customHeight="1" thickTop="1" x14ac:dyDescent="0.25">
      <c r="A6" s="120" t="s">
        <v>82</v>
      </c>
      <c r="B6" s="121"/>
      <c r="C6" s="121"/>
      <c r="D6" s="68" t="s">
        <v>34</v>
      </c>
      <c r="E6" s="68"/>
      <c r="F6" s="68"/>
      <c r="G6" s="68"/>
      <c r="H6" s="68"/>
      <c r="I6" s="68"/>
      <c r="J6" s="68"/>
      <c r="K6" s="68" t="s">
        <v>16</v>
      </c>
      <c r="L6" s="68"/>
      <c r="M6" s="68"/>
      <c r="N6" s="68"/>
      <c r="O6" s="68"/>
      <c r="P6" s="68"/>
      <c r="Q6" s="68"/>
      <c r="R6" s="68"/>
      <c r="S6" s="189" t="s">
        <v>112</v>
      </c>
      <c r="T6" s="97"/>
      <c r="U6" s="97"/>
      <c r="V6" s="68"/>
      <c r="W6" s="68"/>
      <c r="X6" s="98"/>
      <c r="Y6" s="189" t="s">
        <v>11</v>
      </c>
      <c r="Z6" s="97"/>
      <c r="AA6" s="97"/>
      <c r="AB6" s="68"/>
      <c r="AC6" s="68"/>
      <c r="AD6" s="98"/>
      <c r="AE6" s="67" t="s">
        <v>17</v>
      </c>
      <c r="AF6" s="67"/>
      <c r="AG6" s="67"/>
      <c r="AH6" s="234"/>
      <c r="AI6" s="234"/>
      <c r="AJ6" s="235"/>
      <c r="AK6" s="67" t="s">
        <v>90</v>
      </c>
      <c r="AL6" s="67"/>
      <c r="AM6" s="67"/>
      <c r="AN6" s="234"/>
      <c r="AO6" s="234"/>
      <c r="AP6" s="235"/>
      <c r="AQ6" s="68"/>
      <c r="AR6" s="68"/>
      <c r="AS6" s="68"/>
      <c r="AT6" s="119"/>
    </row>
    <row r="7" spans="1:46" ht="12.6" customHeight="1" x14ac:dyDescent="0.25">
      <c r="A7" s="91"/>
      <c r="B7" s="56"/>
      <c r="C7" s="56"/>
      <c r="D7" s="37" t="s">
        <v>63</v>
      </c>
      <c r="E7" s="37"/>
      <c r="F7" s="37"/>
      <c r="G7" s="37"/>
      <c r="H7" s="37"/>
      <c r="I7" s="37"/>
      <c r="J7" s="32"/>
      <c r="K7" s="55"/>
      <c r="L7" s="55"/>
      <c r="M7" s="55"/>
      <c r="N7" s="55"/>
      <c r="O7" s="55"/>
      <c r="P7" s="55"/>
      <c r="Q7" s="55"/>
      <c r="R7" s="55"/>
      <c r="S7" s="134"/>
      <c r="T7" s="135"/>
      <c r="U7" s="135"/>
      <c r="V7" s="55"/>
      <c r="W7" s="55"/>
      <c r="X7" s="136"/>
      <c r="Y7" s="122"/>
      <c r="Z7" s="123"/>
      <c r="AA7" s="123"/>
      <c r="AB7" s="124"/>
      <c r="AC7" s="124"/>
      <c r="AD7" s="125"/>
      <c r="AE7" s="126"/>
      <c r="AF7" s="127"/>
      <c r="AG7" s="127"/>
      <c r="AH7" s="128"/>
      <c r="AI7" s="128"/>
      <c r="AJ7" s="129"/>
      <c r="AK7" s="130"/>
      <c r="AL7" s="131"/>
      <c r="AM7" s="131"/>
      <c r="AN7" s="132"/>
      <c r="AO7" s="132"/>
      <c r="AP7" s="133"/>
      <c r="AQ7" s="47"/>
      <c r="AR7" s="52"/>
      <c r="AS7" s="52"/>
      <c r="AT7" s="53"/>
    </row>
    <row r="8" spans="1:46" ht="12.6" customHeight="1" x14ac:dyDescent="0.25">
      <c r="A8" s="91"/>
      <c r="B8" s="56"/>
      <c r="C8" s="56"/>
      <c r="D8" s="56" t="s">
        <v>69</v>
      </c>
      <c r="E8" s="56"/>
      <c r="F8" s="56"/>
      <c r="G8" s="54" t="s">
        <v>57</v>
      </c>
      <c r="H8" s="54"/>
      <c r="I8" s="54"/>
      <c r="J8" s="54"/>
      <c r="K8" s="55"/>
      <c r="L8" s="55"/>
      <c r="M8" s="55"/>
      <c r="N8" s="55"/>
      <c r="O8" s="55"/>
      <c r="P8" s="55"/>
      <c r="Q8" s="55"/>
      <c r="R8" s="55"/>
      <c r="S8" s="134"/>
      <c r="T8" s="135"/>
      <c r="U8" s="135"/>
      <c r="V8" s="55"/>
      <c r="W8" s="55"/>
      <c r="X8" s="136"/>
      <c r="Y8" s="122"/>
      <c r="Z8" s="123"/>
      <c r="AA8" s="123"/>
      <c r="AB8" s="124"/>
      <c r="AC8" s="124"/>
      <c r="AD8" s="125"/>
      <c r="AE8" s="126"/>
      <c r="AF8" s="127"/>
      <c r="AG8" s="127"/>
      <c r="AH8" s="128"/>
      <c r="AI8" s="128"/>
      <c r="AJ8" s="129"/>
      <c r="AK8" s="130"/>
      <c r="AL8" s="131"/>
      <c r="AM8" s="131"/>
      <c r="AN8" s="132"/>
      <c r="AO8" s="132"/>
      <c r="AP8" s="133"/>
      <c r="AQ8" s="47"/>
      <c r="AR8" s="52"/>
      <c r="AS8" s="52"/>
      <c r="AT8" s="53"/>
    </row>
    <row r="9" spans="1:46" ht="12.6" customHeight="1" x14ac:dyDescent="0.25">
      <c r="A9" s="91"/>
      <c r="B9" s="56"/>
      <c r="C9" s="56"/>
      <c r="D9" s="56"/>
      <c r="E9" s="56"/>
      <c r="F9" s="56"/>
      <c r="G9" s="54" t="s">
        <v>135</v>
      </c>
      <c r="H9" s="54"/>
      <c r="I9" s="54"/>
      <c r="J9" s="54"/>
      <c r="K9" s="55"/>
      <c r="L9" s="55"/>
      <c r="M9" s="55"/>
      <c r="N9" s="55"/>
      <c r="O9" s="55"/>
      <c r="P9" s="55"/>
      <c r="Q9" s="55"/>
      <c r="R9" s="55"/>
      <c r="S9" s="134"/>
      <c r="T9" s="135"/>
      <c r="U9" s="135"/>
      <c r="V9" s="55"/>
      <c r="W9" s="55"/>
      <c r="X9" s="136"/>
      <c r="Y9" s="122"/>
      <c r="Z9" s="123"/>
      <c r="AA9" s="123"/>
      <c r="AB9" s="124"/>
      <c r="AC9" s="124"/>
      <c r="AD9" s="125"/>
      <c r="AE9" s="126"/>
      <c r="AF9" s="127"/>
      <c r="AG9" s="127"/>
      <c r="AH9" s="128"/>
      <c r="AI9" s="128"/>
      <c r="AJ9" s="129"/>
      <c r="AK9" s="130"/>
      <c r="AL9" s="131"/>
      <c r="AM9" s="131"/>
      <c r="AN9" s="132"/>
      <c r="AO9" s="132"/>
      <c r="AP9" s="133"/>
      <c r="AQ9" s="47"/>
      <c r="AR9" s="52"/>
      <c r="AS9" s="52"/>
      <c r="AT9" s="53"/>
    </row>
    <row r="10" spans="1:46" ht="12.6" customHeight="1" x14ac:dyDescent="0.25">
      <c r="A10" s="91"/>
      <c r="B10" s="56"/>
      <c r="C10" s="56"/>
      <c r="D10" s="56"/>
      <c r="E10" s="56"/>
      <c r="F10" s="56"/>
      <c r="G10" s="54" t="s">
        <v>137</v>
      </c>
      <c r="H10" s="54"/>
      <c r="I10" s="54"/>
      <c r="J10" s="54"/>
      <c r="K10" s="55"/>
      <c r="L10" s="55"/>
      <c r="M10" s="55"/>
      <c r="N10" s="55"/>
      <c r="O10" s="55"/>
      <c r="P10" s="55"/>
      <c r="Q10" s="55"/>
      <c r="R10" s="55"/>
      <c r="S10" s="134"/>
      <c r="T10" s="135"/>
      <c r="U10" s="135"/>
      <c r="V10" s="55"/>
      <c r="W10" s="55"/>
      <c r="X10" s="136"/>
      <c r="Y10" s="122"/>
      <c r="Z10" s="123"/>
      <c r="AA10" s="123"/>
      <c r="AB10" s="124"/>
      <c r="AC10" s="124"/>
      <c r="AD10" s="125"/>
      <c r="AE10" s="126"/>
      <c r="AF10" s="127"/>
      <c r="AG10" s="127"/>
      <c r="AH10" s="128"/>
      <c r="AI10" s="128"/>
      <c r="AJ10" s="129"/>
      <c r="AK10" s="130"/>
      <c r="AL10" s="131"/>
      <c r="AM10" s="131"/>
      <c r="AN10" s="132"/>
      <c r="AO10" s="132"/>
      <c r="AP10" s="133"/>
      <c r="AQ10" s="47"/>
      <c r="AR10" s="52"/>
      <c r="AS10" s="52"/>
      <c r="AT10" s="53"/>
    </row>
    <row r="11" spans="1:46" ht="12.6" customHeight="1" x14ac:dyDescent="0.25">
      <c r="A11" s="91"/>
      <c r="B11" s="56"/>
      <c r="C11" s="56"/>
      <c r="D11" s="56" t="s">
        <v>70</v>
      </c>
      <c r="E11" s="56"/>
      <c r="F11" s="56"/>
      <c r="G11" s="54" t="s">
        <v>57</v>
      </c>
      <c r="H11" s="54"/>
      <c r="I11" s="54"/>
      <c r="J11" s="54"/>
      <c r="K11" s="55"/>
      <c r="L11" s="55"/>
      <c r="M11" s="55"/>
      <c r="N11" s="55"/>
      <c r="O11" s="55"/>
      <c r="P11" s="55"/>
      <c r="Q11" s="55"/>
      <c r="R11" s="55"/>
      <c r="S11" s="134"/>
      <c r="T11" s="135"/>
      <c r="U11" s="135"/>
      <c r="V11" s="55"/>
      <c r="W11" s="55"/>
      <c r="X11" s="136"/>
      <c r="Y11" s="122"/>
      <c r="Z11" s="123"/>
      <c r="AA11" s="123"/>
      <c r="AB11" s="124"/>
      <c r="AC11" s="124"/>
      <c r="AD11" s="125"/>
      <c r="AE11" s="126"/>
      <c r="AF11" s="127"/>
      <c r="AG11" s="127"/>
      <c r="AH11" s="128"/>
      <c r="AI11" s="128"/>
      <c r="AJ11" s="129"/>
      <c r="AK11" s="130"/>
      <c r="AL11" s="131"/>
      <c r="AM11" s="131"/>
      <c r="AN11" s="132"/>
      <c r="AO11" s="132"/>
      <c r="AP11" s="133"/>
      <c r="AQ11" s="47"/>
      <c r="AR11" s="52"/>
      <c r="AS11" s="52"/>
      <c r="AT11" s="53"/>
    </row>
    <row r="12" spans="1:46" ht="12.6" customHeight="1" x14ac:dyDescent="0.25">
      <c r="A12" s="91"/>
      <c r="B12" s="56"/>
      <c r="C12" s="56"/>
      <c r="D12" s="56"/>
      <c r="E12" s="56"/>
      <c r="F12" s="56"/>
      <c r="G12" s="54" t="s">
        <v>135</v>
      </c>
      <c r="H12" s="54"/>
      <c r="I12" s="54"/>
      <c r="J12" s="54"/>
      <c r="K12" s="55"/>
      <c r="L12" s="55"/>
      <c r="M12" s="55"/>
      <c r="N12" s="55"/>
      <c r="O12" s="55"/>
      <c r="P12" s="55"/>
      <c r="Q12" s="55"/>
      <c r="R12" s="55"/>
      <c r="S12" s="134"/>
      <c r="T12" s="135"/>
      <c r="U12" s="135"/>
      <c r="V12" s="55"/>
      <c r="W12" s="55"/>
      <c r="X12" s="136"/>
      <c r="Y12" s="122"/>
      <c r="Z12" s="123"/>
      <c r="AA12" s="123"/>
      <c r="AB12" s="124"/>
      <c r="AC12" s="124"/>
      <c r="AD12" s="125"/>
      <c r="AE12" s="126"/>
      <c r="AF12" s="127"/>
      <c r="AG12" s="127"/>
      <c r="AH12" s="128"/>
      <c r="AI12" s="128"/>
      <c r="AJ12" s="129"/>
      <c r="AK12" s="130"/>
      <c r="AL12" s="131"/>
      <c r="AM12" s="131"/>
      <c r="AN12" s="132"/>
      <c r="AO12" s="132"/>
      <c r="AP12" s="133"/>
      <c r="AQ12" s="47"/>
      <c r="AR12" s="52"/>
      <c r="AS12" s="52"/>
      <c r="AT12" s="53"/>
    </row>
    <row r="13" spans="1:46" ht="12.6" customHeight="1" x14ac:dyDescent="0.25">
      <c r="A13" s="91"/>
      <c r="B13" s="56"/>
      <c r="C13" s="56"/>
      <c r="D13" s="56"/>
      <c r="E13" s="56"/>
      <c r="F13" s="56"/>
      <c r="G13" s="54" t="s">
        <v>137</v>
      </c>
      <c r="H13" s="54"/>
      <c r="I13" s="54"/>
      <c r="J13" s="54"/>
      <c r="K13" s="55"/>
      <c r="L13" s="55"/>
      <c r="M13" s="55"/>
      <c r="N13" s="55"/>
      <c r="O13" s="55"/>
      <c r="P13" s="55"/>
      <c r="Q13" s="55"/>
      <c r="R13" s="55"/>
      <c r="S13" s="134"/>
      <c r="T13" s="135"/>
      <c r="U13" s="135"/>
      <c r="V13" s="55"/>
      <c r="W13" s="55"/>
      <c r="X13" s="136"/>
      <c r="Y13" s="122"/>
      <c r="Z13" s="123"/>
      <c r="AA13" s="123"/>
      <c r="AB13" s="124"/>
      <c r="AC13" s="124"/>
      <c r="AD13" s="125"/>
      <c r="AE13" s="126"/>
      <c r="AF13" s="127"/>
      <c r="AG13" s="127"/>
      <c r="AH13" s="128"/>
      <c r="AI13" s="128"/>
      <c r="AJ13" s="129"/>
      <c r="AK13" s="130"/>
      <c r="AL13" s="131"/>
      <c r="AM13" s="131"/>
      <c r="AN13" s="132"/>
      <c r="AO13" s="132"/>
      <c r="AP13" s="133"/>
      <c r="AQ13" s="47"/>
      <c r="AR13" s="52"/>
      <c r="AS13" s="52"/>
      <c r="AT13" s="53"/>
    </row>
    <row r="14" spans="1:46" ht="12.6" customHeight="1" x14ac:dyDescent="0.25">
      <c r="A14" s="91"/>
      <c r="B14" s="56"/>
      <c r="C14" s="56"/>
      <c r="D14" s="56" t="s">
        <v>21</v>
      </c>
      <c r="E14" s="56"/>
      <c r="F14" s="56"/>
      <c r="G14" s="37" t="s">
        <v>18</v>
      </c>
      <c r="H14" s="37"/>
      <c r="I14" s="37"/>
      <c r="J14" s="37"/>
      <c r="K14" s="37" t="s">
        <v>6</v>
      </c>
      <c r="L14" s="37"/>
      <c r="M14" s="37"/>
      <c r="N14" s="37"/>
      <c r="O14" s="37"/>
      <c r="P14" s="37"/>
      <c r="Q14" s="37"/>
      <c r="R14" s="37"/>
      <c r="S14" s="37" t="s">
        <v>110</v>
      </c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 t="s">
        <v>1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8"/>
      <c r="AR14" s="38"/>
      <c r="AS14" s="38"/>
      <c r="AT14" s="137"/>
    </row>
    <row r="15" spans="1:46" ht="12.6" customHeight="1" x14ac:dyDescent="0.25">
      <c r="A15" s="91"/>
      <c r="B15" s="56"/>
      <c r="C15" s="56"/>
      <c r="D15" s="56"/>
      <c r="E15" s="56"/>
      <c r="F15" s="56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38"/>
      <c r="AR15" s="38"/>
      <c r="AS15" s="38"/>
      <c r="AT15" s="137"/>
    </row>
    <row r="16" spans="1:46" ht="12.6" customHeight="1" x14ac:dyDescent="0.25">
      <c r="A16" s="91" t="s">
        <v>7</v>
      </c>
      <c r="B16" s="92"/>
      <c r="C16" s="92"/>
      <c r="D16" s="56" t="s">
        <v>46</v>
      </c>
      <c r="E16" s="56"/>
      <c r="F16" s="56"/>
      <c r="G16" s="56"/>
      <c r="H16" s="56"/>
      <c r="I16" s="56"/>
      <c r="J16" s="56"/>
      <c r="K16" s="37" t="s">
        <v>73</v>
      </c>
      <c r="L16" s="92"/>
      <c r="M16" s="92"/>
      <c r="N16" s="92"/>
      <c r="O16" s="92"/>
      <c r="P16" s="92"/>
      <c r="Q16" s="92"/>
      <c r="R16" s="92"/>
      <c r="S16" s="93" t="s">
        <v>72</v>
      </c>
      <c r="T16" s="93"/>
      <c r="U16" s="93"/>
      <c r="V16" s="93"/>
      <c r="W16" s="93"/>
      <c r="X16" s="93"/>
      <c r="Y16" s="93"/>
      <c r="Z16" s="93"/>
      <c r="AA16" s="93"/>
      <c r="AB16" s="93"/>
      <c r="AC16" s="93"/>
      <c r="AD16" s="93"/>
      <c r="AE16" s="93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47"/>
      <c r="AR16" s="47"/>
      <c r="AS16" s="47"/>
      <c r="AT16" s="48"/>
    </row>
    <row r="17" spans="1:46" ht="12.6" customHeight="1" x14ac:dyDescent="0.25">
      <c r="A17" s="91" t="s">
        <v>111</v>
      </c>
      <c r="B17" s="56"/>
      <c r="C17" s="56"/>
      <c r="D17" s="56" t="s">
        <v>2</v>
      </c>
      <c r="E17" s="56"/>
      <c r="F17" s="56"/>
      <c r="G17" s="56"/>
      <c r="H17" s="56"/>
      <c r="I17" s="56"/>
      <c r="J17" s="56"/>
      <c r="K17" s="37" t="s">
        <v>26</v>
      </c>
      <c r="L17" s="37"/>
      <c r="M17" s="37"/>
      <c r="N17" s="34" t="s">
        <v>123</v>
      </c>
      <c r="O17" s="34"/>
      <c r="P17" s="34"/>
      <c r="Q17" s="34"/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47"/>
      <c r="AR17" s="47"/>
      <c r="AS17" s="47"/>
      <c r="AT17" s="48"/>
    </row>
    <row r="18" spans="1:46" ht="12.6" customHeight="1" x14ac:dyDescent="0.25">
      <c r="A18" s="91"/>
      <c r="B18" s="56"/>
      <c r="C18" s="56"/>
      <c r="D18" s="56"/>
      <c r="E18" s="56"/>
      <c r="F18" s="56"/>
      <c r="G18" s="56"/>
      <c r="H18" s="56"/>
      <c r="I18" s="56"/>
      <c r="J18" s="56"/>
      <c r="K18" s="37"/>
      <c r="L18" s="37"/>
      <c r="M18" s="37"/>
      <c r="N18" s="34" t="s">
        <v>124</v>
      </c>
      <c r="O18" s="34"/>
      <c r="P18" s="34"/>
      <c r="Q18" s="34"/>
      <c r="R18" s="34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140"/>
      <c r="AR18" s="140"/>
      <c r="AS18" s="140"/>
      <c r="AT18" s="141"/>
    </row>
    <row r="19" spans="1:46" ht="12.6" customHeight="1" x14ac:dyDescent="0.25">
      <c r="A19" s="91"/>
      <c r="B19" s="56"/>
      <c r="C19" s="56"/>
      <c r="D19" s="56"/>
      <c r="E19" s="56"/>
      <c r="F19" s="56"/>
      <c r="G19" s="56"/>
      <c r="H19" s="56"/>
      <c r="I19" s="56"/>
      <c r="J19" s="56"/>
      <c r="K19" s="37"/>
      <c r="L19" s="37"/>
      <c r="M19" s="37"/>
      <c r="N19" s="34" t="s">
        <v>125</v>
      </c>
      <c r="O19" s="34"/>
      <c r="P19" s="34"/>
      <c r="Q19" s="34"/>
      <c r="R19" s="34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140"/>
      <c r="AR19" s="140"/>
      <c r="AS19" s="140"/>
      <c r="AT19" s="141"/>
    </row>
    <row r="20" spans="1:46" ht="12.6" customHeight="1" x14ac:dyDescent="0.25">
      <c r="A20" s="91"/>
      <c r="B20" s="56"/>
      <c r="C20" s="56"/>
      <c r="D20" s="56"/>
      <c r="E20" s="56"/>
      <c r="F20" s="56"/>
      <c r="G20" s="56"/>
      <c r="H20" s="56"/>
      <c r="I20" s="56"/>
      <c r="J20" s="56"/>
      <c r="K20" s="37"/>
      <c r="L20" s="37"/>
      <c r="M20" s="37"/>
      <c r="N20" s="34" t="s">
        <v>126</v>
      </c>
      <c r="O20" s="34"/>
      <c r="P20" s="34"/>
      <c r="Q20" s="34"/>
      <c r="R20" s="34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140"/>
      <c r="AR20" s="140"/>
      <c r="AS20" s="140"/>
      <c r="AT20" s="141"/>
    </row>
    <row r="21" spans="1:46" ht="12.6" customHeight="1" x14ac:dyDescent="0.25">
      <c r="A21" s="91"/>
      <c r="B21" s="56"/>
      <c r="C21" s="56"/>
      <c r="D21" s="56"/>
      <c r="E21" s="56"/>
      <c r="F21" s="56"/>
      <c r="G21" s="56"/>
      <c r="H21" s="56"/>
      <c r="I21" s="56"/>
      <c r="J21" s="56"/>
      <c r="K21" s="37"/>
      <c r="L21" s="37"/>
      <c r="M21" s="37"/>
      <c r="N21" s="34" t="s">
        <v>127</v>
      </c>
      <c r="O21" s="34"/>
      <c r="P21" s="34"/>
      <c r="Q21" s="34"/>
      <c r="R21" s="34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140"/>
      <c r="AR21" s="140"/>
      <c r="AS21" s="140"/>
      <c r="AT21" s="141"/>
    </row>
    <row r="22" spans="1:46" ht="12.6" customHeight="1" x14ac:dyDescent="0.25">
      <c r="A22" s="91"/>
      <c r="B22" s="56"/>
      <c r="C22" s="56"/>
      <c r="D22" s="56"/>
      <c r="E22" s="56"/>
      <c r="F22" s="56"/>
      <c r="G22" s="56"/>
      <c r="H22" s="56"/>
      <c r="I22" s="56"/>
      <c r="J22" s="56"/>
      <c r="K22" s="37"/>
      <c r="L22" s="37"/>
      <c r="M22" s="37"/>
      <c r="N22" s="34" t="s">
        <v>113</v>
      </c>
      <c r="O22" s="34"/>
      <c r="P22" s="34"/>
      <c r="Q22" s="34"/>
      <c r="R22" s="34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140"/>
      <c r="AR22" s="140"/>
      <c r="AS22" s="140"/>
      <c r="AT22" s="141"/>
    </row>
    <row r="23" spans="1:46" ht="12.6" customHeight="1" x14ac:dyDescent="0.25">
      <c r="A23" s="91"/>
      <c r="B23" s="56"/>
      <c r="C23" s="56"/>
      <c r="D23" s="56"/>
      <c r="E23" s="56"/>
      <c r="F23" s="56"/>
      <c r="G23" s="56"/>
      <c r="H23" s="56"/>
      <c r="I23" s="56"/>
      <c r="J23" s="56"/>
      <c r="K23" s="37" t="s">
        <v>31</v>
      </c>
      <c r="L23" s="37"/>
      <c r="M23" s="37"/>
      <c r="N23" s="34" t="s">
        <v>123</v>
      </c>
      <c r="O23" s="34"/>
      <c r="P23" s="34"/>
      <c r="Q23" s="34"/>
      <c r="R23" s="34"/>
      <c r="S23" s="139"/>
      <c r="T23" s="139"/>
      <c r="U23" s="139"/>
      <c r="V23" s="139"/>
      <c r="W23" s="139"/>
      <c r="X23" s="139"/>
      <c r="Y23" s="139"/>
      <c r="Z23" s="139"/>
      <c r="AA23" s="139"/>
      <c r="AB23" s="139"/>
      <c r="AC23" s="139"/>
      <c r="AD23" s="139"/>
      <c r="AE23" s="139"/>
      <c r="AF23" s="139"/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47"/>
      <c r="AR23" s="47"/>
      <c r="AS23" s="47"/>
      <c r="AT23" s="48"/>
    </row>
    <row r="24" spans="1:46" ht="12.6" customHeight="1" x14ac:dyDescent="0.25">
      <c r="A24" s="91"/>
      <c r="B24" s="56"/>
      <c r="C24" s="56"/>
      <c r="D24" s="56"/>
      <c r="E24" s="56"/>
      <c r="F24" s="56"/>
      <c r="G24" s="56"/>
      <c r="H24" s="56"/>
      <c r="I24" s="56"/>
      <c r="J24" s="56"/>
      <c r="K24" s="37"/>
      <c r="L24" s="37"/>
      <c r="M24" s="37"/>
      <c r="N24" s="34" t="s">
        <v>124</v>
      </c>
      <c r="O24" s="34"/>
      <c r="P24" s="34"/>
      <c r="Q24" s="34"/>
      <c r="R24" s="34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47"/>
      <c r="AR24" s="47"/>
      <c r="AS24" s="47"/>
      <c r="AT24" s="48"/>
    </row>
    <row r="25" spans="1:46" ht="12.6" customHeight="1" x14ac:dyDescent="0.25">
      <c r="A25" s="91"/>
      <c r="B25" s="56"/>
      <c r="C25" s="56"/>
      <c r="D25" s="56"/>
      <c r="E25" s="56"/>
      <c r="F25" s="56"/>
      <c r="G25" s="56"/>
      <c r="H25" s="56"/>
      <c r="I25" s="56"/>
      <c r="J25" s="56"/>
      <c r="K25" s="37"/>
      <c r="L25" s="37"/>
      <c r="M25" s="37"/>
      <c r="N25" s="34" t="s">
        <v>128</v>
      </c>
      <c r="O25" s="34"/>
      <c r="P25" s="34"/>
      <c r="Q25" s="34"/>
      <c r="R25" s="34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  <c r="AF25" s="139"/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47"/>
      <c r="AR25" s="47"/>
      <c r="AS25" s="47"/>
      <c r="AT25" s="48"/>
    </row>
    <row r="26" spans="1:46" ht="12.6" customHeight="1" x14ac:dyDescent="0.25">
      <c r="A26" s="91"/>
      <c r="B26" s="56"/>
      <c r="C26" s="56"/>
      <c r="D26" s="56"/>
      <c r="E26" s="56"/>
      <c r="F26" s="56"/>
      <c r="G26" s="56"/>
      <c r="H26" s="56"/>
      <c r="I26" s="56"/>
      <c r="J26" s="56"/>
      <c r="K26" s="37"/>
      <c r="L26" s="37"/>
      <c r="M26" s="37"/>
      <c r="N26" s="34" t="s">
        <v>129</v>
      </c>
      <c r="O26" s="34"/>
      <c r="P26" s="34"/>
      <c r="Q26" s="34"/>
      <c r="R26" s="34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47"/>
      <c r="AR26" s="47"/>
      <c r="AS26" s="47"/>
      <c r="AT26" s="48"/>
    </row>
    <row r="27" spans="1:46" ht="12.6" customHeight="1" x14ac:dyDescent="0.25">
      <c r="A27" s="91"/>
      <c r="B27" s="56"/>
      <c r="C27" s="56"/>
      <c r="D27" s="56"/>
      <c r="E27" s="56"/>
      <c r="F27" s="56"/>
      <c r="G27" s="56"/>
      <c r="H27" s="56"/>
      <c r="I27" s="56"/>
      <c r="J27" s="56"/>
      <c r="K27" s="37"/>
      <c r="L27" s="37"/>
      <c r="M27" s="37"/>
      <c r="N27" s="34" t="s">
        <v>127</v>
      </c>
      <c r="O27" s="34"/>
      <c r="P27" s="34"/>
      <c r="Q27" s="34"/>
      <c r="R27" s="34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  <c r="AF27" s="139"/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47"/>
      <c r="AR27" s="47"/>
      <c r="AS27" s="47"/>
      <c r="AT27" s="48"/>
    </row>
    <row r="28" spans="1:46" ht="12.6" customHeight="1" x14ac:dyDescent="0.25">
      <c r="A28" s="91"/>
      <c r="B28" s="56"/>
      <c r="C28" s="56"/>
      <c r="D28" s="56"/>
      <c r="E28" s="56"/>
      <c r="F28" s="56"/>
      <c r="G28" s="56"/>
      <c r="H28" s="56"/>
      <c r="I28" s="56"/>
      <c r="J28" s="56"/>
      <c r="K28" s="37"/>
      <c r="L28" s="37"/>
      <c r="M28" s="37"/>
      <c r="N28" s="34" t="s">
        <v>113</v>
      </c>
      <c r="O28" s="34"/>
      <c r="P28" s="34"/>
      <c r="Q28" s="34"/>
      <c r="R28" s="34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47"/>
      <c r="AR28" s="47"/>
      <c r="AS28" s="47"/>
      <c r="AT28" s="48"/>
    </row>
    <row r="29" spans="1:46" ht="12.6" customHeight="1" x14ac:dyDescent="0.25">
      <c r="A29" s="91" t="s">
        <v>7</v>
      </c>
      <c r="B29" s="92"/>
      <c r="C29" s="92"/>
      <c r="D29" s="56" t="s">
        <v>46</v>
      </c>
      <c r="E29" s="56"/>
      <c r="F29" s="56"/>
      <c r="G29" s="56"/>
      <c r="H29" s="56"/>
      <c r="I29" s="56"/>
      <c r="J29" s="56"/>
      <c r="K29" s="37" t="s">
        <v>73</v>
      </c>
      <c r="L29" s="92"/>
      <c r="M29" s="92"/>
      <c r="N29" s="92"/>
      <c r="O29" s="92"/>
      <c r="P29" s="92"/>
      <c r="Q29" s="92"/>
      <c r="R29" s="92"/>
      <c r="S29" s="93" t="s">
        <v>132</v>
      </c>
      <c r="T29" s="93"/>
      <c r="U29" s="93"/>
      <c r="V29" s="93"/>
      <c r="W29" s="93"/>
      <c r="X29" s="93"/>
      <c r="Y29" s="93"/>
      <c r="Z29" s="93"/>
      <c r="AA29" s="93"/>
      <c r="AB29" s="93"/>
      <c r="AC29" s="93"/>
      <c r="AD29" s="93"/>
      <c r="AE29" s="93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47"/>
      <c r="AR29" s="47"/>
      <c r="AS29" s="47"/>
      <c r="AT29" s="48"/>
    </row>
    <row r="30" spans="1:46" ht="12.6" customHeight="1" x14ac:dyDescent="0.25">
      <c r="A30" s="94" t="s">
        <v>32</v>
      </c>
      <c r="B30" s="74"/>
      <c r="C30" s="75"/>
      <c r="D30" s="37" t="s">
        <v>33</v>
      </c>
      <c r="E30" s="37"/>
      <c r="F30" s="37"/>
      <c r="G30" s="37"/>
      <c r="H30" s="37"/>
      <c r="I30" s="37"/>
      <c r="J30" s="37"/>
      <c r="K30" s="37" t="s">
        <v>34</v>
      </c>
      <c r="L30" s="37"/>
      <c r="M30" s="37"/>
      <c r="N30" s="37"/>
      <c r="O30" s="37"/>
      <c r="P30" s="37"/>
      <c r="Q30" s="37"/>
      <c r="R30" s="37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37" t="s">
        <v>99</v>
      </c>
      <c r="AN30" s="37"/>
      <c r="AO30" s="37"/>
      <c r="AP30" s="37"/>
      <c r="AQ30" s="37"/>
      <c r="AR30" s="37"/>
      <c r="AS30" s="37"/>
      <c r="AT30" s="46"/>
    </row>
    <row r="31" spans="1:46" ht="12.6" customHeight="1" x14ac:dyDescent="0.25">
      <c r="A31" s="95"/>
      <c r="B31" s="77"/>
      <c r="C31" s="78"/>
      <c r="D31" s="37"/>
      <c r="E31" s="37"/>
      <c r="F31" s="37"/>
      <c r="G31" s="37"/>
      <c r="H31" s="37"/>
      <c r="I31" s="37"/>
      <c r="J31" s="37"/>
      <c r="K31" s="37" t="s">
        <v>91</v>
      </c>
      <c r="L31" s="37"/>
      <c r="M31" s="37"/>
      <c r="N31" s="37"/>
      <c r="O31" s="37"/>
      <c r="P31" s="37"/>
      <c r="Q31" s="37"/>
      <c r="R31" s="37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236"/>
      <c r="AN31" s="236"/>
      <c r="AO31" s="236"/>
      <c r="AP31" s="236"/>
      <c r="AQ31" s="37"/>
      <c r="AR31" s="37"/>
      <c r="AS31" s="37"/>
      <c r="AT31" s="46"/>
    </row>
    <row r="32" spans="1:46" ht="12.6" customHeight="1" x14ac:dyDescent="0.25">
      <c r="A32" s="95"/>
      <c r="B32" s="77"/>
      <c r="C32" s="78"/>
      <c r="D32" s="56" t="s">
        <v>3</v>
      </c>
      <c r="E32" s="56"/>
      <c r="F32" s="56"/>
      <c r="G32" s="56"/>
      <c r="H32" s="56"/>
      <c r="I32" s="56"/>
      <c r="J32" s="56"/>
      <c r="K32" s="37" t="s">
        <v>34</v>
      </c>
      <c r="L32" s="37"/>
      <c r="M32" s="37"/>
      <c r="N32" s="37"/>
      <c r="O32" s="37"/>
      <c r="P32" s="37"/>
      <c r="Q32" s="37"/>
      <c r="R32" s="37"/>
      <c r="S32" s="37" t="s">
        <v>30</v>
      </c>
      <c r="T32" s="37"/>
      <c r="U32" s="37"/>
      <c r="V32" s="37"/>
      <c r="W32" s="37"/>
      <c r="X32" s="37"/>
      <c r="Y32" s="37"/>
      <c r="Z32" s="37"/>
      <c r="AA32" s="37"/>
      <c r="AB32" s="37"/>
      <c r="AC32" s="37" t="s">
        <v>35</v>
      </c>
      <c r="AD32" s="37"/>
      <c r="AE32" s="37"/>
      <c r="AF32" s="37"/>
      <c r="AG32" s="37"/>
      <c r="AH32" s="37"/>
      <c r="AI32" s="37"/>
      <c r="AJ32" s="37"/>
      <c r="AK32" s="37"/>
      <c r="AL32" s="37"/>
      <c r="AM32" s="49" t="s">
        <v>99</v>
      </c>
      <c r="AN32" s="50"/>
      <c r="AO32" s="50"/>
      <c r="AP32" s="63"/>
      <c r="AQ32" s="37"/>
      <c r="AR32" s="37"/>
      <c r="AS32" s="37"/>
      <c r="AT32" s="46"/>
    </row>
    <row r="33" spans="1:46" ht="12.6" customHeight="1" x14ac:dyDescent="0.25">
      <c r="A33" s="95"/>
      <c r="B33" s="77"/>
      <c r="C33" s="78"/>
      <c r="D33" s="56"/>
      <c r="E33" s="56"/>
      <c r="F33" s="56"/>
      <c r="G33" s="56"/>
      <c r="H33" s="56"/>
      <c r="I33" s="56"/>
      <c r="J33" s="56"/>
      <c r="K33" s="37" t="s">
        <v>63</v>
      </c>
      <c r="L33" s="37"/>
      <c r="M33" s="37"/>
      <c r="N33" s="37"/>
      <c r="O33" s="37"/>
      <c r="P33" s="37"/>
      <c r="Q33" s="37"/>
      <c r="R33" s="37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60"/>
      <c r="AN33" s="61"/>
      <c r="AO33" s="61"/>
      <c r="AP33" s="62"/>
      <c r="AQ33" s="49"/>
      <c r="AR33" s="50"/>
      <c r="AS33" s="50"/>
      <c r="AT33" s="51"/>
    </row>
    <row r="34" spans="1:46" ht="12.6" customHeight="1" x14ac:dyDescent="0.25">
      <c r="A34" s="95"/>
      <c r="B34" s="77"/>
      <c r="C34" s="78"/>
      <c r="D34" s="56"/>
      <c r="E34" s="56"/>
      <c r="F34" s="56"/>
      <c r="G34" s="56"/>
      <c r="H34" s="56"/>
      <c r="I34" s="56"/>
      <c r="J34" s="56"/>
      <c r="K34" s="56" t="s">
        <v>64</v>
      </c>
      <c r="L34" s="56"/>
      <c r="M34" s="57" t="str">
        <f t="shared" ref="M34:M39" si="0">G8</f>
        <v>상.하수도</v>
      </c>
      <c r="N34" s="57"/>
      <c r="O34" s="57"/>
      <c r="P34" s="57"/>
      <c r="Q34" s="57"/>
      <c r="R34" s="57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60"/>
      <c r="AN34" s="61"/>
      <c r="AO34" s="61"/>
      <c r="AP34" s="62"/>
      <c r="AQ34" s="49"/>
      <c r="AR34" s="50"/>
      <c r="AS34" s="50"/>
      <c r="AT34" s="51"/>
    </row>
    <row r="35" spans="1:46" ht="12.6" customHeight="1" x14ac:dyDescent="0.25">
      <c r="A35" s="95"/>
      <c r="B35" s="77"/>
      <c r="C35" s="78"/>
      <c r="D35" s="56"/>
      <c r="E35" s="56"/>
      <c r="F35" s="56"/>
      <c r="G35" s="56"/>
      <c r="H35" s="56"/>
      <c r="I35" s="56"/>
      <c r="J35" s="56"/>
      <c r="K35" s="56"/>
      <c r="L35" s="56"/>
      <c r="M35" s="57" t="str">
        <f t="shared" si="0"/>
        <v>수질관리</v>
      </c>
      <c r="N35" s="57"/>
      <c r="O35" s="57"/>
      <c r="P35" s="57"/>
      <c r="Q35" s="57"/>
      <c r="R35" s="57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60"/>
      <c r="AN35" s="61"/>
      <c r="AO35" s="61"/>
      <c r="AP35" s="62"/>
      <c r="AQ35" s="49"/>
      <c r="AR35" s="50"/>
      <c r="AS35" s="50"/>
      <c r="AT35" s="51"/>
    </row>
    <row r="36" spans="1:46" ht="12.6" customHeight="1" x14ac:dyDescent="0.25">
      <c r="A36" s="95"/>
      <c r="B36" s="77"/>
      <c r="C36" s="78"/>
      <c r="D36" s="56"/>
      <c r="E36" s="56"/>
      <c r="F36" s="56"/>
      <c r="G36" s="56"/>
      <c r="H36" s="56"/>
      <c r="I36" s="56"/>
      <c r="J36" s="56"/>
      <c r="K36" s="56"/>
      <c r="L36" s="56"/>
      <c r="M36" s="57" t="str">
        <f t="shared" si="0"/>
        <v>기계 또는 전기</v>
      </c>
      <c r="N36" s="57"/>
      <c r="O36" s="57"/>
      <c r="P36" s="57"/>
      <c r="Q36" s="57"/>
      <c r="R36" s="57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60"/>
      <c r="AN36" s="61"/>
      <c r="AO36" s="61"/>
      <c r="AP36" s="62"/>
      <c r="AQ36" s="49"/>
      <c r="AR36" s="50"/>
      <c r="AS36" s="50"/>
      <c r="AT36" s="51"/>
    </row>
    <row r="37" spans="1:46" ht="12.6" customHeight="1" x14ac:dyDescent="0.25">
      <c r="A37" s="95"/>
      <c r="B37" s="77"/>
      <c r="C37" s="78"/>
      <c r="D37" s="56"/>
      <c r="E37" s="56"/>
      <c r="F37" s="56"/>
      <c r="G37" s="56"/>
      <c r="H37" s="56"/>
      <c r="I37" s="56"/>
      <c r="J37" s="56"/>
      <c r="K37" s="56" t="s">
        <v>65</v>
      </c>
      <c r="L37" s="56"/>
      <c r="M37" s="57" t="str">
        <f t="shared" si="0"/>
        <v>상.하수도</v>
      </c>
      <c r="N37" s="57"/>
      <c r="O37" s="57"/>
      <c r="P37" s="57"/>
      <c r="Q37" s="57"/>
      <c r="R37" s="57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60"/>
      <c r="AN37" s="61"/>
      <c r="AO37" s="61"/>
      <c r="AP37" s="62"/>
      <c r="AQ37" s="49"/>
      <c r="AR37" s="50"/>
      <c r="AS37" s="50"/>
      <c r="AT37" s="51"/>
    </row>
    <row r="38" spans="1:46" ht="12.6" customHeight="1" x14ac:dyDescent="0.25">
      <c r="A38" s="95"/>
      <c r="B38" s="77"/>
      <c r="C38" s="78"/>
      <c r="D38" s="56"/>
      <c r="E38" s="56"/>
      <c r="F38" s="56"/>
      <c r="G38" s="56"/>
      <c r="H38" s="56"/>
      <c r="I38" s="56"/>
      <c r="J38" s="56"/>
      <c r="K38" s="56"/>
      <c r="L38" s="56"/>
      <c r="M38" s="57" t="str">
        <f t="shared" si="0"/>
        <v>수질관리</v>
      </c>
      <c r="N38" s="57"/>
      <c r="O38" s="57"/>
      <c r="P38" s="57"/>
      <c r="Q38" s="57"/>
      <c r="R38" s="57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60"/>
      <c r="AN38" s="61"/>
      <c r="AO38" s="61"/>
      <c r="AP38" s="62"/>
      <c r="AQ38" s="49"/>
      <c r="AR38" s="50"/>
      <c r="AS38" s="50"/>
      <c r="AT38" s="51"/>
    </row>
    <row r="39" spans="1:46" ht="12.6" customHeight="1" x14ac:dyDescent="0.25">
      <c r="A39" s="95"/>
      <c r="B39" s="77"/>
      <c r="C39" s="78"/>
      <c r="D39" s="56"/>
      <c r="E39" s="56"/>
      <c r="F39" s="56"/>
      <c r="G39" s="56"/>
      <c r="H39" s="56"/>
      <c r="I39" s="56"/>
      <c r="J39" s="56"/>
      <c r="K39" s="56"/>
      <c r="L39" s="56"/>
      <c r="M39" s="57" t="str">
        <f t="shared" si="0"/>
        <v>기계 또는 전기</v>
      </c>
      <c r="N39" s="57"/>
      <c r="O39" s="57"/>
      <c r="P39" s="57"/>
      <c r="Q39" s="57"/>
      <c r="R39" s="57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60"/>
      <c r="AN39" s="61"/>
      <c r="AO39" s="61"/>
      <c r="AP39" s="62"/>
      <c r="AQ39" s="49"/>
      <c r="AR39" s="50"/>
      <c r="AS39" s="50"/>
      <c r="AT39" s="51"/>
    </row>
    <row r="40" spans="1:46" ht="12.6" customHeight="1" x14ac:dyDescent="0.25">
      <c r="A40" s="95"/>
      <c r="B40" s="77"/>
      <c r="C40" s="78"/>
      <c r="D40" s="73" t="s">
        <v>92</v>
      </c>
      <c r="E40" s="74"/>
      <c r="F40" s="74"/>
      <c r="G40" s="74"/>
      <c r="H40" s="74"/>
      <c r="I40" s="74"/>
      <c r="J40" s="75"/>
      <c r="K40" s="56" t="s">
        <v>93</v>
      </c>
      <c r="L40" s="56"/>
      <c r="M40" s="56" t="s">
        <v>67</v>
      </c>
      <c r="N40" s="56"/>
      <c r="O40" s="56"/>
      <c r="P40" s="56"/>
      <c r="Q40" s="56"/>
      <c r="R40" s="56"/>
      <c r="S40" s="228"/>
      <c r="T40" s="229"/>
      <c r="U40" s="229"/>
      <c r="V40" s="230"/>
      <c r="W40" s="228"/>
      <c r="X40" s="229"/>
      <c r="Y40" s="229"/>
      <c r="Z40" s="230"/>
      <c r="AA40" s="228"/>
      <c r="AB40" s="229"/>
      <c r="AC40" s="229"/>
      <c r="AD40" s="230"/>
      <c r="AE40" s="228"/>
      <c r="AF40" s="229"/>
      <c r="AG40" s="229"/>
      <c r="AH40" s="230"/>
      <c r="AI40" s="228"/>
      <c r="AJ40" s="229"/>
      <c r="AK40" s="229"/>
      <c r="AL40" s="230"/>
      <c r="AM40" s="43"/>
      <c r="AN40" s="44"/>
      <c r="AO40" s="44"/>
      <c r="AP40" s="45"/>
      <c r="AQ40" s="37"/>
      <c r="AR40" s="37"/>
      <c r="AS40" s="37"/>
      <c r="AT40" s="46"/>
    </row>
    <row r="41" spans="1:46" ht="12.6" customHeight="1" x14ac:dyDescent="0.25">
      <c r="A41" s="95"/>
      <c r="B41" s="77"/>
      <c r="C41" s="78"/>
      <c r="D41" s="76"/>
      <c r="E41" s="77"/>
      <c r="F41" s="77"/>
      <c r="G41" s="77"/>
      <c r="H41" s="77"/>
      <c r="I41" s="77"/>
      <c r="J41" s="78"/>
      <c r="K41" s="56"/>
      <c r="L41" s="56"/>
      <c r="M41" s="56" t="s">
        <v>95</v>
      </c>
      <c r="N41" s="56"/>
      <c r="O41" s="56"/>
      <c r="P41" s="56"/>
      <c r="Q41" s="56"/>
      <c r="R41" s="56"/>
      <c r="S41" s="221"/>
      <c r="T41" s="222"/>
      <c r="U41" s="222"/>
      <c r="V41" s="223"/>
      <c r="W41" s="221"/>
      <c r="X41" s="222"/>
      <c r="Y41" s="222"/>
      <c r="Z41" s="223"/>
      <c r="AA41" s="221"/>
      <c r="AB41" s="222"/>
      <c r="AC41" s="222"/>
      <c r="AD41" s="223"/>
      <c r="AE41" s="221"/>
      <c r="AF41" s="222"/>
      <c r="AG41" s="222"/>
      <c r="AH41" s="223"/>
      <c r="AI41" s="221"/>
      <c r="AJ41" s="222"/>
      <c r="AK41" s="222"/>
      <c r="AL41" s="223"/>
      <c r="AM41" s="43"/>
      <c r="AN41" s="44"/>
      <c r="AO41" s="44"/>
      <c r="AP41" s="45"/>
      <c r="AQ41" s="37"/>
      <c r="AR41" s="37"/>
      <c r="AS41" s="37"/>
      <c r="AT41" s="46"/>
    </row>
    <row r="42" spans="1:46" ht="12.6" customHeight="1" x14ac:dyDescent="0.25">
      <c r="A42" s="95"/>
      <c r="B42" s="77"/>
      <c r="C42" s="78"/>
      <c r="D42" s="76"/>
      <c r="E42" s="77"/>
      <c r="F42" s="77"/>
      <c r="G42" s="77"/>
      <c r="H42" s="77"/>
      <c r="I42" s="77"/>
      <c r="J42" s="78"/>
      <c r="K42" s="56"/>
      <c r="L42" s="56"/>
      <c r="M42" s="56" t="s">
        <v>94</v>
      </c>
      <c r="N42" s="56"/>
      <c r="O42" s="56"/>
      <c r="P42" s="56"/>
      <c r="Q42" s="56"/>
      <c r="R42" s="56"/>
      <c r="S42" s="225"/>
      <c r="T42" s="226"/>
      <c r="U42" s="226"/>
      <c r="V42" s="227"/>
      <c r="W42" s="225"/>
      <c r="X42" s="226"/>
      <c r="Y42" s="226"/>
      <c r="Z42" s="227"/>
      <c r="AA42" s="225"/>
      <c r="AB42" s="226"/>
      <c r="AC42" s="226"/>
      <c r="AD42" s="227"/>
      <c r="AE42" s="225"/>
      <c r="AF42" s="226"/>
      <c r="AG42" s="226"/>
      <c r="AH42" s="227"/>
      <c r="AI42" s="225"/>
      <c r="AJ42" s="226"/>
      <c r="AK42" s="226"/>
      <c r="AL42" s="227"/>
      <c r="AM42" s="231" t="s">
        <v>99</v>
      </c>
      <c r="AN42" s="232"/>
      <c r="AO42" s="232"/>
      <c r="AP42" s="233"/>
      <c r="AQ42" s="37"/>
      <c r="AR42" s="37"/>
      <c r="AS42" s="37"/>
      <c r="AT42" s="46"/>
    </row>
    <row r="43" spans="1:46" ht="12.6" customHeight="1" x14ac:dyDescent="0.25">
      <c r="A43" s="95"/>
      <c r="B43" s="77"/>
      <c r="C43" s="78"/>
      <c r="D43" s="76"/>
      <c r="E43" s="77"/>
      <c r="F43" s="77"/>
      <c r="G43" s="77"/>
      <c r="H43" s="77"/>
      <c r="I43" s="77"/>
      <c r="J43" s="78"/>
      <c r="K43" s="56" t="s">
        <v>96</v>
      </c>
      <c r="L43" s="56"/>
      <c r="M43" s="37" t="s">
        <v>63</v>
      </c>
      <c r="N43" s="37"/>
      <c r="O43" s="37"/>
      <c r="P43" s="37"/>
      <c r="Q43" s="37"/>
      <c r="R43" s="32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3"/>
      <c r="AN43" s="143"/>
      <c r="AO43" s="143"/>
      <c r="AP43" s="143"/>
      <c r="AQ43" s="37"/>
      <c r="AR43" s="37"/>
      <c r="AS43" s="37"/>
      <c r="AT43" s="46"/>
    </row>
    <row r="44" spans="1:46" ht="12.6" customHeight="1" x14ac:dyDescent="0.25">
      <c r="A44" s="95"/>
      <c r="B44" s="77"/>
      <c r="C44" s="78"/>
      <c r="D44" s="76"/>
      <c r="E44" s="77"/>
      <c r="F44" s="77"/>
      <c r="G44" s="77"/>
      <c r="H44" s="77"/>
      <c r="I44" s="77"/>
      <c r="J44" s="78"/>
      <c r="K44" s="56"/>
      <c r="L44" s="56"/>
      <c r="M44" s="56" t="s">
        <v>97</v>
      </c>
      <c r="N44" s="56"/>
      <c r="O44" s="54" t="s">
        <v>57</v>
      </c>
      <c r="P44" s="54"/>
      <c r="Q44" s="54"/>
      <c r="R44" s="54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3"/>
      <c r="AN44" s="143"/>
      <c r="AO44" s="143"/>
      <c r="AP44" s="143"/>
      <c r="AQ44" s="37"/>
      <c r="AR44" s="37"/>
      <c r="AS44" s="37"/>
      <c r="AT44" s="46"/>
    </row>
    <row r="45" spans="1:46" ht="12.6" customHeight="1" x14ac:dyDescent="0.25">
      <c r="A45" s="95"/>
      <c r="B45" s="77"/>
      <c r="C45" s="78"/>
      <c r="D45" s="76"/>
      <c r="E45" s="77"/>
      <c r="F45" s="77"/>
      <c r="G45" s="77"/>
      <c r="H45" s="77"/>
      <c r="I45" s="77"/>
      <c r="J45" s="78"/>
      <c r="K45" s="56"/>
      <c r="L45" s="56"/>
      <c r="M45" s="56"/>
      <c r="N45" s="56"/>
      <c r="O45" s="54" t="s">
        <v>138</v>
      </c>
      <c r="P45" s="54"/>
      <c r="Q45" s="54"/>
      <c r="R45" s="54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3"/>
      <c r="AN45" s="143"/>
      <c r="AO45" s="143"/>
      <c r="AP45" s="143"/>
      <c r="AQ45" s="37"/>
      <c r="AR45" s="37"/>
      <c r="AS45" s="37"/>
      <c r="AT45" s="46"/>
    </row>
    <row r="46" spans="1:46" ht="12.6" customHeight="1" x14ac:dyDescent="0.25">
      <c r="A46" s="95"/>
      <c r="B46" s="77"/>
      <c r="C46" s="78"/>
      <c r="D46" s="76"/>
      <c r="E46" s="77"/>
      <c r="F46" s="77"/>
      <c r="G46" s="77"/>
      <c r="H46" s="77"/>
      <c r="I46" s="77"/>
      <c r="J46" s="78"/>
      <c r="K46" s="56"/>
      <c r="L46" s="56"/>
      <c r="M46" s="56"/>
      <c r="N46" s="56"/>
      <c r="O46" s="54" t="s">
        <v>139</v>
      </c>
      <c r="P46" s="54"/>
      <c r="Q46" s="54"/>
      <c r="R46" s="54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3"/>
      <c r="AN46" s="143"/>
      <c r="AO46" s="143"/>
      <c r="AP46" s="143"/>
      <c r="AQ46" s="37"/>
      <c r="AR46" s="37"/>
      <c r="AS46" s="37"/>
      <c r="AT46" s="46"/>
    </row>
    <row r="47" spans="1:46" ht="12.6" customHeight="1" x14ac:dyDescent="0.25">
      <c r="A47" s="95"/>
      <c r="B47" s="77"/>
      <c r="C47" s="78"/>
      <c r="D47" s="76"/>
      <c r="E47" s="77"/>
      <c r="F47" s="77"/>
      <c r="G47" s="77"/>
      <c r="H47" s="77"/>
      <c r="I47" s="77"/>
      <c r="J47" s="78"/>
      <c r="K47" s="56"/>
      <c r="L47" s="56"/>
      <c r="M47" s="56" t="s">
        <v>82</v>
      </c>
      <c r="N47" s="56"/>
      <c r="O47" s="54" t="s">
        <v>57</v>
      </c>
      <c r="P47" s="54"/>
      <c r="Q47" s="54"/>
      <c r="R47" s="54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3"/>
      <c r="AN47" s="143"/>
      <c r="AO47" s="143"/>
      <c r="AP47" s="143"/>
      <c r="AQ47" s="37"/>
      <c r="AR47" s="37"/>
      <c r="AS47" s="37"/>
      <c r="AT47" s="46"/>
    </row>
    <row r="48" spans="1:46" ht="12.6" customHeight="1" x14ac:dyDescent="0.25">
      <c r="A48" s="95"/>
      <c r="B48" s="77"/>
      <c r="C48" s="78"/>
      <c r="D48" s="76"/>
      <c r="E48" s="77"/>
      <c r="F48" s="77"/>
      <c r="G48" s="77"/>
      <c r="H48" s="77"/>
      <c r="I48" s="77"/>
      <c r="J48" s="78"/>
      <c r="K48" s="56"/>
      <c r="L48" s="56"/>
      <c r="M48" s="56"/>
      <c r="N48" s="56"/>
      <c r="O48" s="54" t="s">
        <v>138</v>
      </c>
      <c r="P48" s="54"/>
      <c r="Q48" s="54"/>
      <c r="R48" s="54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3"/>
      <c r="AN48" s="143"/>
      <c r="AO48" s="143"/>
      <c r="AP48" s="143"/>
      <c r="AQ48" s="37"/>
      <c r="AR48" s="37"/>
      <c r="AS48" s="37"/>
      <c r="AT48" s="46"/>
    </row>
    <row r="49" spans="1:46" ht="12.6" customHeight="1" x14ac:dyDescent="0.25">
      <c r="A49" s="95"/>
      <c r="B49" s="77"/>
      <c r="C49" s="78"/>
      <c r="D49" s="76"/>
      <c r="E49" s="77"/>
      <c r="F49" s="77"/>
      <c r="G49" s="77"/>
      <c r="H49" s="77"/>
      <c r="I49" s="77"/>
      <c r="J49" s="78"/>
      <c r="K49" s="56"/>
      <c r="L49" s="56"/>
      <c r="M49" s="56"/>
      <c r="N49" s="56"/>
      <c r="O49" s="54" t="s">
        <v>139</v>
      </c>
      <c r="P49" s="54"/>
      <c r="Q49" s="54"/>
      <c r="R49" s="54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3"/>
      <c r="AN49" s="143"/>
      <c r="AO49" s="143"/>
      <c r="AP49" s="143"/>
      <c r="AQ49" s="37"/>
      <c r="AR49" s="37"/>
      <c r="AS49" s="37"/>
      <c r="AT49" s="46"/>
    </row>
    <row r="50" spans="1:46" ht="12.6" customHeight="1" x14ac:dyDescent="0.25">
      <c r="A50" s="95"/>
      <c r="B50" s="77"/>
      <c r="C50" s="78"/>
      <c r="D50" s="189"/>
      <c r="E50" s="97"/>
      <c r="F50" s="97"/>
      <c r="G50" s="97"/>
      <c r="H50" s="97"/>
      <c r="I50" s="97"/>
      <c r="J50" s="98"/>
      <c r="K50" s="107" t="s">
        <v>55</v>
      </c>
      <c r="L50" s="224"/>
      <c r="M50" s="224"/>
      <c r="N50" s="224"/>
      <c r="O50" s="224"/>
      <c r="P50" s="224"/>
      <c r="Q50" s="224"/>
      <c r="R50" s="188"/>
      <c r="S50" s="49"/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63"/>
      <c r="AM50" s="143"/>
      <c r="AN50" s="143"/>
      <c r="AO50" s="143"/>
      <c r="AP50" s="143"/>
      <c r="AQ50" s="37"/>
      <c r="AR50" s="37"/>
      <c r="AS50" s="37"/>
      <c r="AT50" s="46"/>
    </row>
    <row r="51" spans="1:46" ht="12.6" customHeight="1" x14ac:dyDescent="0.25">
      <c r="A51" s="95"/>
      <c r="B51" s="77"/>
      <c r="C51" s="78"/>
      <c r="D51" s="56" t="s">
        <v>48</v>
      </c>
      <c r="E51" s="37"/>
      <c r="F51" s="37"/>
      <c r="G51" s="37"/>
      <c r="H51" s="37"/>
      <c r="I51" s="37"/>
      <c r="J51" s="37"/>
      <c r="K51" s="37" t="s">
        <v>116</v>
      </c>
      <c r="L51" s="37"/>
      <c r="M51" s="37"/>
      <c r="N51" s="37"/>
      <c r="O51" s="37"/>
      <c r="P51" s="37"/>
      <c r="Q51" s="37"/>
      <c r="R51" s="37"/>
      <c r="S51" s="240"/>
      <c r="T51" s="241"/>
      <c r="U51" s="241"/>
      <c r="V51" s="242"/>
      <c r="W51" s="243"/>
      <c r="X51" s="244"/>
      <c r="Y51" s="244"/>
      <c r="Z51" s="245"/>
      <c r="AA51" s="243"/>
      <c r="AB51" s="244"/>
      <c r="AC51" s="244"/>
      <c r="AD51" s="245"/>
      <c r="AE51" s="243"/>
      <c r="AF51" s="244"/>
      <c r="AG51" s="244"/>
      <c r="AH51" s="245"/>
      <c r="AI51" s="243"/>
      <c r="AJ51" s="244"/>
      <c r="AK51" s="244"/>
      <c r="AL51" s="245"/>
      <c r="AM51" s="37"/>
      <c r="AN51" s="37"/>
      <c r="AO51" s="37"/>
      <c r="AP51" s="37"/>
      <c r="AQ51" s="37"/>
      <c r="AR51" s="37"/>
      <c r="AS51" s="37"/>
      <c r="AT51" s="46"/>
    </row>
    <row r="52" spans="1:46" ht="12.6" customHeight="1" x14ac:dyDescent="0.25">
      <c r="A52" s="95"/>
      <c r="B52" s="77"/>
      <c r="C52" s="78"/>
      <c r="D52" s="56"/>
      <c r="E52" s="37"/>
      <c r="F52" s="37"/>
      <c r="G52" s="37"/>
      <c r="H52" s="37"/>
      <c r="I52" s="37"/>
      <c r="J52" s="37"/>
      <c r="K52" s="49" t="s">
        <v>114</v>
      </c>
      <c r="L52" s="50"/>
      <c r="M52" s="50"/>
      <c r="N52" s="50"/>
      <c r="O52" s="50"/>
      <c r="P52" s="50"/>
      <c r="Q52" s="50"/>
      <c r="R52" s="63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49"/>
      <c r="AN52" s="50"/>
      <c r="AO52" s="50"/>
      <c r="AP52" s="63"/>
      <c r="AQ52" s="49"/>
      <c r="AR52" s="50"/>
      <c r="AS52" s="50"/>
      <c r="AT52" s="51"/>
    </row>
    <row r="53" spans="1:46" ht="12.6" customHeight="1" x14ac:dyDescent="0.25">
      <c r="A53" s="96"/>
      <c r="B53" s="97"/>
      <c r="C53" s="98"/>
      <c r="D53" s="37"/>
      <c r="E53" s="37"/>
      <c r="F53" s="37"/>
      <c r="G53" s="37"/>
      <c r="H53" s="37"/>
      <c r="I53" s="37"/>
      <c r="J53" s="37"/>
      <c r="K53" s="56" t="s">
        <v>115</v>
      </c>
      <c r="L53" s="56"/>
      <c r="M53" s="56"/>
      <c r="N53" s="56"/>
      <c r="O53" s="56"/>
      <c r="P53" s="56"/>
      <c r="Q53" s="56"/>
      <c r="R53" s="56"/>
      <c r="S53" s="237"/>
      <c r="T53" s="238"/>
      <c r="U53" s="238"/>
      <c r="V53" s="239"/>
      <c r="W53" s="237"/>
      <c r="X53" s="238"/>
      <c r="Y53" s="238"/>
      <c r="Z53" s="239"/>
      <c r="AA53" s="237"/>
      <c r="AB53" s="238"/>
      <c r="AC53" s="238"/>
      <c r="AD53" s="239"/>
      <c r="AE53" s="237"/>
      <c r="AF53" s="238"/>
      <c r="AG53" s="238"/>
      <c r="AH53" s="239"/>
      <c r="AI53" s="237"/>
      <c r="AJ53" s="238"/>
      <c r="AK53" s="238"/>
      <c r="AL53" s="239"/>
      <c r="AM53" s="37" t="s">
        <v>100</v>
      </c>
      <c r="AN53" s="37"/>
      <c r="AO53" s="37"/>
      <c r="AP53" s="37"/>
      <c r="AQ53" s="37"/>
      <c r="AR53" s="37"/>
      <c r="AS53" s="37"/>
      <c r="AT53" s="46"/>
    </row>
    <row r="54" spans="1:46" ht="12.6" customHeight="1" x14ac:dyDescent="0.25">
      <c r="A54" s="216" t="s">
        <v>36</v>
      </c>
      <c r="B54" s="149"/>
      <c r="C54" s="70"/>
      <c r="D54" s="56" t="s">
        <v>71</v>
      </c>
      <c r="E54" s="56"/>
      <c r="F54" s="56"/>
      <c r="G54" s="56"/>
      <c r="H54" s="56"/>
      <c r="I54" s="56"/>
      <c r="J54" s="56"/>
      <c r="K54" s="37" t="s">
        <v>117</v>
      </c>
      <c r="L54" s="37"/>
      <c r="M54" s="37"/>
      <c r="N54" s="37"/>
      <c r="O54" s="37"/>
      <c r="P54" s="37"/>
      <c r="Q54" s="37"/>
      <c r="R54" s="37"/>
      <c r="S54" s="21"/>
      <c r="T54" s="21"/>
      <c r="U54" s="21"/>
      <c r="V54" s="21"/>
      <c r="W54" s="85"/>
      <c r="X54" s="85"/>
      <c r="Y54" s="85"/>
      <c r="Z54" s="85"/>
      <c r="AA54" s="85"/>
      <c r="AB54" s="85"/>
      <c r="AC54" s="85"/>
      <c r="AD54" s="85"/>
      <c r="AE54" s="21"/>
      <c r="AF54" s="21"/>
      <c r="AG54" s="21"/>
      <c r="AH54" s="21"/>
      <c r="AI54" s="21"/>
      <c r="AJ54" s="21"/>
      <c r="AK54" s="21"/>
      <c r="AL54" s="21"/>
      <c r="AM54" s="37" t="s">
        <v>101</v>
      </c>
      <c r="AN54" s="37"/>
      <c r="AO54" s="37"/>
      <c r="AP54" s="37"/>
      <c r="AQ54" s="37"/>
      <c r="AR54" s="37"/>
      <c r="AS54" s="37"/>
      <c r="AT54" s="46"/>
    </row>
    <row r="55" spans="1:46" ht="12.6" customHeight="1" x14ac:dyDescent="0.25">
      <c r="A55" s="217"/>
      <c r="B55" s="150"/>
      <c r="C55" s="72"/>
      <c r="D55" s="56"/>
      <c r="E55" s="56"/>
      <c r="F55" s="56"/>
      <c r="G55" s="56"/>
      <c r="H55" s="56"/>
      <c r="I55" s="56"/>
      <c r="J55" s="56"/>
      <c r="K55" s="37" t="s">
        <v>37</v>
      </c>
      <c r="L55" s="37"/>
      <c r="M55" s="37"/>
      <c r="N55" s="37"/>
      <c r="O55" s="37"/>
      <c r="P55" s="37"/>
      <c r="Q55" s="37"/>
      <c r="R55" s="37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144"/>
      <c r="AN55" s="144"/>
      <c r="AO55" s="144"/>
      <c r="AP55" s="144"/>
      <c r="AQ55" s="37"/>
      <c r="AR55" s="37"/>
      <c r="AS55" s="37"/>
      <c r="AT55" s="46"/>
    </row>
    <row r="56" spans="1:46" ht="12.6" customHeight="1" x14ac:dyDescent="0.25">
      <c r="A56" s="217"/>
      <c r="B56" s="150"/>
      <c r="C56" s="72"/>
      <c r="D56" s="56"/>
      <c r="E56" s="56"/>
      <c r="F56" s="56"/>
      <c r="G56" s="56"/>
      <c r="H56" s="56"/>
      <c r="I56" s="56"/>
      <c r="J56" s="56"/>
      <c r="K56" s="37" t="s">
        <v>58</v>
      </c>
      <c r="L56" s="37"/>
      <c r="M56" s="37"/>
      <c r="N56" s="37"/>
      <c r="O56" s="37"/>
      <c r="P56" s="37"/>
      <c r="Q56" s="37"/>
      <c r="R56" s="37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144"/>
      <c r="AN56" s="144"/>
      <c r="AO56" s="144"/>
      <c r="AP56" s="144"/>
      <c r="AQ56" s="147"/>
      <c r="AR56" s="147"/>
      <c r="AS56" s="147"/>
      <c r="AT56" s="148"/>
    </row>
    <row r="57" spans="1:46" ht="12.6" customHeight="1" x14ac:dyDescent="0.25">
      <c r="A57" s="217"/>
      <c r="B57" s="150"/>
      <c r="C57" s="72"/>
      <c r="D57" s="56"/>
      <c r="E57" s="56"/>
      <c r="F57" s="56"/>
      <c r="G57" s="56"/>
      <c r="H57" s="56"/>
      <c r="I57" s="56"/>
      <c r="J57" s="56"/>
      <c r="K57" s="37" t="s">
        <v>39</v>
      </c>
      <c r="L57" s="37"/>
      <c r="M57" s="37"/>
      <c r="N57" s="37"/>
      <c r="O57" s="37"/>
      <c r="P57" s="37"/>
      <c r="Q57" s="37"/>
      <c r="R57" s="37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144"/>
      <c r="AN57" s="144"/>
      <c r="AO57" s="144"/>
      <c r="AP57" s="144"/>
      <c r="AQ57" s="147"/>
      <c r="AR57" s="147"/>
      <c r="AS57" s="147"/>
      <c r="AT57" s="148"/>
    </row>
    <row r="58" spans="1:46" ht="12.6" customHeight="1" x14ac:dyDescent="0.25">
      <c r="A58" s="217"/>
      <c r="B58" s="150"/>
      <c r="C58" s="72"/>
      <c r="D58" s="56" t="s">
        <v>19</v>
      </c>
      <c r="E58" s="56"/>
      <c r="F58" s="56"/>
      <c r="G58" s="56"/>
      <c r="H58" s="56"/>
      <c r="I58" s="56"/>
      <c r="J58" s="56"/>
      <c r="K58" s="37" t="s">
        <v>34</v>
      </c>
      <c r="L58" s="37"/>
      <c r="M58" s="37"/>
      <c r="N58" s="37"/>
      <c r="O58" s="37"/>
      <c r="P58" s="37"/>
      <c r="Q58" s="37"/>
      <c r="R58" s="37"/>
      <c r="S58" s="21"/>
      <c r="T58" s="21"/>
      <c r="U58" s="21"/>
      <c r="V58" s="21"/>
      <c r="W58" s="85"/>
      <c r="X58" s="85"/>
      <c r="Y58" s="85"/>
      <c r="Z58" s="85"/>
      <c r="AA58" s="85"/>
      <c r="AB58" s="85"/>
      <c r="AC58" s="85"/>
      <c r="AD58" s="85"/>
      <c r="AE58" s="21"/>
      <c r="AF58" s="21"/>
      <c r="AG58" s="21"/>
      <c r="AH58" s="21"/>
      <c r="AI58" s="21"/>
      <c r="AJ58" s="21"/>
      <c r="AK58" s="21"/>
      <c r="AL58" s="21"/>
      <c r="AM58" s="37" t="s">
        <v>101</v>
      </c>
      <c r="AN58" s="37"/>
      <c r="AO58" s="37"/>
      <c r="AP58" s="37"/>
      <c r="AQ58" s="37"/>
      <c r="AR58" s="37"/>
      <c r="AS58" s="37"/>
      <c r="AT58" s="46"/>
    </row>
    <row r="59" spans="1:46" ht="12.6" customHeight="1" x14ac:dyDescent="0.25">
      <c r="A59" s="217"/>
      <c r="B59" s="150"/>
      <c r="C59" s="72"/>
      <c r="D59" s="56"/>
      <c r="E59" s="56"/>
      <c r="F59" s="56"/>
      <c r="G59" s="56"/>
      <c r="H59" s="56"/>
      <c r="I59" s="56"/>
      <c r="J59" s="56"/>
      <c r="K59" s="37" t="s">
        <v>37</v>
      </c>
      <c r="L59" s="37"/>
      <c r="M59" s="37"/>
      <c r="N59" s="37"/>
      <c r="O59" s="37"/>
      <c r="P59" s="37"/>
      <c r="Q59" s="37"/>
      <c r="R59" s="37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144"/>
      <c r="AN59" s="144"/>
      <c r="AO59" s="144"/>
      <c r="AP59" s="144"/>
      <c r="AQ59" s="37"/>
      <c r="AR59" s="37"/>
      <c r="AS59" s="37"/>
      <c r="AT59" s="46"/>
    </row>
    <row r="60" spans="1:46" ht="12.6" customHeight="1" x14ac:dyDescent="0.25">
      <c r="A60" s="217"/>
      <c r="B60" s="150"/>
      <c r="C60" s="72"/>
      <c r="D60" s="56"/>
      <c r="E60" s="56"/>
      <c r="F60" s="56"/>
      <c r="G60" s="56"/>
      <c r="H60" s="56"/>
      <c r="I60" s="56"/>
      <c r="J60" s="56"/>
      <c r="K60" s="37" t="s">
        <v>58</v>
      </c>
      <c r="L60" s="37"/>
      <c r="M60" s="37"/>
      <c r="N60" s="37"/>
      <c r="O60" s="37"/>
      <c r="P60" s="37"/>
      <c r="Q60" s="37"/>
      <c r="R60" s="37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144"/>
      <c r="AN60" s="144"/>
      <c r="AO60" s="144"/>
      <c r="AP60" s="144"/>
      <c r="AQ60" s="147"/>
      <c r="AR60" s="147"/>
      <c r="AS60" s="147"/>
      <c r="AT60" s="148"/>
    </row>
    <row r="61" spans="1:46" ht="12.6" customHeight="1" x14ac:dyDescent="0.25">
      <c r="A61" s="217"/>
      <c r="B61" s="150"/>
      <c r="C61" s="72"/>
      <c r="D61" s="56"/>
      <c r="E61" s="56"/>
      <c r="F61" s="56"/>
      <c r="G61" s="56"/>
      <c r="H61" s="56"/>
      <c r="I61" s="56"/>
      <c r="J61" s="56"/>
      <c r="K61" s="37" t="s">
        <v>39</v>
      </c>
      <c r="L61" s="37"/>
      <c r="M61" s="37"/>
      <c r="N61" s="37"/>
      <c r="O61" s="37"/>
      <c r="P61" s="37"/>
      <c r="Q61" s="37"/>
      <c r="R61" s="37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144"/>
      <c r="AN61" s="144"/>
      <c r="AO61" s="144"/>
      <c r="AP61" s="144"/>
      <c r="AQ61" s="37"/>
      <c r="AR61" s="37"/>
      <c r="AS61" s="37"/>
      <c r="AT61" s="46"/>
    </row>
    <row r="62" spans="1:46" ht="12.6" customHeight="1" x14ac:dyDescent="0.25">
      <c r="A62" s="217"/>
      <c r="B62" s="150"/>
      <c r="C62" s="72"/>
      <c r="D62" s="56" t="s">
        <v>44</v>
      </c>
      <c r="E62" s="56"/>
      <c r="F62" s="56"/>
      <c r="G62" s="56"/>
      <c r="H62" s="56"/>
      <c r="I62" s="56"/>
      <c r="J62" s="56"/>
      <c r="K62" s="37" t="s">
        <v>34</v>
      </c>
      <c r="L62" s="37"/>
      <c r="M62" s="37"/>
      <c r="N62" s="37"/>
      <c r="O62" s="37"/>
      <c r="P62" s="37"/>
      <c r="Q62" s="37"/>
      <c r="R62" s="37"/>
      <c r="S62" s="37" t="s">
        <v>66</v>
      </c>
      <c r="T62" s="37"/>
      <c r="U62" s="37"/>
      <c r="V62" s="38"/>
      <c r="W62" s="37" t="s">
        <v>40</v>
      </c>
      <c r="X62" s="37"/>
      <c r="Y62" s="37"/>
      <c r="Z62" s="38"/>
      <c r="AA62" s="37" t="s">
        <v>41</v>
      </c>
      <c r="AB62" s="38"/>
      <c r="AC62" s="38"/>
      <c r="AD62" s="38"/>
      <c r="AE62" s="37" t="s">
        <v>42</v>
      </c>
      <c r="AF62" s="38"/>
      <c r="AG62" s="38"/>
      <c r="AH62" s="38"/>
      <c r="AI62" s="37" t="s">
        <v>25</v>
      </c>
      <c r="AJ62" s="37"/>
      <c r="AK62" s="37"/>
      <c r="AL62" s="37"/>
      <c r="AM62" s="37" t="s">
        <v>43</v>
      </c>
      <c r="AN62" s="37"/>
      <c r="AO62" s="37"/>
      <c r="AP62" s="146"/>
      <c r="AQ62" s="37"/>
      <c r="AR62" s="37"/>
      <c r="AS62" s="37"/>
      <c r="AT62" s="46"/>
    </row>
    <row r="63" spans="1:46" ht="12.6" customHeight="1" x14ac:dyDescent="0.25">
      <c r="A63" s="217"/>
      <c r="B63" s="150"/>
      <c r="C63" s="72"/>
      <c r="D63" s="56"/>
      <c r="E63" s="56"/>
      <c r="F63" s="56"/>
      <c r="G63" s="56"/>
      <c r="H63" s="56"/>
      <c r="I63" s="56"/>
      <c r="J63" s="56"/>
      <c r="K63" s="37" t="s">
        <v>4</v>
      </c>
      <c r="L63" s="37"/>
      <c r="M63" s="37"/>
      <c r="N63" s="37"/>
      <c r="O63" s="37"/>
      <c r="P63" s="37"/>
      <c r="Q63" s="37"/>
      <c r="R63" s="37"/>
      <c r="S63" s="155"/>
      <c r="T63" s="155"/>
      <c r="U63" s="155"/>
      <c r="V63" s="156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40"/>
      <c r="AJ63" s="40"/>
      <c r="AK63" s="40"/>
      <c r="AL63" s="40"/>
      <c r="AM63" s="41"/>
      <c r="AN63" s="41"/>
      <c r="AO63" s="41"/>
      <c r="AP63" s="42"/>
      <c r="AQ63" s="158"/>
      <c r="AR63" s="158"/>
      <c r="AS63" s="158"/>
      <c r="AT63" s="159"/>
    </row>
    <row r="64" spans="1:46" ht="12.6" customHeight="1" x14ac:dyDescent="0.25">
      <c r="A64" s="217"/>
      <c r="B64" s="150"/>
      <c r="C64" s="72"/>
      <c r="D64" s="56"/>
      <c r="E64" s="56"/>
      <c r="F64" s="56"/>
      <c r="G64" s="56"/>
      <c r="H64" s="56"/>
      <c r="I64" s="56"/>
      <c r="J64" s="56"/>
      <c r="K64" s="37" t="s">
        <v>50</v>
      </c>
      <c r="L64" s="37"/>
      <c r="M64" s="37"/>
      <c r="N64" s="37"/>
      <c r="O64" s="37"/>
      <c r="P64" s="37"/>
      <c r="Q64" s="37"/>
      <c r="R64" s="37"/>
      <c r="S64" s="156"/>
      <c r="T64" s="156"/>
      <c r="U64" s="156"/>
      <c r="V64" s="156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40"/>
      <c r="AJ64" s="40"/>
      <c r="AK64" s="40"/>
      <c r="AL64" s="40"/>
      <c r="AM64" s="42"/>
      <c r="AN64" s="42"/>
      <c r="AO64" s="42"/>
      <c r="AP64" s="42"/>
      <c r="AQ64" s="147"/>
      <c r="AR64" s="147"/>
      <c r="AS64" s="147"/>
      <c r="AT64" s="148"/>
    </row>
    <row r="65" spans="1:46" ht="12.6" customHeight="1" x14ac:dyDescent="0.25">
      <c r="A65" s="217"/>
      <c r="B65" s="150"/>
      <c r="C65" s="72"/>
      <c r="D65" s="56"/>
      <c r="E65" s="56"/>
      <c r="F65" s="56"/>
      <c r="G65" s="56"/>
      <c r="H65" s="56"/>
      <c r="I65" s="56"/>
      <c r="J65" s="56"/>
      <c r="K65" s="37" t="s">
        <v>4</v>
      </c>
      <c r="L65" s="37"/>
      <c r="M65" s="37"/>
      <c r="N65" s="37"/>
      <c r="O65" s="37"/>
      <c r="P65" s="37"/>
      <c r="Q65" s="37"/>
      <c r="R65" s="37"/>
      <c r="S65" s="155"/>
      <c r="T65" s="155"/>
      <c r="U65" s="155"/>
      <c r="V65" s="156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40"/>
      <c r="AJ65" s="40"/>
      <c r="AK65" s="40"/>
      <c r="AL65" s="40"/>
      <c r="AM65" s="41"/>
      <c r="AN65" s="41"/>
      <c r="AO65" s="41"/>
      <c r="AP65" s="42"/>
      <c r="AQ65" s="158"/>
      <c r="AR65" s="158"/>
      <c r="AS65" s="158"/>
      <c r="AT65" s="159"/>
    </row>
    <row r="66" spans="1:46" ht="12.6" customHeight="1" x14ac:dyDescent="0.25">
      <c r="A66" s="217"/>
      <c r="B66" s="150"/>
      <c r="C66" s="72"/>
      <c r="D66" s="56"/>
      <c r="E66" s="56"/>
      <c r="F66" s="56"/>
      <c r="G66" s="56"/>
      <c r="H66" s="56"/>
      <c r="I66" s="56"/>
      <c r="J66" s="56"/>
      <c r="K66" s="37" t="s">
        <v>50</v>
      </c>
      <c r="L66" s="37"/>
      <c r="M66" s="37"/>
      <c r="N66" s="37"/>
      <c r="O66" s="37"/>
      <c r="P66" s="37"/>
      <c r="Q66" s="37"/>
      <c r="R66" s="37"/>
      <c r="S66" s="156"/>
      <c r="T66" s="156"/>
      <c r="U66" s="156"/>
      <c r="V66" s="156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40"/>
      <c r="AJ66" s="40"/>
      <c r="AK66" s="40"/>
      <c r="AL66" s="40"/>
      <c r="AM66" s="42"/>
      <c r="AN66" s="42"/>
      <c r="AO66" s="42"/>
      <c r="AP66" s="42"/>
      <c r="AQ66" s="147"/>
      <c r="AR66" s="147"/>
      <c r="AS66" s="147"/>
      <c r="AT66" s="148"/>
    </row>
    <row r="67" spans="1:46" ht="12.6" customHeight="1" x14ac:dyDescent="0.25">
      <c r="A67" s="217"/>
      <c r="B67" s="150"/>
      <c r="C67" s="72"/>
      <c r="D67" s="56"/>
      <c r="E67" s="56"/>
      <c r="F67" s="56"/>
      <c r="G67" s="56"/>
      <c r="H67" s="56"/>
      <c r="I67" s="56"/>
      <c r="J67" s="56"/>
      <c r="K67" s="37" t="s">
        <v>4</v>
      </c>
      <c r="L67" s="37"/>
      <c r="M67" s="37"/>
      <c r="N67" s="37"/>
      <c r="O67" s="37"/>
      <c r="P67" s="37"/>
      <c r="Q67" s="37"/>
      <c r="R67" s="37"/>
      <c r="S67" s="155"/>
      <c r="T67" s="155"/>
      <c r="U67" s="155"/>
      <c r="V67" s="156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40"/>
      <c r="AJ67" s="40"/>
      <c r="AK67" s="40"/>
      <c r="AL67" s="40"/>
      <c r="AM67" s="41"/>
      <c r="AN67" s="41"/>
      <c r="AO67" s="41"/>
      <c r="AP67" s="42"/>
      <c r="AQ67" s="158"/>
      <c r="AR67" s="158"/>
      <c r="AS67" s="158"/>
      <c r="AT67" s="159"/>
    </row>
    <row r="68" spans="1:46" ht="12.6" customHeight="1" x14ac:dyDescent="0.25">
      <c r="A68" s="217"/>
      <c r="B68" s="150"/>
      <c r="C68" s="72"/>
      <c r="D68" s="56"/>
      <c r="E68" s="56"/>
      <c r="F68" s="56"/>
      <c r="G68" s="56"/>
      <c r="H68" s="56"/>
      <c r="I68" s="56"/>
      <c r="J68" s="56"/>
      <c r="K68" s="37" t="s">
        <v>50</v>
      </c>
      <c r="L68" s="37"/>
      <c r="M68" s="37"/>
      <c r="N68" s="37"/>
      <c r="O68" s="37"/>
      <c r="P68" s="37"/>
      <c r="Q68" s="37"/>
      <c r="R68" s="37"/>
      <c r="S68" s="156"/>
      <c r="T68" s="156"/>
      <c r="U68" s="156"/>
      <c r="V68" s="156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40"/>
      <c r="AJ68" s="40"/>
      <c r="AK68" s="40"/>
      <c r="AL68" s="40"/>
      <c r="AM68" s="42"/>
      <c r="AN68" s="42"/>
      <c r="AO68" s="42"/>
      <c r="AP68" s="42"/>
      <c r="AQ68" s="147"/>
      <c r="AR68" s="147"/>
      <c r="AS68" s="147"/>
      <c r="AT68" s="148"/>
    </row>
    <row r="69" spans="1:46" ht="12.6" customHeight="1" x14ac:dyDescent="0.25">
      <c r="A69" s="217"/>
      <c r="B69" s="150"/>
      <c r="C69" s="72"/>
      <c r="D69" s="56"/>
      <c r="E69" s="56"/>
      <c r="F69" s="56"/>
      <c r="G69" s="56"/>
      <c r="H69" s="56"/>
      <c r="I69" s="56"/>
      <c r="J69" s="56"/>
      <c r="K69" s="37" t="s">
        <v>4</v>
      </c>
      <c r="L69" s="37"/>
      <c r="M69" s="37"/>
      <c r="N69" s="37"/>
      <c r="O69" s="37"/>
      <c r="P69" s="37"/>
      <c r="Q69" s="37"/>
      <c r="R69" s="37"/>
      <c r="S69" s="155"/>
      <c r="T69" s="155"/>
      <c r="U69" s="155"/>
      <c r="V69" s="156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40"/>
      <c r="AJ69" s="40"/>
      <c r="AK69" s="40"/>
      <c r="AL69" s="40"/>
      <c r="AM69" s="41"/>
      <c r="AN69" s="41"/>
      <c r="AO69" s="41"/>
      <c r="AP69" s="42"/>
      <c r="AQ69" s="158"/>
      <c r="AR69" s="158"/>
      <c r="AS69" s="158"/>
      <c r="AT69" s="159"/>
    </row>
    <row r="70" spans="1:46" ht="12.6" customHeight="1" x14ac:dyDescent="0.25">
      <c r="A70" s="217"/>
      <c r="B70" s="150"/>
      <c r="C70" s="72"/>
      <c r="D70" s="56"/>
      <c r="E70" s="56"/>
      <c r="F70" s="56"/>
      <c r="G70" s="56"/>
      <c r="H70" s="56"/>
      <c r="I70" s="56"/>
      <c r="J70" s="56"/>
      <c r="K70" s="37" t="s">
        <v>50</v>
      </c>
      <c r="L70" s="37"/>
      <c r="M70" s="37"/>
      <c r="N70" s="37"/>
      <c r="O70" s="37"/>
      <c r="P70" s="37"/>
      <c r="Q70" s="37"/>
      <c r="R70" s="37"/>
      <c r="S70" s="156"/>
      <c r="T70" s="156"/>
      <c r="U70" s="156"/>
      <c r="V70" s="156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40"/>
      <c r="AJ70" s="40"/>
      <c r="AK70" s="40"/>
      <c r="AL70" s="40"/>
      <c r="AM70" s="42"/>
      <c r="AN70" s="42"/>
      <c r="AO70" s="42"/>
      <c r="AP70" s="42"/>
      <c r="AQ70" s="147"/>
      <c r="AR70" s="147"/>
      <c r="AS70" s="147"/>
      <c r="AT70" s="148"/>
    </row>
    <row r="71" spans="1:46" ht="12.6" customHeight="1" x14ac:dyDescent="0.25">
      <c r="A71" s="217"/>
      <c r="B71" s="150"/>
      <c r="C71" s="72"/>
      <c r="D71" s="56"/>
      <c r="E71" s="56"/>
      <c r="F71" s="56"/>
      <c r="G71" s="56"/>
      <c r="H71" s="56"/>
      <c r="I71" s="56"/>
      <c r="J71" s="56"/>
      <c r="K71" s="37" t="s">
        <v>4</v>
      </c>
      <c r="L71" s="37"/>
      <c r="M71" s="37"/>
      <c r="N71" s="37"/>
      <c r="O71" s="37"/>
      <c r="P71" s="37"/>
      <c r="Q71" s="37"/>
      <c r="R71" s="37"/>
      <c r="S71" s="155"/>
      <c r="T71" s="155"/>
      <c r="U71" s="155"/>
      <c r="V71" s="156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40"/>
      <c r="AJ71" s="40"/>
      <c r="AK71" s="40"/>
      <c r="AL71" s="40"/>
      <c r="AM71" s="41"/>
      <c r="AN71" s="41"/>
      <c r="AO71" s="41"/>
      <c r="AP71" s="42"/>
      <c r="AQ71" s="158"/>
      <c r="AR71" s="158"/>
      <c r="AS71" s="158"/>
      <c r="AT71" s="159"/>
    </row>
    <row r="72" spans="1:46" ht="12.6" customHeight="1" x14ac:dyDescent="0.25">
      <c r="A72" s="218"/>
      <c r="B72" s="219"/>
      <c r="C72" s="220"/>
      <c r="D72" s="154"/>
      <c r="E72" s="154"/>
      <c r="F72" s="154"/>
      <c r="G72" s="154"/>
      <c r="H72" s="154"/>
      <c r="I72" s="154"/>
      <c r="J72" s="154"/>
      <c r="K72" s="160" t="s">
        <v>50</v>
      </c>
      <c r="L72" s="160"/>
      <c r="M72" s="160"/>
      <c r="N72" s="160"/>
      <c r="O72" s="160"/>
      <c r="P72" s="160"/>
      <c r="Q72" s="160"/>
      <c r="R72" s="160"/>
      <c r="S72" s="165"/>
      <c r="T72" s="165"/>
      <c r="U72" s="165"/>
      <c r="V72" s="165"/>
      <c r="W72" s="161"/>
      <c r="X72" s="161"/>
      <c r="Y72" s="161"/>
      <c r="Z72" s="161"/>
      <c r="AA72" s="161"/>
      <c r="AB72" s="161"/>
      <c r="AC72" s="161"/>
      <c r="AD72" s="161"/>
      <c r="AE72" s="161"/>
      <c r="AF72" s="161"/>
      <c r="AG72" s="161"/>
      <c r="AH72" s="161"/>
      <c r="AI72" s="162"/>
      <c r="AJ72" s="162"/>
      <c r="AK72" s="162"/>
      <c r="AL72" s="162"/>
      <c r="AM72" s="246"/>
      <c r="AN72" s="246"/>
      <c r="AO72" s="246"/>
      <c r="AP72" s="246"/>
      <c r="AQ72" s="163"/>
      <c r="AR72" s="163"/>
      <c r="AS72" s="163"/>
      <c r="AT72" s="164"/>
    </row>
    <row r="73" spans="1:46" ht="12.6" customHeight="1" x14ac:dyDescent="0.25">
      <c r="A73" s="99" t="str">
        <f>A1</f>
        <v xml:space="preserve"> □ 업체명 : ㄱ엔지니어링(20%), ㄴ엔지니어링(20%), ㄷ엔지니어링(20%), ㄹ엔지니어링(20%), ㅁ엔지니어링(20%),</v>
      </c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</row>
    <row r="74" spans="1:46" ht="21" customHeight="1" x14ac:dyDescent="0.25">
      <c r="A74" s="100" t="s">
        <v>28</v>
      </c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57"/>
      <c r="M74" s="166" t="s">
        <v>141</v>
      </c>
      <c r="N74" s="167"/>
      <c r="O74" s="101" t="s">
        <v>8</v>
      </c>
      <c r="P74" s="101"/>
      <c r="Q74" s="101"/>
      <c r="R74" s="101"/>
      <c r="S74" s="101" t="s">
        <v>9</v>
      </c>
      <c r="T74" s="101"/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/>
      <c r="AF74" s="101"/>
      <c r="AG74" s="101"/>
      <c r="AH74" s="101"/>
      <c r="AI74" s="101"/>
      <c r="AJ74" s="101"/>
      <c r="AK74" s="101"/>
      <c r="AL74" s="101"/>
      <c r="AM74" s="101"/>
      <c r="AN74" s="101" t="s">
        <v>10</v>
      </c>
      <c r="AO74" s="101"/>
      <c r="AP74" s="101"/>
      <c r="AQ74" s="105" t="s">
        <v>29</v>
      </c>
      <c r="AR74" s="101"/>
      <c r="AS74" s="101"/>
      <c r="AT74" s="109"/>
    </row>
    <row r="75" spans="1:46" ht="12.6" customHeight="1" x14ac:dyDescent="0.25">
      <c r="A75" s="184" t="s">
        <v>83</v>
      </c>
      <c r="B75" s="185"/>
      <c r="C75" s="185"/>
      <c r="D75" s="185"/>
      <c r="E75" s="56" t="s">
        <v>84</v>
      </c>
      <c r="F75" s="56"/>
      <c r="G75" s="56"/>
      <c r="H75" s="56"/>
      <c r="I75" s="37" t="s">
        <v>75</v>
      </c>
      <c r="J75" s="37"/>
      <c r="K75" s="37"/>
      <c r="L75" s="37"/>
      <c r="M75" s="56" t="s">
        <v>60</v>
      </c>
      <c r="N75" s="56"/>
      <c r="O75" s="88">
        <v>3</v>
      </c>
      <c r="P75" s="88"/>
      <c r="Q75" s="88"/>
      <c r="R75" s="88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17"/>
      <c r="AO75" s="17"/>
      <c r="AP75" s="17"/>
      <c r="AQ75" s="9"/>
      <c r="AR75" s="9"/>
      <c r="AS75" s="9"/>
      <c r="AT75" s="10"/>
    </row>
    <row r="76" spans="1:46" ht="12.6" customHeight="1" x14ac:dyDescent="0.25">
      <c r="A76" s="184"/>
      <c r="B76" s="185"/>
      <c r="C76" s="185"/>
      <c r="D76" s="185"/>
      <c r="E76" s="56"/>
      <c r="F76" s="56"/>
      <c r="G76" s="56"/>
      <c r="H76" s="56"/>
      <c r="I76" s="37" t="s">
        <v>11</v>
      </c>
      <c r="J76" s="37"/>
      <c r="K76" s="37"/>
      <c r="L76" s="37"/>
      <c r="M76" s="56"/>
      <c r="N76" s="56"/>
      <c r="O76" s="88">
        <v>4</v>
      </c>
      <c r="P76" s="88"/>
      <c r="Q76" s="88"/>
      <c r="R76" s="88"/>
      <c r="S76" s="168"/>
      <c r="T76" s="168"/>
      <c r="U76" s="168"/>
      <c r="V76" s="168"/>
      <c r="W76" s="168"/>
      <c r="X76" s="168"/>
      <c r="Y76" s="168"/>
      <c r="Z76" s="168"/>
      <c r="AA76" s="168"/>
      <c r="AB76" s="168"/>
      <c r="AC76" s="168"/>
      <c r="AD76" s="168"/>
      <c r="AE76" s="168"/>
      <c r="AF76" s="168"/>
      <c r="AG76" s="168"/>
      <c r="AH76" s="168"/>
      <c r="AI76" s="168"/>
      <c r="AJ76" s="168"/>
      <c r="AK76" s="168"/>
      <c r="AL76" s="168"/>
      <c r="AM76" s="168"/>
      <c r="AN76" s="17"/>
      <c r="AO76" s="17"/>
      <c r="AP76" s="17"/>
      <c r="AQ76" s="9"/>
      <c r="AR76" s="9"/>
      <c r="AS76" s="9"/>
      <c r="AT76" s="10"/>
    </row>
    <row r="77" spans="1:46" ht="12.6" customHeight="1" x14ac:dyDescent="0.25">
      <c r="A77" s="184"/>
      <c r="B77" s="185"/>
      <c r="C77" s="185"/>
      <c r="D77" s="185"/>
      <c r="E77" s="56"/>
      <c r="F77" s="56"/>
      <c r="G77" s="56"/>
      <c r="H77" s="56"/>
      <c r="I77" s="169" t="s">
        <v>56</v>
      </c>
      <c r="J77" s="169"/>
      <c r="K77" s="169"/>
      <c r="L77" s="169"/>
      <c r="M77" s="56"/>
      <c r="N77" s="56"/>
      <c r="O77" s="88">
        <v>5</v>
      </c>
      <c r="P77" s="88"/>
      <c r="Q77" s="88"/>
      <c r="R77" s="88"/>
      <c r="S77" s="178"/>
      <c r="T77" s="178"/>
      <c r="U77" s="178"/>
      <c r="V77" s="178"/>
      <c r="W77" s="178"/>
      <c r="X77" s="178"/>
      <c r="Y77" s="178"/>
      <c r="Z77" s="178"/>
      <c r="AA77" s="178"/>
      <c r="AB77" s="178"/>
      <c r="AC77" s="178"/>
      <c r="AD77" s="178"/>
      <c r="AE77" s="178"/>
      <c r="AF77" s="178"/>
      <c r="AG77" s="178"/>
      <c r="AH77" s="178"/>
      <c r="AI77" s="178"/>
      <c r="AJ77" s="178"/>
      <c r="AK77" s="178"/>
      <c r="AL77" s="178"/>
      <c r="AM77" s="178"/>
      <c r="AN77" s="17"/>
      <c r="AO77" s="17"/>
      <c r="AP77" s="17"/>
      <c r="AQ77" s="9"/>
      <c r="AR77" s="9"/>
      <c r="AS77" s="9"/>
      <c r="AT77" s="10"/>
    </row>
    <row r="78" spans="1:46" s="2" customFormat="1" ht="21" customHeight="1" x14ac:dyDescent="0.25">
      <c r="A78" s="184"/>
      <c r="B78" s="185"/>
      <c r="C78" s="185"/>
      <c r="D78" s="185"/>
      <c r="E78" s="56"/>
      <c r="F78" s="56"/>
      <c r="G78" s="56"/>
      <c r="H78" s="56"/>
      <c r="I78" s="170" t="s">
        <v>76</v>
      </c>
      <c r="J78" s="170"/>
      <c r="K78" s="170"/>
      <c r="L78" s="170"/>
      <c r="M78" s="171" t="s">
        <v>142</v>
      </c>
      <c r="N78" s="172"/>
      <c r="O78" s="173">
        <v>3</v>
      </c>
      <c r="P78" s="173"/>
      <c r="Q78" s="173"/>
      <c r="R78" s="173"/>
      <c r="S78" s="174" t="s">
        <v>74</v>
      </c>
      <c r="T78" s="174"/>
      <c r="U78" s="174"/>
      <c r="V78" s="174"/>
      <c r="W78" s="174"/>
      <c r="X78" s="174"/>
      <c r="Y78" s="174"/>
      <c r="Z78" s="174"/>
      <c r="AA78" s="174"/>
      <c r="AB78" s="174"/>
      <c r="AC78" s="174"/>
      <c r="AD78" s="174"/>
      <c r="AE78" s="174"/>
      <c r="AF78" s="174"/>
      <c r="AG78" s="174"/>
      <c r="AH78" s="174"/>
      <c r="AI78" s="174"/>
      <c r="AJ78" s="174"/>
      <c r="AK78" s="174"/>
      <c r="AL78" s="174"/>
      <c r="AM78" s="174"/>
      <c r="AN78" s="175"/>
      <c r="AO78" s="175"/>
      <c r="AP78" s="175"/>
      <c r="AQ78" s="176" t="s">
        <v>133</v>
      </c>
      <c r="AR78" s="176"/>
      <c r="AS78" s="176"/>
      <c r="AT78" s="177"/>
    </row>
    <row r="79" spans="1:46" ht="12.6" customHeight="1" x14ac:dyDescent="0.25">
      <c r="A79" s="184"/>
      <c r="B79" s="185"/>
      <c r="C79" s="185"/>
      <c r="D79" s="185"/>
      <c r="E79" s="56" t="s">
        <v>85</v>
      </c>
      <c r="F79" s="56"/>
      <c r="G79" s="56"/>
      <c r="H79" s="56"/>
      <c r="I79" s="56" t="s">
        <v>75</v>
      </c>
      <c r="J79" s="56"/>
      <c r="K79" s="56"/>
      <c r="L79" s="56"/>
      <c r="M79" s="56" t="s">
        <v>61</v>
      </c>
      <c r="N79" s="56"/>
      <c r="O79" s="88">
        <v>4</v>
      </c>
      <c r="P79" s="88"/>
      <c r="Q79" s="88"/>
      <c r="R79" s="88"/>
      <c r="S79" s="37" t="s">
        <v>27</v>
      </c>
      <c r="T79" s="37"/>
      <c r="U79" s="37"/>
      <c r="V79" s="37"/>
      <c r="W79" s="32"/>
      <c r="X79" s="32" t="s">
        <v>98</v>
      </c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179">
        <f>SUM(AN80:AP82)</f>
        <v>0</v>
      </c>
      <c r="AO79" s="179"/>
      <c r="AP79" s="179"/>
      <c r="AQ79" s="9"/>
      <c r="AR79" s="9"/>
      <c r="AS79" s="9"/>
      <c r="AT79" s="10"/>
    </row>
    <row r="80" spans="1:46" ht="12.6" customHeight="1" x14ac:dyDescent="0.25">
      <c r="A80" s="184"/>
      <c r="B80" s="185"/>
      <c r="C80" s="185"/>
      <c r="D80" s="185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88"/>
      <c r="P80" s="88"/>
      <c r="Q80" s="88"/>
      <c r="R80" s="88"/>
      <c r="S80" s="21" t="str">
        <f>$G$8</f>
        <v>상.하수도</v>
      </c>
      <c r="T80" s="21"/>
      <c r="U80" s="21"/>
      <c r="V80" s="21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17"/>
      <c r="AO80" s="17"/>
      <c r="AP80" s="17"/>
      <c r="AQ80" s="9"/>
      <c r="AR80" s="9"/>
      <c r="AS80" s="9"/>
      <c r="AT80" s="10"/>
    </row>
    <row r="81" spans="1:46" ht="12.6" customHeight="1" x14ac:dyDescent="0.25">
      <c r="A81" s="184"/>
      <c r="B81" s="185"/>
      <c r="C81" s="185"/>
      <c r="D81" s="185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88"/>
      <c r="P81" s="88"/>
      <c r="Q81" s="88"/>
      <c r="R81" s="88"/>
      <c r="S81" s="21" t="str">
        <f>$G$9</f>
        <v>수질관리</v>
      </c>
      <c r="T81" s="21"/>
      <c r="U81" s="21"/>
      <c r="V81" s="21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17"/>
      <c r="AO81" s="17"/>
      <c r="AP81" s="17"/>
      <c r="AQ81" s="9"/>
      <c r="AR81" s="9"/>
      <c r="AS81" s="9"/>
      <c r="AT81" s="10"/>
    </row>
    <row r="82" spans="1:46" ht="12.6" customHeight="1" x14ac:dyDescent="0.25">
      <c r="A82" s="184"/>
      <c r="B82" s="185"/>
      <c r="C82" s="185"/>
      <c r="D82" s="185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88"/>
      <c r="P82" s="88"/>
      <c r="Q82" s="88"/>
      <c r="R82" s="88"/>
      <c r="S82" s="21" t="str">
        <f>$G$10</f>
        <v>기계 또는 전기</v>
      </c>
      <c r="T82" s="21"/>
      <c r="U82" s="21"/>
      <c r="V82" s="21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17"/>
      <c r="AO82" s="17"/>
      <c r="AP82" s="17"/>
      <c r="AQ82" s="9"/>
      <c r="AR82" s="9"/>
      <c r="AS82" s="9"/>
      <c r="AT82" s="10"/>
    </row>
    <row r="83" spans="1:46" ht="12.6" customHeight="1" x14ac:dyDescent="0.25">
      <c r="A83" s="184"/>
      <c r="B83" s="185"/>
      <c r="C83" s="185"/>
      <c r="D83" s="185"/>
      <c r="E83" s="56"/>
      <c r="F83" s="56"/>
      <c r="G83" s="56"/>
      <c r="H83" s="56"/>
      <c r="I83" s="56" t="s">
        <v>11</v>
      </c>
      <c r="J83" s="56"/>
      <c r="K83" s="56"/>
      <c r="L83" s="56"/>
      <c r="M83" s="56" t="s">
        <v>61</v>
      </c>
      <c r="N83" s="56"/>
      <c r="O83" s="88">
        <v>7</v>
      </c>
      <c r="P83" s="88"/>
      <c r="Q83" s="88"/>
      <c r="R83" s="88"/>
      <c r="S83" s="37" t="s">
        <v>49</v>
      </c>
      <c r="T83" s="37"/>
      <c r="U83" s="37"/>
      <c r="V83" s="37"/>
      <c r="W83" s="32"/>
      <c r="X83" s="32" t="s">
        <v>53</v>
      </c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179">
        <f>SUM(AN84:AP86)</f>
        <v>0</v>
      </c>
      <c r="AO83" s="179"/>
      <c r="AP83" s="179"/>
      <c r="AQ83" s="9"/>
      <c r="AR83" s="9"/>
      <c r="AS83" s="9"/>
      <c r="AT83" s="10"/>
    </row>
    <row r="84" spans="1:46" ht="12.6" customHeight="1" x14ac:dyDescent="0.25">
      <c r="A84" s="184"/>
      <c r="B84" s="185"/>
      <c r="C84" s="185"/>
      <c r="D84" s="185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88"/>
      <c r="P84" s="88"/>
      <c r="Q84" s="88"/>
      <c r="R84" s="88"/>
      <c r="S84" s="21" t="str">
        <f>$G$8</f>
        <v>상.하수도</v>
      </c>
      <c r="T84" s="21"/>
      <c r="U84" s="21"/>
      <c r="V84" s="21"/>
      <c r="W84" s="33"/>
      <c r="X84" s="180"/>
      <c r="Y84" s="180"/>
      <c r="Z84" s="180"/>
      <c r="AA84" s="180"/>
      <c r="AB84" s="180"/>
      <c r="AC84" s="180"/>
      <c r="AD84" s="180"/>
      <c r="AE84" s="180"/>
      <c r="AF84" s="180"/>
      <c r="AG84" s="180"/>
      <c r="AH84" s="180"/>
      <c r="AI84" s="180"/>
      <c r="AJ84" s="180"/>
      <c r="AK84" s="180"/>
      <c r="AL84" s="180"/>
      <c r="AM84" s="180"/>
      <c r="AN84" s="17"/>
      <c r="AO84" s="17"/>
      <c r="AP84" s="17"/>
      <c r="AQ84" s="9"/>
      <c r="AR84" s="9"/>
      <c r="AS84" s="9"/>
      <c r="AT84" s="10"/>
    </row>
    <row r="85" spans="1:46" ht="12.6" customHeight="1" x14ac:dyDescent="0.25">
      <c r="A85" s="184"/>
      <c r="B85" s="185"/>
      <c r="C85" s="185"/>
      <c r="D85" s="185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88"/>
      <c r="P85" s="88"/>
      <c r="Q85" s="88"/>
      <c r="R85" s="88"/>
      <c r="S85" s="21" t="str">
        <f>$G$9</f>
        <v>수질관리</v>
      </c>
      <c r="T85" s="21"/>
      <c r="U85" s="21"/>
      <c r="V85" s="21"/>
      <c r="W85" s="33"/>
      <c r="X85" s="180"/>
      <c r="Y85" s="180"/>
      <c r="Z85" s="180"/>
      <c r="AA85" s="180"/>
      <c r="AB85" s="180"/>
      <c r="AC85" s="180"/>
      <c r="AD85" s="180"/>
      <c r="AE85" s="180"/>
      <c r="AF85" s="180"/>
      <c r="AG85" s="180"/>
      <c r="AH85" s="180"/>
      <c r="AI85" s="180"/>
      <c r="AJ85" s="180"/>
      <c r="AK85" s="180"/>
      <c r="AL85" s="180"/>
      <c r="AM85" s="180"/>
      <c r="AN85" s="17"/>
      <c r="AO85" s="17"/>
      <c r="AP85" s="17"/>
      <c r="AQ85" s="9"/>
      <c r="AR85" s="9"/>
      <c r="AS85" s="9"/>
      <c r="AT85" s="10"/>
    </row>
    <row r="86" spans="1:46" ht="12.6" customHeight="1" x14ac:dyDescent="0.25">
      <c r="A86" s="184"/>
      <c r="B86" s="185"/>
      <c r="C86" s="185"/>
      <c r="D86" s="185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88"/>
      <c r="P86" s="88"/>
      <c r="Q86" s="88"/>
      <c r="R86" s="88"/>
      <c r="S86" s="21" t="str">
        <f>$G$10</f>
        <v>기계 또는 전기</v>
      </c>
      <c r="T86" s="21"/>
      <c r="U86" s="21"/>
      <c r="V86" s="21"/>
      <c r="W86" s="33"/>
      <c r="X86" s="180"/>
      <c r="Y86" s="180"/>
      <c r="Z86" s="180"/>
      <c r="AA86" s="180"/>
      <c r="AB86" s="180"/>
      <c r="AC86" s="180"/>
      <c r="AD86" s="180"/>
      <c r="AE86" s="180"/>
      <c r="AF86" s="180"/>
      <c r="AG86" s="180"/>
      <c r="AH86" s="180"/>
      <c r="AI86" s="180"/>
      <c r="AJ86" s="180"/>
      <c r="AK86" s="180"/>
      <c r="AL86" s="180"/>
      <c r="AM86" s="180"/>
      <c r="AN86" s="17"/>
      <c r="AO86" s="17"/>
      <c r="AP86" s="17"/>
      <c r="AQ86" s="9"/>
      <c r="AR86" s="9"/>
      <c r="AS86" s="9"/>
      <c r="AT86" s="10"/>
    </row>
    <row r="87" spans="1:46" ht="12.6" customHeight="1" x14ac:dyDescent="0.25">
      <c r="A87" s="184"/>
      <c r="B87" s="185"/>
      <c r="C87" s="185"/>
      <c r="D87" s="185"/>
      <c r="E87" s="56"/>
      <c r="F87" s="56"/>
      <c r="G87" s="56"/>
      <c r="H87" s="56"/>
      <c r="I87" s="56" t="s">
        <v>0</v>
      </c>
      <c r="J87" s="56"/>
      <c r="K87" s="56"/>
      <c r="L87" s="56"/>
      <c r="M87" s="107" t="s">
        <v>61</v>
      </c>
      <c r="N87" s="188"/>
      <c r="O87" s="88">
        <v>8</v>
      </c>
      <c r="P87" s="88"/>
      <c r="Q87" s="88"/>
      <c r="R87" s="88"/>
      <c r="S87" s="37" t="s">
        <v>27</v>
      </c>
      <c r="T87" s="37"/>
      <c r="U87" s="37"/>
      <c r="V87" s="37"/>
      <c r="W87" s="32"/>
      <c r="X87" s="32" t="s">
        <v>98</v>
      </c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179">
        <f>SUM(AN88:AP90)</f>
        <v>0</v>
      </c>
      <c r="AO87" s="179"/>
      <c r="AP87" s="179"/>
      <c r="AQ87" s="9"/>
      <c r="AR87" s="9"/>
      <c r="AS87" s="9"/>
      <c r="AT87" s="10"/>
    </row>
    <row r="88" spans="1:46" ht="12.6" customHeight="1" x14ac:dyDescent="0.25">
      <c r="A88" s="184"/>
      <c r="B88" s="185"/>
      <c r="C88" s="185"/>
      <c r="D88" s="185"/>
      <c r="E88" s="56"/>
      <c r="F88" s="56"/>
      <c r="G88" s="56"/>
      <c r="H88" s="56"/>
      <c r="I88" s="56"/>
      <c r="J88" s="56"/>
      <c r="K88" s="56"/>
      <c r="L88" s="56"/>
      <c r="M88" s="107"/>
      <c r="N88" s="188"/>
      <c r="O88" s="88"/>
      <c r="P88" s="88"/>
      <c r="Q88" s="88"/>
      <c r="R88" s="88"/>
      <c r="S88" s="21" t="str">
        <f>S84</f>
        <v>상.하수도</v>
      </c>
      <c r="T88" s="21"/>
      <c r="U88" s="21"/>
      <c r="V88" s="21"/>
      <c r="W88" s="33"/>
      <c r="X88" s="145"/>
      <c r="Y88" s="145"/>
      <c r="Z88" s="145"/>
      <c r="AA88" s="145"/>
      <c r="AB88" s="145"/>
      <c r="AC88" s="145"/>
      <c r="AD88" s="145"/>
      <c r="AE88" s="145"/>
      <c r="AF88" s="145"/>
      <c r="AG88" s="145"/>
      <c r="AH88" s="145"/>
      <c r="AI88" s="145"/>
      <c r="AJ88" s="145"/>
      <c r="AK88" s="145"/>
      <c r="AL88" s="145"/>
      <c r="AM88" s="145"/>
      <c r="AN88" s="17"/>
      <c r="AO88" s="17"/>
      <c r="AP88" s="181"/>
      <c r="AQ88" s="9"/>
      <c r="AR88" s="9"/>
      <c r="AS88" s="9"/>
      <c r="AT88" s="10"/>
    </row>
    <row r="89" spans="1:46" ht="12.6" customHeight="1" x14ac:dyDescent="0.25">
      <c r="A89" s="184"/>
      <c r="B89" s="185"/>
      <c r="C89" s="185"/>
      <c r="D89" s="185"/>
      <c r="E89" s="56"/>
      <c r="F89" s="56"/>
      <c r="G89" s="56"/>
      <c r="H89" s="56"/>
      <c r="I89" s="56"/>
      <c r="J89" s="56"/>
      <c r="K89" s="56"/>
      <c r="L89" s="56"/>
      <c r="M89" s="107"/>
      <c r="N89" s="188"/>
      <c r="O89" s="88"/>
      <c r="P89" s="88"/>
      <c r="Q89" s="88"/>
      <c r="R89" s="88"/>
      <c r="S89" s="21" t="str">
        <f>S85</f>
        <v>수질관리</v>
      </c>
      <c r="T89" s="21"/>
      <c r="U89" s="21"/>
      <c r="V89" s="21"/>
      <c r="W89" s="33"/>
      <c r="X89" s="145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7"/>
      <c r="AO89" s="17"/>
      <c r="AP89" s="181"/>
      <c r="AQ89" s="9"/>
      <c r="AR89" s="9"/>
      <c r="AS89" s="9"/>
      <c r="AT89" s="10"/>
    </row>
    <row r="90" spans="1:46" ht="12.6" customHeight="1" x14ac:dyDescent="0.25">
      <c r="A90" s="184"/>
      <c r="B90" s="185"/>
      <c r="C90" s="185"/>
      <c r="D90" s="185"/>
      <c r="E90" s="56"/>
      <c r="F90" s="56"/>
      <c r="G90" s="56"/>
      <c r="H90" s="56"/>
      <c r="I90" s="56"/>
      <c r="J90" s="56"/>
      <c r="K90" s="56"/>
      <c r="L90" s="56"/>
      <c r="M90" s="107"/>
      <c r="N90" s="188"/>
      <c r="O90" s="88"/>
      <c r="P90" s="88"/>
      <c r="Q90" s="88"/>
      <c r="R90" s="88"/>
      <c r="S90" s="21" t="str">
        <f>S86</f>
        <v>기계 또는 전기</v>
      </c>
      <c r="T90" s="21"/>
      <c r="U90" s="21"/>
      <c r="V90" s="21"/>
      <c r="W90" s="33"/>
      <c r="X90" s="145"/>
      <c r="Y90" s="145"/>
      <c r="Z90" s="145"/>
      <c r="AA90" s="145"/>
      <c r="AB90" s="145"/>
      <c r="AC90" s="145"/>
      <c r="AD90" s="145"/>
      <c r="AE90" s="145"/>
      <c r="AF90" s="145"/>
      <c r="AG90" s="145"/>
      <c r="AH90" s="145"/>
      <c r="AI90" s="145"/>
      <c r="AJ90" s="145"/>
      <c r="AK90" s="145"/>
      <c r="AL90" s="145"/>
      <c r="AM90" s="145"/>
      <c r="AN90" s="17"/>
      <c r="AO90" s="17"/>
      <c r="AP90" s="181"/>
      <c r="AQ90" s="9"/>
      <c r="AR90" s="9"/>
      <c r="AS90" s="9"/>
      <c r="AT90" s="10"/>
    </row>
    <row r="91" spans="1:46" ht="12.6" customHeight="1" x14ac:dyDescent="0.25">
      <c r="A91" s="184"/>
      <c r="B91" s="185"/>
      <c r="C91" s="185"/>
      <c r="D91" s="185"/>
      <c r="E91" s="56" t="s">
        <v>86</v>
      </c>
      <c r="F91" s="56"/>
      <c r="G91" s="56"/>
      <c r="H91" s="56"/>
      <c r="I91" s="56" t="s">
        <v>75</v>
      </c>
      <c r="J91" s="56"/>
      <c r="K91" s="56"/>
      <c r="L91" s="56"/>
      <c r="M91" s="107" t="s">
        <v>61</v>
      </c>
      <c r="N91" s="188"/>
      <c r="O91" s="88">
        <v>4</v>
      </c>
      <c r="P91" s="88"/>
      <c r="Q91" s="88"/>
      <c r="R91" s="88"/>
      <c r="S91" s="37" t="s">
        <v>27</v>
      </c>
      <c r="T91" s="37"/>
      <c r="U91" s="37"/>
      <c r="V91" s="37"/>
      <c r="W91" s="32"/>
      <c r="X91" s="32" t="s">
        <v>53</v>
      </c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179">
        <f>SUM(AN92:AP94)</f>
        <v>0</v>
      </c>
      <c r="AO91" s="179"/>
      <c r="AP91" s="179"/>
      <c r="AQ91" s="9"/>
      <c r="AR91" s="9"/>
      <c r="AS91" s="9"/>
      <c r="AT91" s="10"/>
    </row>
    <row r="92" spans="1:46" ht="12.6" customHeight="1" x14ac:dyDescent="0.25">
      <c r="A92" s="184"/>
      <c r="B92" s="185"/>
      <c r="C92" s="185"/>
      <c r="D92" s="185"/>
      <c r="E92" s="56"/>
      <c r="F92" s="56"/>
      <c r="G92" s="56"/>
      <c r="H92" s="56"/>
      <c r="I92" s="56"/>
      <c r="J92" s="56"/>
      <c r="K92" s="56"/>
      <c r="L92" s="56"/>
      <c r="M92" s="107"/>
      <c r="N92" s="188"/>
      <c r="O92" s="88"/>
      <c r="P92" s="88"/>
      <c r="Q92" s="88"/>
      <c r="R92" s="88"/>
      <c r="S92" s="21" t="str">
        <f>S88</f>
        <v>상.하수도</v>
      </c>
      <c r="T92" s="21"/>
      <c r="U92" s="21"/>
      <c r="V92" s="21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17"/>
      <c r="AO92" s="17"/>
      <c r="AP92" s="17"/>
      <c r="AQ92" s="9"/>
      <c r="AR92" s="9"/>
      <c r="AS92" s="9"/>
      <c r="AT92" s="10"/>
    </row>
    <row r="93" spans="1:46" ht="12.6" customHeight="1" x14ac:dyDescent="0.25">
      <c r="A93" s="184"/>
      <c r="B93" s="185"/>
      <c r="C93" s="185"/>
      <c r="D93" s="185"/>
      <c r="E93" s="56"/>
      <c r="F93" s="56"/>
      <c r="G93" s="56"/>
      <c r="H93" s="56"/>
      <c r="I93" s="56"/>
      <c r="J93" s="56"/>
      <c r="K93" s="56"/>
      <c r="L93" s="56"/>
      <c r="M93" s="107"/>
      <c r="N93" s="188"/>
      <c r="O93" s="88"/>
      <c r="P93" s="88"/>
      <c r="Q93" s="88"/>
      <c r="R93" s="88"/>
      <c r="S93" s="21" t="str">
        <f>S89</f>
        <v>수질관리</v>
      </c>
      <c r="T93" s="21"/>
      <c r="U93" s="21"/>
      <c r="V93" s="21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17"/>
      <c r="AO93" s="17"/>
      <c r="AP93" s="17"/>
      <c r="AQ93" s="9"/>
      <c r="AR93" s="9"/>
      <c r="AS93" s="9"/>
      <c r="AT93" s="10"/>
    </row>
    <row r="94" spans="1:46" ht="12.6" customHeight="1" x14ac:dyDescent="0.25">
      <c r="A94" s="184"/>
      <c r="B94" s="185"/>
      <c r="C94" s="185"/>
      <c r="D94" s="185"/>
      <c r="E94" s="56"/>
      <c r="F94" s="56"/>
      <c r="G94" s="56"/>
      <c r="H94" s="56"/>
      <c r="I94" s="56"/>
      <c r="J94" s="56"/>
      <c r="K94" s="56"/>
      <c r="L94" s="56"/>
      <c r="M94" s="107"/>
      <c r="N94" s="188"/>
      <c r="O94" s="88"/>
      <c r="P94" s="88"/>
      <c r="Q94" s="88"/>
      <c r="R94" s="88"/>
      <c r="S94" s="21" t="str">
        <f>S90</f>
        <v>기계 또는 전기</v>
      </c>
      <c r="T94" s="21"/>
      <c r="U94" s="21"/>
      <c r="V94" s="21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17"/>
      <c r="AO94" s="17"/>
      <c r="AP94" s="181"/>
      <c r="AQ94" s="9"/>
      <c r="AR94" s="9"/>
      <c r="AS94" s="9"/>
      <c r="AT94" s="10"/>
    </row>
    <row r="95" spans="1:46" ht="12.6" customHeight="1" x14ac:dyDescent="0.25">
      <c r="A95" s="184"/>
      <c r="B95" s="185"/>
      <c r="C95" s="185"/>
      <c r="D95" s="185"/>
      <c r="E95" s="56"/>
      <c r="F95" s="56"/>
      <c r="G95" s="56"/>
      <c r="H95" s="56"/>
      <c r="I95" s="56" t="s">
        <v>11</v>
      </c>
      <c r="J95" s="56"/>
      <c r="K95" s="56"/>
      <c r="L95" s="56"/>
      <c r="M95" s="107" t="s">
        <v>61</v>
      </c>
      <c r="N95" s="188"/>
      <c r="O95" s="88">
        <v>5</v>
      </c>
      <c r="P95" s="88"/>
      <c r="Q95" s="88"/>
      <c r="R95" s="88"/>
      <c r="S95" s="37" t="s">
        <v>27</v>
      </c>
      <c r="T95" s="37"/>
      <c r="U95" s="37"/>
      <c r="V95" s="37"/>
      <c r="W95" s="32"/>
      <c r="X95" s="32" t="s">
        <v>53</v>
      </c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179">
        <f>SUM(AN96:AP98)</f>
        <v>0</v>
      </c>
      <c r="AO95" s="179"/>
      <c r="AP95" s="179"/>
      <c r="AQ95" s="9"/>
      <c r="AR95" s="9"/>
      <c r="AS95" s="9"/>
      <c r="AT95" s="10"/>
    </row>
    <row r="96" spans="1:46" ht="12.6" customHeight="1" x14ac:dyDescent="0.25">
      <c r="A96" s="184"/>
      <c r="B96" s="185"/>
      <c r="C96" s="185"/>
      <c r="D96" s="185"/>
      <c r="E96" s="56"/>
      <c r="F96" s="56"/>
      <c r="G96" s="56"/>
      <c r="H96" s="56"/>
      <c r="I96" s="56"/>
      <c r="J96" s="56"/>
      <c r="K96" s="56"/>
      <c r="L96" s="56"/>
      <c r="M96" s="107"/>
      <c r="N96" s="188"/>
      <c r="O96" s="88"/>
      <c r="P96" s="88"/>
      <c r="Q96" s="88"/>
      <c r="R96" s="88"/>
      <c r="S96" s="21" t="str">
        <f>S92</f>
        <v>상.하수도</v>
      </c>
      <c r="T96" s="21"/>
      <c r="U96" s="21"/>
      <c r="V96" s="21"/>
      <c r="W96" s="33"/>
      <c r="X96" s="180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17"/>
      <c r="AO96" s="17"/>
      <c r="AP96" s="17"/>
      <c r="AQ96" s="9"/>
      <c r="AR96" s="9"/>
      <c r="AS96" s="9"/>
      <c r="AT96" s="10"/>
    </row>
    <row r="97" spans="1:46" ht="12.6" customHeight="1" x14ac:dyDescent="0.25">
      <c r="A97" s="184"/>
      <c r="B97" s="185"/>
      <c r="C97" s="185"/>
      <c r="D97" s="185"/>
      <c r="E97" s="56"/>
      <c r="F97" s="56"/>
      <c r="G97" s="56"/>
      <c r="H97" s="56"/>
      <c r="I97" s="56"/>
      <c r="J97" s="56"/>
      <c r="K97" s="56"/>
      <c r="L97" s="56"/>
      <c r="M97" s="107"/>
      <c r="N97" s="188"/>
      <c r="O97" s="88"/>
      <c r="P97" s="88"/>
      <c r="Q97" s="88"/>
      <c r="R97" s="88"/>
      <c r="S97" s="21" t="str">
        <f>S93</f>
        <v>수질관리</v>
      </c>
      <c r="T97" s="21"/>
      <c r="U97" s="21"/>
      <c r="V97" s="21"/>
      <c r="W97" s="33"/>
      <c r="X97" s="180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17"/>
      <c r="AO97" s="17"/>
      <c r="AP97" s="17"/>
      <c r="AQ97" s="9"/>
      <c r="AR97" s="9"/>
      <c r="AS97" s="9"/>
      <c r="AT97" s="10"/>
    </row>
    <row r="98" spans="1:46" ht="12.6" customHeight="1" x14ac:dyDescent="0.25">
      <c r="A98" s="184"/>
      <c r="B98" s="185"/>
      <c r="C98" s="185"/>
      <c r="D98" s="185"/>
      <c r="E98" s="56"/>
      <c r="F98" s="56"/>
      <c r="G98" s="56"/>
      <c r="H98" s="56"/>
      <c r="I98" s="56"/>
      <c r="J98" s="56"/>
      <c r="K98" s="56"/>
      <c r="L98" s="56"/>
      <c r="M98" s="107"/>
      <c r="N98" s="188"/>
      <c r="O98" s="88"/>
      <c r="P98" s="88"/>
      <c r="Q98" s="88"/>
      <c r="R98" s="88"/>
      <c r="S98" s="21" t="str">
        <f>S94</f>
        <v>기계 또는 전기</v>
      </c>
      <c r="T98" s="21"/>
      <c r="U98" s="21"/>
      <c r="V98" s="21"/>
      <c r="W98" s="33"/>
      <c r="X98" s="180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17"/>
      <c r="AO98" s="17"/>
      <c r="AP98" s="181"/>
      <c r="AQ98" s="9"/>
      <c r="AR98" s="9"/>
      <c r="AS98" s="9"/>
      <c r="AT98" s="10"/>
    </row>
    <row r="99" spans="1:46" ht="12.6" customHeight="1" x14ac:dyDescent="0.25">
      <c r="A99" s="184"/>
      <c r="B99" s="185"/>
      <c r="C99" s="185"/>
      <c r="D99" s="185"/>
      <c r="E99" s="56"/>
      <c r="F99" s="56"/>
      <c r="G99" s="56"/>
      <c r="H99" s="56"/>
      <c r="I99" s="56" t="s">
        <v>0</v>
      </c>
      <c r="J99" s="56"/>
      <c r="K99" s="56"/>
      <c r="L99" s="56"/>
      <c r="M99" s="107" t="s">
        <v>61</v>
      </c>
      <c r="N99" s="188"/>
      <c r="O99" s="88">
        <v>5</v>
      </c>
      <c r="P99" s="88"/>
      <c r="Q99" s="88"/>
      <c r="R99" s="88"/>
      <c r="S99" s="37" t="s">
        <v>27</v>
      </c>
      <c r="T99" s="37"/>
      <c r="U99" s="37"/>
      <c r="V99" s="37"/>
      <c r="W99" s="32"/>
      <c r="X99" s="32" t="s">
        <v>53</v>
      </c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179">
        <f>SUM(AN100:AP102)</f>
        <v>0</v>
      </c>
      <c r="AO99" s="179"/>
      <c r="AP99" s="179"/>
      <c r="AQ99" s="9"/>
      <c r="AR99" s="9"/>
      <c r="AS99" s="9"/>
      <c r="AT99" s="10"/>
    </row>
    <row r="100" spans="1:46" ht="12.6" customHeight="1" x14ac:dyDescent="0.25">
      <c r="A100" s="184"/>
      <c r="B100" s="185"/>
      <c r="C100" s="185"/>
      <c r="D100" s="185"/>
      <c r="E100" s="56"/>
      <c r="F100" s="56"/>
      <c r="G100" s="56"/>
      <c r="H100" s="56"/>
      <c r="I100" s="56"/>
      <c r="J100" s="56"/>
      <c r="K100" s="56"/>
      <c r="L100" s="56"/>
      <c r="M100" s="107"/>
      <c r="N100" s="188"/>
      <c r="O100" s="88"/>
      <c r="P100" s="88"/>
      <c r="Q100" s="88"/>
      <c r="R100" s="88"/>
      <c r="S100" s="21" t="str">
        <f>S96</f>
        <v>상.하수도</v>
      </c>
      <c r="T100" s="21"/>
      <c r="U100" s="21"/>
      <c r="V100" s="21"/>
      <c r="W100" s="33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7"/>
      <c r="AO100" s="17"/>
      <c r="AP100" s="181"/>
      <c r="AQ100" s="9"/>
      <c r="AR100" s="9"/>
      <c r="AS100" s="9"/>
      <c r="AT100" s="10"/>
    </row>
    <row r="101" spans="1:46" ht="12.6" customHeight="1" x14ac:dyDescent="0.25">
      <c r="A101" s="184"/>
      <c r="B101" s="185"/>
      <c r="C101" s="185"/>
      <c r="D101" s="185"/>
      <c r="E101" s="56"/>
      <c r="F101" s="56"/>
      <c r="G101" s="56"/>
      <c r="H101" s="56"/>
      <c r="I101" s="56"/>
      <c r="J101" s="56"/>
      <c r="K101" s="56"/>
      <c r="L101" s="56"/>
      <c r="M101" s="107"/>
      <c r="N101" s="188"/>
      <c r="O101" s="88"/>
      <c r="P101" s="88"/>
      <c r="Q101" s="88"/>
      <c r="R101" s="88"/>
      <c r="S101" s="21" t="str">
        <f>S97</f>
        <v>수질관리</v>
      </c>
      <c r="T101" s="21"/>
      <c r="U101" s="21"/>
      <c r="V101" s="21"/>
      <c r="W101" s="33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7"/>
      <c r="AO101" s="17"/>
      <c r="AP101" s="181"/>
      <c r="AQ101" s="9"/>
      <c r="AR101" s="9"/>
      <c r="AS101" s="9"/>
      <c r="AT101" s="10"/>
    </row>
    <row r="102" spans="1:46" ht="12.6" customHeight="1" x14ac:dyDescent="0.25">
      <c r="A102" s="184"/>
      <c r="B102" s="185"/>
      <c r="C102" s="185"/>
      <c r="D102" s="185"/>
      <c r="E102" s="56"/>
      <c r="F102" s="56"/>
      <c r="G102" s="56"/>
      <c r="H102" s="56"/>
      <c r="I102" s="56"/>
      <c r="J102" s="56"/>
      <c r="K102" s="56"/>
      <c r="L102" s="56"/>
      <c r="M102" s="107"/>
      <c r="N102" s="188"/>
      <c r="O102" s="88"/>
      <c r="P102" s="88"/>
      <c r="Q102" s="88"/>
      <c r="R102" s="88"/>
      <c r="S102" s="21" t="str">
        <f>S98</f>
        <v>기계 또는 전기</v>
      </c>
      <c r="T102" s="21"/>
      <c r="U102" s="21"/>
      <c r="V102" s="21"/>
      <c r="W102" s="33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7"/>
      <c r="AO102" s="17"/>
      <c r="AP102" s="181"/>
      <c r="AQ102" s="9"/>
      <c r="AR102" s="9"/>
      <c r="AS102" s="9"/>
      <c r="AT102" s="10"/>
    </row>
    <row r="103" spans="1:46" ht="12.6" customHeight="1" x14ac:dyDescent="0.25">
      <c r="A103" s="184"/>
      <c r="B103" s="185"/>
      <c r="C103" s="185"/>
      <c r="D103" s="185"/>
      <c r="E103" s="56" t="s">
        <v>22</v>
      </c>
      <c r="F103" s="56"/>
      <c r="G103" s="56"/>
      <c r="H103" s="56"/>
      <c r="I103" s="73" t="s">
        <v>5</v>
      </c>
      <c r="J103" s="74"/>
      <c r="K103" s="74"/>
      <c r="L103" s="74"/>
      <c r="M103" s="107" t="s">
        <v>61</v>
      </c>
      <c r="N103" s="188"/>
      <c r="O103" s="88">
        <v>2</v>
      </c>
      <c r="P103" s="88"/>
      <c r="Q103" s="88"/>
      <c r="R103" s="88"/>
      <c r="S103" s="37" t="s">
        <v>27</v>
      </c>
      <c r="T103" s="37"/>
      <c r="U103" s="37"/>
      <c r="V103" s="37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0"/>
      <c r="AO103" s="30"/>
      <c r="AP103" s="30"/>
      <c r="AQ103" s="9"/>
      <c r="AR103" s="9"/>
      <c r="AS103" s="9"/>
      <c r="AT103" s="10"/>
    </row>
    <row r="104" spans="1:46" ht="12.6" customHeight="1" x14ac:dyDescent="0.25">
      <c r="A104" s="184"/>
      <c r="B104" s="185"/>
      <c r="C104" s="185"/>
      <c r="D104" s="185"/>
      <c r="E104" s="56"/>
      <c r="F104" s="56"/>
      <c r="G104" s="56"/>
      <c r="H104" s="56"/>
      <c r="I104" s="189"/>
      <c r="J104" s="97"/>
      <c r="K104" s="97"/>
      <c r="L104" s="97"/>
      <c r="M104" s="107"/>
      <c r="N104" s="188"/>
      <c r="O104" s="88"/>
      <c r="P104" s="88"/>
      <c r="Q104" s="88"/>
      <c r="R104" s="88"/>
      <c r="S104" s="37" t="str">
        <f>I103</f>
        <v>교육훈련</v>
      </c>
      <c r="T104" s="37"/>
      <c r="U104" s="37"/>
      <c r="V104" s="37"/>
      <c r="W104" s="37"/>
      <c r="X104" s="182" t="s">
        <v>118</v>
      </c>
      <c r="Y104" s="182"/>
      <c r="Z104" s="182"/>
      <c r="AA104" s="182"/>
      <c r="AB104" s="182"/>
      <c r="AC104" s="182"/>
      <c r="AD104" s="182"/>
      <c r="AE104" s="182"/>
      <c r="AF104" s="182"/>
      <c r="AG104" s="182"/>
      <c r="AH104" s="182"/>
      <c r="AI104" s="182"/>
      <c r="AJ104" s="182"/>
      <c r="AK104" s="182"/>
      <c r="AL104" s="182"/>
      <c r="AM104" s="182"/>
      <c r="AN104" s="17"/>
      <c r="AO104" s="17"/>
      <c r="AP104" s="17"/>
      <c r="AQ104" s="9"/>
      <c r="AR104" s="9"/>
      <c r="AS104" s="9"/>
      <c r="AT104" s="10"/>
    </row>
    <row r="105" spans="1:46" ht="12.6" customHeight="1" x14ac:dyDescent="0.25">
      <c r="A105" s="184"/>
      <c r="B105" s="185"/>
      <c r="C105" s="185"/>
      <c r="D105" s="185"/>
      <c r="E105" s="56"/>
      <c r="F105" s="56"/>
      <c r="G105" s="56"/>
      <c r="H105" s="56"/>
      <c r="I105" s="73" t="s">
        <v>7</v>
      </c>
      <c r="J105" s="74"/>
      <c r="K105" s="74"/>
      <c r="L105" s="74"/>
      <c r="M105" s="107"/>
      <c r="N105" s="188"/>
      <c r="O105" s="88">
        <v>0</v>
      </c>
      <c r="P105" s="88"/>
      <c r="Q105" s="88"/>
      <c r="R105" s="88"/>
      <c r="S105" s="37" t="s">
        <v>27</v>
      </c>
      <c r="T105" s="37"/>
      <c r="U105" s="37"/>
      <c r="V105" s="37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0">
        <v>0</v>
      </c>
      <c r="AO105" s="30"/>
      <c r="AP105" s="30"/>
      <c r="AQ105" s="9"/>
      <c r="AR105" s="9"/>
      <c r="AS105" s="9"/>
      <c r="AT105" s="10"/>
    </row>
    <row r="106" spans="1:46" ht="12.6" customHeight="1" x14ac:dyDescent="0.25">
      <c r="A106" s="184"/>
      <c r="B106" s="185"/>
      <c r="C106" s="185"/>
      <c r="D106" s="185"/>
      <c r="E106" s="56"/>
      <c r="F106" s="56"/>
      <c r="G106" s="56"/>
      <c r="H106" s="56"/>
      <c r="I106" s="189"/>
      <c r="J106" s="97"/>
      <c r="K106" s="97"/>
      <c r="L106" s="97"/>
      <c r="M106" s="107"/>
      <c r="N106" s="188"/>
      <c r="O106" s="88"/>
      <c r="P106" s="88"/>
      <c r="Q106" s="88"/>
      <c r="R106" s="88"/>
      <c r="S106" s="37" t="str">
        <f>I105</f>
        <v>전차용역</v>
      </c>
      <c r="T106" s="37"/>
      <c r="U106" s="37"/>
      <c r="V106" s="37"/>
      <c r="W106" s="37"/>
      <c r="X106" s="182" t="s">
        <v>132</v>
      </c>
      <c r="Y106" s="182"/>
      <c r="Z106" s="182"/>
      <c r="AA106" s="182"/>
      <c r="AB106" s="182"/>
      <c r="AC106" s="182"/>
      <c r="AD106" s="182"/>
      <c r="AE106" s="182"/>
      <c r="AF106" s="182"/>
      <c r="AG106" s="182"/>
      <c r="AH106" s="182"/>
      <c r="AI106" s="182"/>
      <c r="AJ106" s="182"/>
      <c r="AK106" s="182"/>
      <c r="AL106" s="182"/>
      <c r="AM106" s="182"/>
      <c r="AN106" s="17"/>
      <c r="AO106" s="17"/>
      <c r="AP106" s="17"/>
      <c r="AQ106" s="9"/>
      <c r="AR106" s="9"/>
      <c r="AS106" s="9"/>
      <c r="AT106" s="10"/>
    </row>
    <row r="107" spans="1:46" ht="12.6" customHeight="1" x14ac:dyDescent="0.25">
      <c r="A107" s="184" t="s">
        <v>119</v>
      </c>
      <c r="B107" s="185"/>
      <c r="C107" s="185"/>
      <c r="D107" s="185"/>
      <c r="E107" s="69" t="s">
        <v>120</v>
      </c>
      <c r="F107" s="149"/>
      <c r="G107" s="149"/>
      <c r="H107" s="70"/>
      <c r="I107" s="190" t="s">
        <v>78</v>
      </c>
      <c r="J107" s="191"/>
      <c r="K107" s="191"/>
      <c r="L107" s="191"/>
      <c r="M107" s="107" t="s">
        <v>61</v>
      </c>
      <c r="N107" s="188"/>
      <c r="O107" s="88">
        <v>7</v>
      </c>
      <c r="P107" s="88"/>
      <c r="Q107" s="88"/>
      <c r="R107" s="88"/>
      <c r="S107" s="192"/>
      <c r="T107" s="192"/>
      <c r="U107" s="192"/>
      <c r="V107" s="192"/>
      <c r="W107" s="192"/>
      <c r="X107" s="192"/>
      <c r="Y107" s="192"/>
      <c r="Z107" s="192"/>
      <c r="AA107" s="192"/>
      <c r="AB107" s="192"/>
      <c r="AC107" s="192"/>
      <c r="AD107" s="192"/>
      <c r="AE107" s="192"/>
      <c r="AF107" s="192"/>
      <c r="AG107" s="192"/>
      <c r="AH107" s="192"/>
      <c r="AI107" s="192"/>
      <c r="AJ107" s="192"/>
      <c r="AK107" s="192"/>
      <c r="AL107" s="192"/>
      <c r="AM107" s="192"/>
      <c r="AN107" s="30"/>
      <c r="AO107" s="30"/>
      <c r="AP107" s="31"/>
      <c r="AQ107" s="9"/>
      <c r="AR107" s="9"/>
      <c r="AS107" s="9"/>
      <c r="AT107" s="10"/>
    </row>
    <row r="108" spans="1:46" ht="12.6" customHeight="1" x14ac:dyDescent="0.25">
      <c r="A108" s="184"/>
      <c r="B108" s="185"/>
      <c r="C108" s="185"/>
      <c r="D108" s="185"/>
      <c r="E108" s="71"/>
      <c r="F108" s="150"/>
      <c r="G108" s="150"/>
      <c r="H108" s="72"/>
      <c r="I108" s="186" t="s">
        <v>79</v>
      </c>
      <c r="J108" s="187"/>
      <c r="K108" s="187"/>
      <c r="L108" s="187"/>
      <c r="M108" s="107"/>
      <c r="N108" s="188"/>
      <c r="O108" s="88">
        <v>6</v>
      </c>
      <c r="P108" s="88"/>
      <c r="Q108" s="88"/>
      <c r="R108" s="88"/>
      <c r="S108" s="183"/>
      <c r="T108" s="183"/>
      <c r="U108" s="183"/>
      <c r="V108" s="183"/>
      <c r="W108" s="183"/>
      <c r="X108" s="183"/>
      <c r="Y108" s="183"/>
      <c r="Z108" s="183"/>
      <c r="AA108" s="183"/>
      <c r="AB108" s="183"/>
      <c r="AC108" s="183"/>
      <c r="AD108" s="183"/>
      <c r="AE108" s="183"/>
      <c r="AF108" s="183"/>
      <c r="AG108" s="183"/>
      <c r="AH108" s="183"/>
      <c r="AI108" s="183"/>
      <c r="AJ108" s="183"/>
      <c r="AK108" s="183"/>
      <c r="AL108" s="183"/>
      <c r="AM108" s="183"/>
      <c r="AN108" s="30"/>
      <c r="AO108" s="30"/>
      <c r="AP108" s="31"/>
      <c r="AQ108" s="9"/>
      <c r="AR108" s="9"/>
      <c r="AS108" s="9"/>
      <c r="AT108" s="10"/>
    </row>
    <row r="109" spans="1:46" ht="12.6" customHeight="1" x14ac:dyDescent="0.25">
      <c r="A109" s="184"/>
      <c r="B109" s="185"/>
      <c r="C109" s="185"/>
      <c r="D109" s="185"/>
      <c r="E109" s="71"/>
      <c r="F109" s="150"/>
      <c r="G109" s="150"/>
      <c r="H109" s="72"/>
      <c r="I109" s="86" t="s">
        <v>77</v>
      </c>
      <c r="J109" s="86"/>
      <c r="K109" s="86"/>
      <c r="L109" s="87"/>
      <c r="M109" s="107"/>
      <c r="N109" s="188"/>
      <c r="O109" s="88">
        <v>0</v>
      </c>
      <c r="P109" s="88"/>
      <c r="Q109" s="88"/>
      <c r="R109" s="88"/>
      <c r="S109" s="89" t="s">
        <v>132</v>
      </c>
      <c r="T109" s="89"/>
      <c r="U109" s="89"/>
      <c r="V109" s="89"/>
      <c r="W109" s="89"/>
      <c r="X109" s="89"/>
      <c r="Y109" s="89"/>
      <c r="Z109" s="89"/>
      <c r="AA109" s="89"/>
      <c r="AB109" s="89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30"/>
      <c r="AO109" s="30"/>
      <c r="AP109" s="31"/>
      <c r="AQ109" s="9"/>
      <c r="AR109" s="9"/>
      <c r="AS109" s="9"/>
      <c r="AT109" s="10"/>
    </row>
    <row r="110" spans="1:46" ht="12.6" customHeight="1" x14ac:dyDescent="0.25">
      <c r="A110" s="184"/>
      <c r="B110" s="185"/>
      <c r="C110" s="185"/>
      <c r="D110" s="185"/>
      <c r="E110" s="151"/>
      <c r="F110" s="152"/>
      <c r="G110" s="152"/>
      <c r="H110" s="153"/>
      <c r="I110" s="86" t="s">
        <v>130</v>
      </c>
      <c r="J110" s="86"/>
      <c r="K110" s="86"/>
      <c r="L110" s="87"/>
      <c r="M110" s="107"/>
      <c r="N110" s="188"/>
      <c r="O110" s="88">
        <v>2</v>
      </c>
      <c r="P110" s="88"/>
      <c r="Q110" s="88"/>
      <c r="R110" s="88"/>
      <c r="S110" s="183"/>
      <c r="T110" s="183"/>
      <c r="U110" s="183"/>
      <c r="V110" s="183"/>
      <c r="W110" s="183"/>
      <c r="X110" s="183"/>
      <c r="Y110" s="183"/>
      <c r="Z110" s="183"/>
      <c r="AA110" s="183"/>
      <c r="AB110" s="183"/>
      <c r="AC110" s="183"/>
      <c r="AD110" s="183"/>
      <c r="AE110" s="183"/>
      <c r="AF110" s="183"/>
      <c r="AG110" s="183"/>
      <c r="AH110" s="183"/>
      <c r="AI110" s="183"/>
      <c r="AJ110" s="183"/>
      <c r="AK110" s="183"/>
      <c r="AL110" s="183"/>
      <c r="AM110" s="183"/>
      <c r="AN110" s="30"/>
      <c r="AO110" s="30"/>
      <c r="AP110" s="31"/>
      <c r="AQ110" s="9"/>
      <c r="AR110" s="9"/>
      <c r="AS110" s="9"/>
      <c r="AT110" s="10"/>
    </row>
    <row r="111" spans="1:46" ht="12.6" customHeight="1" x14ac:dyDescent="0.25">
      <c r="A111" s="184" t="s">
        <v>12</v>
      </c>
      <c r="B111" s="185"/>
      <c r="C111" s="185"/>
      <c r="D111" s="185"/>
      <c r="E111" s="56" t="s">
        <v>45</v>
      </c>
      <c r="F111" s="56"/>
      <c r="G111" s="56"/>
      <c r="H111" s="32"/>
      <c r="I111" s="37" t="s">
        <v>13</v>
      </c>
      <c r="J111" s="37"/>
      <c r="K111" s="37"/>
      <c r="L111" s="32"/>
      <c r="M111" s="107" t="s">
        <v>62</v>
      </c>
      <c r="N111" s="188"/>
      <c r="O111" s="88">
        <v>7</v>
      </c>
      <c r="P111" s="88"/>
      <c r="Q111" s="88"/>
      <c r="R111" s="88"/>
      <c r="S111" s="37" t="s">
        <v>14</v>
      </c>
      <c r="T111" s="37"/>
      <c r="U111" s="37"/>
      <c r="V111" s="37"/>
      <c r="W111" s="37"/>
      <c r="X111" s="193"/>
      <c r="Y111" s="193"/>
      <c r="Z111" s="193"/>
      <c r="AA111" s="193"/>
      <c r="AB111" s="193"/>
      <c r="AC111" s="193"/>
      <c r="AD111" s="193"/>
      <c r="AE111" s="193"/>
      <c r="AF111" s="193"/>
      <c r="AG111" s="193"/>
      <c r="AH111" s="193"/>
      <c r="AI111" s="193"/>
      <c r="AJ111" s="193"/>
      <c r="AK111" s="193"/>
      <c r="AL111" s="193"/>
      <c r="AM111" s="193"/>
      <c r="AN111" s="24"/>
      <c r="AO111" s="25"/>
      <c r="AP111" s="26"/>
      <c r="AQ111" s="9"/>
      <c r="AR111" s="9"/>
      <c r="AS111" s="9"/>
      <c r="AT111" s="10"/>
    </row>
    <row r="112" spans="1:46" ht="12.6" customHeight="1" x14ac:dyDescent="0.25">
      <c r="A112" s="184"/>
      <c r="B112" s="185"/>
      <c r="C112" s="185"/>
      <c r="D112" s="185"/>
      <c r="E112" s="37"/>
      <c r="F112" s="37"/>
      <c r="G112" s="37"/>
      <c r="H112" s="32"/>
      <c r="I112" s="37"/>
      <c r="J112" s="37"/>
      <c r="K112" s="37"/>
      <c r="L112" s="32"/>
      <c r="M112" s="107"/>
      <c r="N112" s="188"/>
      <c r="O112" s="88"/>
      <c r="P112" s="88"/>
      <c r="Q112" s="88"/>
      <c r="R112" s="88"/>
      <c r="S112" s="37" t="s">
        <v>87</v>
      </c>
      <c r="T112" s="37"/>
      <c r="U112" s="37"/>
      <c r="V112" s="37"/>
      <c r="W112" s="37"/>
      <c r="X112" s="193"/>
      <c r="Y112" s="193"/>
      <c r="Z112" s="193"/>
      <c r="AA112" s="193"/>
      <c r="AB112" s="193"/>
      <c r="AC112" s="193"/>
      <c r="AD112" s="193"/>
      <c r="AE112" s="193"/>
      <c r="AF112" s="193"/>
      <c r="AG112" s="193"/>
      <c r="AH112" s="193"/>
      <c r="AI112" s="193"/>
      <c r="AJ112" s="193"/>
      <c r="AK112" s="193"/>
      <c r="AL112" s="193"/>
      <c r="AM112" s="193"/>
      <c r="AN112" s="27"/>
      <c r="AO112" s="28"/>
      <c r="AP112" s="29"/>
      <c r="AQ112" s="9"/>
      <c r="AR112" s="9"/>
      <c r="AS112" s="9"/>
      <c r="AT112" s="10"/>
    </row>
    <row r="113" spans="1:46" ht="12.6" customHeight="1" x14ac:dyDescent="0.25">
      <c r="A113" s="184"/>
      <c r="B113" s="185"/>
      <c r="C113" s="185"/>
      <c r="D113" s="185"/>
      <c r="E113" s="56" t="s">
        <v>51</v>
      </c>
      <c r="F113" s="56"/>
      <c r="G113" s="56"/>
      <c r="H113" s="56"/>
      <c r="I113" s="56" t="s">
        <v>52</v>
      </c>
      <c r="J113" s="37"/>
      <c r="K113" s="37"/>
      <c r="L113" s="37"/>
      <c r="M113" s="107"/>
      <c r="N113" s="188"/>
      <c r="O113" s="88">
        <v>3</v>
      </c>
      <c r="P113" s="88"/>
      <c r="Q113" s="88"/>
      <c r="R113" s="88"/>
      <c r="S113" s="194"/>
      <c r="T113" s="194"/>
      <c r="U113" s="194"/>
      <c r="V113" s="194"/>
      <c r="W113" s="194"/>
      <c r="X113" s="194"/>
      <c r="Y113" s="194"/>
      <c r="Z113" s="194"/>
      <c r="AA113" s="194"/>
      <c r="AB113" s="194"/>
      <c r="AC113" s="194"/>
      <c r="AD113" s="194"/>
      <c r="AE113" s="194"/>
      <c r="AF113" s="194"/>
      <c r="AG113" s="194"/>
      <c r="AH113" s="194"/>
      <c r="AI113" s="194"/>
      <c r="AJ113" s="194"/>
      <c r="AK113" s="194"/>
      <c r="AL113" s="194"/>
      <c r="AM113" s="194"/>
      <c r="AN113" s="17"/>
      <c r="AO113" s="17"/>
      <c r="AP113" s="17"/>
      <c r="AQ113" s="9"/>
      <c r="AR113" s="9"/>
      <c r="AS113" s="9"/>
      <c r="AT113" s="10"/>
    </row>
    <row r="114" spans="1:46" ht="12.6" customHeight="1" x14ac:dyDescent="0.25">
      <c r="A114" s="184" t="s">
        <v>20</v>
      </c>
      <c r="B114" s="185"/>
      <c r="C114" s="185"/>
      <c r="D114" s="185"/>
      <c r="E114" s="56" t="s">
        <v>24</v>
      </c>
      <c r="F114" s="56"/>
      <c r="G114" s="56"/>
      <c r="H114" s="56"/>
      <c r="I114" s="56"/>
      <c r="J114" s="56"/>
      <c r="K114" s="56"/>
      <c r="L114" s="56"/>
      <c r="M114" s="107" t="s">
        <v>61</v>
      </c>
      <c r="N114" s="188"/>
      <c r="O114" s="88">
        <v>2</v>
      </c>
      <c r="P114" s="88"/>
      <c r="Q114" s="88"/>
      <c r="R114" s="88"/>
      <c r="S114" s="195" t="s">
        <v>37</v>
      </c>
      <c r="T114" s="195"/>
      <c r="U114" s="195"/>
      <c r="V114" s="195"/>
      <c r="W114" s="195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7"/>
      <c r="AO114" s="17"/>
      <c r="AP114" s="181"/>
      <c r="AQ114" s="9"/>
      <c r="AR114" s="9"/>
      <c r="AS114" s="9"/>
      <c r="AT114" s="10"/>
    </row>
    <row r="115" spans="1:46" ht="12.6" customHeight="1" x14ac:dyDescent="0.25">
      <c r="A115" s="184"/>
      <c r="B115" s="185"/>
      <c r="C115" s="185"/>
      <c r="D115" s="185"/>
      <c r="E115" s="56"/>
      <c r="F115" s="56"/>
      <c r="G115" s="56"/>
      <c r="H115" s="56"/>
      <c r="I115" s="56"/>
      <c r="J115" s="56"/>
      <c r="K115" s="56"/>
      <c r="L115" s="56"/>
      <c r="M115" s="107"/>
      <c r="N115" s="188"/>
      <c r="O115" s="88"/>
      <c r="P115" s="88"/>
      <c r="Q115" s="88"/>
      <c r="R115" s="88"/>
      <c r="S115" s="37" t="s">
        <v>38</v>
      </c>
      <c r="T115" s="37"/>
      <c r="U115" s="37"/>
      <c r="V115" s="37"/>
      <c r="W115" s="37"/>
      <c r="X115" s="196"/>
      <c r="Y115" s="196"/>
      <c r="Z115" s="196"/>
      <c r="AA115" s="196"/>
      <c r="AB115" s="196"/>
      <c r="AC115" s="196"/>
      <c r="AD115" s="196"/>
      <c r="AE115" s="196"/>
      <c r="AF115" s="196"/>
      <c r="AG115" s="196"/>
      <c r="AH115" s="196"/>
      <c r="AI115" s="196"/>
      <c r="AJ115" s="196"/>
      <c r="AK115" s="196"/>
      <c r="AL115" s="196"/>
      <c r="AM115" s="196"/>
      <c r="AN115" s="17"/>
      <c r="AO115" s="17"/>
      <c r="AP115" s="181"/>
      <c r="AQ115" s="9"/>
      <c r="AR115" s="9"/>
      <c r="AS115" s="9"/>
      <c r="AT115" s="10"/>
    </row>
    <row r="116" spans="1:46" ht="12.6" customHeight="1" x14ac:dyDescent="0.25">
      <c r="A116" s="184"/>
      <c r="B116" s="185"/>
      <c r="C116" s="185"/>
      <c r="D116" s="185"/>
      <c r="E116" s="56"/>
      <c r="F116" s="56"/>
      <c r="G116" s="56"/>
      <c r="H116" s="56"/>
      <c r="I116" s="56"/>
      <c r="J116" s="56"/>
      <c r="K116" s="56"/>
      <c r="L116" s="56"/>
      <c r="M116" s="107"/>
      <c r="N116" s="188"/>
      <c r="O116" s="88"/>
      <c r="P116" s="88"/>
      <c r="Q116" s="88"/>
      <c r="R116" s="88"/>
      <c r="S116" s="37" t="s">
        <v>39</v>
      </c>
      <c r="T116" s="37"/>
      <c r="U116" s="37"/>
      <c r="V116" s="37"/>
      <c r="W116" s="37"/>
      <c r="X116" s="196"/>
      <c r="Y116" s="196"/>
      <c r="Z116" s="196"/>
      <c r="AA116" s="196"/>
      <c r="AB116" s="196"/>
      <c r="AC116" s="196"/>
      <c r="AD116" s="196"/>
      <c r="AE116" s="196"/>
      <c r="AF116" s="196"/>
      <c r="AG116" s="196"/>
      <c r="AH116" s="196"/>
      <c r="AI116" s="196"/>
      <c r="AJ116" s="196"/>
      <c r="AK116" s="196"/>
      <c r="AL116" s="196"/>
      <c r="AM116" s="196"/>
      <c r="AN116" s="17"/>
      <c r="AO116" s="17"/>
      <c r="AP116" s="181"/>
      <c r="AQ116" s="9"/>
      <c r="AR116" s="9"/>
      <c r="AS116" s="9"/>
      <c r="AT116" s="10"/>
    </row>
    <row r="117" spans="1:46" ht="12.6" customHeight="1" x14ac:dyDescent="0.25">
      <c r="A117" s="184"/>
      <c r="B117" s="185"/>
      <c r="C117" s="185"/>
      <c r="D117" s="185"/>
      <c r="E117" s="56" t="s">
        <v>23</v>
      </c>
      <c r="F117" s="56"/>
      <c r="G117" s="56"/>
      <c r="H117" s="56"/>
      <c r="I117" s="56"/>
      <c r="J117" s="56"/>
      <c r="K117" s="56"/>
      <c r="L117" s="56"/>
      <c r="M117" s="107"/>
      <c r="N117" s="188"/>
      <c r="O117" s="88">
        <v>3</v>
      </c>
      <c r="P117" s="88"/>
      <c r="Q117" s="88"/>
      <c r="R117" s="88"/>
      <c r="S117" s="195" t="s">
        <v>37</v>
      </c>
      <c r="T117" s="195"/>
      <c r="U117" s="195"/>
      <c r="V117" s="195"/>
      <c r="W117" s="195"/>
      <c r="X117" s="196"/>
      <c r="Y117" s="196"/>
      <c r="Z117" s="196"/>
      <c r="AA117" s="196"/>
      <c r="AB117" s="196"/>
      <c r="AC117" s="196"/>
      <c r="AD117" s="196"/>
      <c r="AE117" s="196"/>
      <c r="AF117" s="196"/>
      <c r="AG117" s="196"/>
      <c r="AH117" s="196"/>
      <c r="AI117" s="196"/>
      <c r="AJ117" s="196"/>
      <c r="AK117" s="196"/>
      <c r="AL117" s="196"/>
      <c r="AM117" s="196"/>
      <c r="AN117" s="17"/>
      <c r="AO117" s="17"/>
      <c r="AP117" s="17"/>
      <c r="AQ117" s="9"/>
      <c r="AR117" s="9"/>
      <c r="AS117" s="9"/>
      <c r="AT117" s="10"/>
    </row>
    <row r="118" spans="1:46" ht="12.6" customHeight="1" x14ac:dyDescent="0.25">
      <c r="A118" s="184"/>
      <c r="B118" s="185"/>
      <c r="C118" s="185"/>
      <c r="D118" s="185"/>
      <c r="E118" s="56"/>
      <c r="F118" s="56"/>
      <c r="G118" s="56"/>
      <c r="H118" s="56"/>
      <c r="I118" s="56"/>
      <c r="J118" s="56"/>
      <c r="K118" s="56"/>
      <c r="L118" s="56"/>
      <c r="M118" s="107"/>
      <c r="N118" s="188"/>
      <c r="O118" s="88"/>
      <c r="P118" s="88"/>
      <c r="Q118" s="88"/>
      <c r="R118" s="88"/>
      <c r="S118" s="37" t="s">
        <v>38</v>
      </c>
      <c r="T118" s="37"/>
      <c r="U118" s="37"/>
      <c r="V118" s="37"/>
      <c r="W118" s="37"/>
      <c r="X118" s="196"/>
      <c r="Y118" s="196"/>
      <c r="Z118" s="196"/>
      <c r="AA118" s="196"/>
      <c r="AB118" s="196"/>
      <c r="AC118" s="196"/>
      <c r="AD118" s="196"/>
      <c r="AE118" s="196"/>
      <c r="AF118" s="196"/>
      <c r="AG118" s="196"/>
      <c r="AH118" s="196"/>
      <c r="AI118" s="196"/>
      <c r="AJ118" s="196"/>
      <c r="AK118" s="196"/>
      <c r="AL118" s="196"/>
      <c r="AM118" s="196"/>
      <c r="AN118" s="17"/>
      <c r="AO118" s="17"/>
      <c r="AP118" s="17"/>
      <c r="AQ118" s="9"/>
      <c r="AR118" s="9"/>
      <c r="AS118" s="9"/>
      <c r="AT118" s="10"/>
    </row>
    <row r="119" spans="1:46" ht="12.6" customHeight="1" x14ac:dyDescent="0.25">
      <c r="A119" s="184"/>
      <c r="B119" s="185"/>
      <c r="C119" s="185"/>
      <c r="D119" s="185"/>
      <c r="E119" s="56"/>
      <c r="F119" s="56"/>
      <c r="G119" s="56"/>
      <c r="H119" s="56"/>
      <c r="I119" s="56"/>
      <c r="J119" s="56"/>
      <c r="K119" s="56"/>
      <c r="L119" s="56"/>
      <c r="M119" s="107"/>
      <c r="N119" s="188"/>
      <c r="O119" s="88"/>
      <c r="P119" s="88"/>
      <c r="Q119" s="88"/>
      <c r="R119" s="88"/>
      <c r="S119" s="37" t="s">
        <v>39</v>
      </c>
      <c r="T119" s="37"/>
      <c r="U119" s="37"/>
      <c r="V119" s="37"/>
      <c r="W119" s="37"/>
      <c r="X119" s="196"/>
      <c r="Y119" s="196"/>
      <c r="Z119" s="196"/>
      <c r="AA119" s="196"/>
      <c r="AB119" s="196"/>
      <c r="AC119" s="196"/>
      <c r="AD119" s="196"/>
      <c r="AE119" s="196"/>
      <c r="AF119" s="196"/>
      <c r="AG119" s="196"/>
      <c r="AH119" s="196"/>
      <c r="AI119" s="196"/>
      <c r="AJ119" s="196"/>
      <c r="AK119" s="196"/>
      <c r="AL119" s="196"/>
      <c r="AM119" s="196"/>
      <c r="AN119" s="17"/>
      <c r="AO119" s="17"/>
      <c r="AP119" s="17"/>
      <c r="AQ119" s="9"/>
      <c r="AR119" s="9"/>
      <c r="AS119" s="9"/>
      <c r="AT119" s="10"/>
    </row>
    <row r="120" spans="1:46" ht="12.6" customHeight="1" x14ac:dyDescent="0.25">
      <c r="A120" s="184"/>
      <c r="B120" s="185"/>
      <c r="C120" s="185"/>
      <c r="D120" s="185"/>
      <c r="E120" s="56" t="s">
        <v>59</v>
      </c>
      <c r="F120" s="56"/>
      <c r="G120" s="56"/>
      <c r="H120" s="56"/>
      <c r="I120" s="56"/>
      <c r="J120" s="56"/>
      <c r="K120" s="56"/>
      <c r="L120" s="56"/>
      <c r="M120" s="107"/>
      <c r="N120" s="188"/>
      <c r="O120" s="88">
        <v>10</v>
      </c>
      <c r="P120" s="88"/>
      <c r="Q120" s="88"/>
      <c r="R120" s="88"/>
      <c r="S120" s="194"/>
      <c r="T120" s="194"/>
      <c r="U120" s="194"/>
      <c r="V120" s="194"/>
      <c r="W120" s="194"/>
      <c r="X120" s="194"/>
      <c r="Y120" s="194"/>
      <c r="Z120" s="194"/>
      <c r="AA120" s="194"/>
      <c r="AB120" s="194"/>
      <c r="AC120" s="194"/>
      <c r="AD120" s="194"/>
      <c r="AE120" s="194"/>
      <c r="AF120" s="194"/>
      <c r="AG120" s="194"/>
      <c r="AH120" s="194"/>
      <c r="AI120" s="194"/>
      <c r="AJ120" s="194"/>
      <c r="AK120" s="194"/>
      <c r="AL120" s="194"/>
      <c r="AM120" s="194"/>
      <c r="AN120" s="17"/>
      <c r="AO120" s="17"/>
      <c r="AP120" s="17"/>
      <c r="AQ120" s="9"/>
      <c r="AR120" s="9"/>
      <c r="AS120" s="9"/>
      <c r="AT120" s="10"/>
    </row>
    <row r="121" spans="1:46" ht="21" customHeight="1" x14ac:dyDescent="0.25">
      <c r="A121" s="90" t="s">
        <v>134</v>
      </c>
      <c r="B121" s="80"/>
      <c r="C121" s="80"/>
      <c r="D121" s="80"/>
      <c r="E121" s="49" t="s">
        <v>28</v>
      </c>
      <c r="F121" s="50"/>
      <c r="G121" s="50"/>
      <c r="H121" s="50"/>
      <c r="I121" s="50"/>
      <c r="J121" s="50"/>
      <c r="K121" s="50"/>
      <c r="L121" s="63"/>
      <c r="M121" s="66" t="s">
        <v>143</v>
      </c>
      <c r="N121" s="67"/>
      <c r="O121" s="68" t="s">
        <v>8</v>
      </c>
      <c r="P121" s="68"/>
      <c r="Q121" s="68"/>
      <c r="R121" s="68"/>
      <c r="S121" s="37" t="s">
        <v>103</v>
      </c>
      <c r="T121" s="37"/>
      <c r="U121" s="37"/>
      <c r="V121" s="37"/>
      <c r="W121" s="37"/>
      <c r="X121" s="37"/>
      <c r="Y121" s="37"/>
      <c r="Z121" s="37" t="s">
        <v>102</v>
      </c>
      <c r="AA121" s="37"/>
      <c r="AB121" s="37"/>
      <c r="AC121" s="37"/>
      <c r="AD121" s="37"/>
      <c r="AE121" s="37"/>
      <c r="AF121" s="37"/>
      <c r="AG121" s="37" t="s">
        <v>131</v>
      </c>
      <c r="AH121" s="37"/>
      <c r="AI121" s="37"/>
      <c r="AJ121" s="37"/>
      <c r="AK121" s="37"/>
      <c r="AL121" s="37"/>
      <c r="AM121" s="37"/>
      <c r="AN121" s="197">
        <f>SUM(AN122:AP134)</f>
        <v>0</v>
      </c>
      <c r="AO121" s="198"/>
      <c r="AP121" s="199"/>
      <c r="AQ121" s="18"/>
      <c r="AR121" s="19"/>
      <c r="AS121" s="19"/>
      <c r="AT121" s="20"/>
    </row>
    <row r="122" spans="1:46" ht="12.6" customHeight="1" x14ac:dyDescent="0.25">
      <c r="A122" s="83"/>
      <c r="B122" s="83"/>
      <c r="C122" s="83"/>
      <c r="D122" s="83"/>
      <c r="E122" s="49" t="s">
        <v>80</v>
      </c>
      <c r="F122" s="50"/>
      <c r="G122" s="50"/>
      <c r="H122" s="50"/>
      <c r="I122" s="50"/>
      <c r="J122" s="50"/>
      <c r="K122" s="50"/>
      <c r="L122" s="63"/>
      <c r="M122" s="107" t="s">
        <v>62</v>
      </c>
      <c r="N122" s="188"/>
      <c r="O122" s="88">
        <v>3</v>
      </c>
      <c r="P122" s="88"/>
      <c r="Q122" s="88"/>
      <c r="R122" s="88"/>
      <c r="S122" s="21" t="s">
        <v>104</v>
      </c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2"/>
      <c r="AH122" s="23"/>
      <c r="AI122" s="23"/>
      <c r="AJ122" s="23"/>
      <c r="AK122" s="23"/>
      <c r="AL122" s="23"/>
      <c r="AM122" s="23"/>
      <c r="AN122" s="17"/>
      <c r="AO122" s="17"/>
      <c r="AP122" s="17"/>
      <c r="AQ122" s="9"/>
      <c r="AR122" s="9"/>
      <c r="AS122" s="9"/>
      <c r="AT122" s="10"/>
    </row>
    <row r="123" spans="1:46" ht="12.6" customHeight="1" x14ac:dyDescent="0.25">
      <c r="A123" s="83"/>
      <c r="B123" s="83"/>
      <c r="C123" s="83"/>
      <c r="D123" s="83"/>
      <c r="E123" s="73" t="s">
        <v>81</v>
      </c>
      <c r="F123" s="74"/>
      <c r="G123" s="74"/>
      <c r="H123" s="74"/>
      <c r="I123" s="74"/>
      <c r="J123" s="74"/>
      <c r="K123" s="74"/>
      <c r="L123" s="75"/>
      <c r="M123" s="107"/>
      <c r="N123" s="188"/>
      <c r="O123" s="79">
        <v>4</v>
      </c>
      <c r="P123" s="80"/>
      <c r="Q123" s="80"/>
      <c r="R123" s="81"/>
      <c r="S123" s="21" t="str">
        <f>$G$8</f>
        <v>상.하수도</v>
      </c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2"/>
      <c r="AH123" s="23"/>
      <c r="AI123" s="23"/>
      <c r="AJ123" s="23"/>
      <c r="AK123" s="23"/>
      <c r="AL123" s="23"/>
      <c r="AM123" s="23"/>
      <c r="AN123" s="17"/>
      <c r="AO123" s="17"/>
      <c r="AP123" s="17"/>
      <c r="AQ123" s="11"/>
      <c r="AR123" s="12"/>
      <c r="AS123" s="12"/>
      <c r="AT123" s="13"/>
    </row>
    <row r="124" spans="1:46" ht="12.6" customHeight="1" x14ac:dyDescent="0.25">
      <c r="A124" s="83"/>
      <c r="B124" s="83"/>
      <c r="C124" s="83"/>
      <c r="D124" s="83"/>
      <c r="E124" s="76"/>
      <c r="F124" s="77"/>
      <c r="G124" s="77"/>
      <c r="H124" s="77"/>
      <c r="I124" s="77"/>
      <c r="J124" s="77"/>
      <c r="K124" s="77"/>
      <c r="L124" s="78"/>
      <c r="M124" s="107"/>
      <c r="N124" s="188"/>
      <c r="O124" s="82"/>
      <c r="P124" s="83"/>
      <c r="Q124" s="83"/>
      <c r="R124" s="84"/>
      <c r="S124" s="21" t="str">
        <f>$G$9</f>
        <v>수질관리</v>
      </c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2"/>
      <c r="AH124" s="23"/>
      <c r="AI124" s="23"/>
      <c r="AJ124" s="23"/>
      <c r="AK124" s="23"/>
      <c r="AL124" s="23"/>
      <c r="AM124" s="23"/>
      <c r="AN124" s="17"/>
      <c r="AO124" s="17"/>
      <c r="AP124" s="17"/>
      <c r="AQ124" s="14"/>
      <c r="AR124" s="15"/>
      <c r="AS124" s="15"/>
      <c r="AT124" s="16"/>
    </row>
    <row r="125" spans="1:46" ht="12.6" customHeight="1" x14ac:dyDescent="0.25">
      <c r="A125" s="83"/>
      <c r="B125" s="83"/>
      <c r="C125" s="83"/>
      <c r="D125" s="83"/>
      <c r="E125" s="76"/>
      <c r="F125" s="77"/>
      <c r="G125" s="77"/>
      <c r="H125" s="77"/>
      <c r="I125" s="77"/>
      <c r="J125" s="77"/>
      <c r="K125" s="77"/>
      <c r="L125" s="78"/>
      <c r="M125" s="107"/>
      <c r="N125" s="188"/>
      <c r="O125" s="82"/>
      <c r="P125" s="83"/>
      <c r="Q125" s="83"/>
      <c r="R125" s="84"/>
      <c r="S125" s="21" t="str">
        <f>$G$10</f>
        <v>기계 또는 전기</v>
      </c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2"/>
      <c r="AH125" s="23"/>
      <c r="AI125" s="23"/>
      <c r="AJ125" s="23"/>
      <c r="AK125" s="23"/>
      <c r="AL125" s="23"/>
      <c r="AM125" s="23"/>
      <c r="AN125" s="17"/>
      <c r="AO125" s="17"/>
      <c r="AP125" s="17"/>
      <c r="AQ125" s="14"/>
      <c r="AR125" s="15"/>
      <c r="AS125" s="15"/>
      <c r="AT125" s="16"/>
    </row>
    <row r="126" spans="1:46" ht="12.6" customHeight="1" x14ac:dyDescent="0.25">
      <c r="A126" s="83"/>
      <c r="B126" s="83"/>
      <c r="C126" s="83"/>
      <c r="D126" s="83"/>
      <c r="E126" s="73" t="s">
        <v>89</v>
      </c>
      <c r="F126" s="74"/>
      <c r="G126" s="74"/>
      <c r="H126" s="74"/>
      <c r="I126" s="74"/>
      <c r="J126" s="74"/>
      <c r="K126" s="74"/>
      <c r="L126" s="75"/>
      <c r="M126" s="69" t="s">
        <v>105</v>
      </c>
      <c r="N126" s="70"/>
      <c r="O126" s="79">
        <v>2</v>
      </c>
      <c r="P126" s="80"/>
      <c r="Q126" s="80"/>
      <c r="R126" s="81"/>
      <c r="S126" s="21" t="str">
        <f>$G$8</f>
        <v>상.하수도</v>
      </c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00"/>
      <c r="AH126" s="201"/>
      <c r="AI126" s="201"/>
      <c r="AJ126" s="201"/>
      <c r="AK126" s="201"/>
      <c r="AL126" s="201"/>
      <c r="AM126" s="202"/>
      <c r="AN126" s="17"/>
      <c r="AO126" s="17"/>
      <c r="AP126" s="17"/>
      <c r="AQ126" s="11"/>
      <c r="AR126" s="12"/>
      <c r="AS126" s="12"/>
      <c r="AT126" s="13"/>
    </row>
    <row r="127" spans="1:46" ht="12.6" customHeight="1" x14ac:dyDescent="0.25">
      <c r="A127" s="83"/>
      <c r="B127" s="83"/>
      <c r="C127" s="83"/>
      <c r="D127" s="83"/>
      <c r="E127" s="76"/>
      <c r="F127" s="77"/>
      <c r="G127" s="77"/>
      <c r="H127" s="77"/>
      <c r="I127" s="77"/>
      <c r="J127" s="77"/>
      <c r="K127" s="77"/>
      <c r="L127" s="78"/>
      <c r="M127" s="71"/>
      <c r="N127" s="72"/>
      <c r="O127" s="82"/>
      <c r="P127" s="83"/>
      <c r="Q127" s="83"/>
      <c r="R127" s="84"/>
      <c r="S127" s="21" t="str">
        <f>$G$9</f>
        <v>수질관리</v>
      </c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00"/>
      <c r="AH127" s="201"/>
      <c r="AI127" s="201"/>
      <c r="AJ127" s="201"/>
      <c r="AK127" s="201"/>
      <c r="AL127" s="201"/>
      <c r="AM127" s="202"/>
      <c r="AN127" s="17"/>
      <c r="AO127" s="17"/>
      <c r="AP127" s="17"/>
      <c r="AQ127" s="14"/>
      <c r="AR127" s="15"/>
      <c r="AS127" s="15"/>
      <c r="AT127" s="16"/>
    </row>
    <row r="128" spans="1:46" ht="12.6" customHeight="1" x14ac:dyDescent="0.25">
      <c r="A128" s="83"/>
      <c r="B128" s="83"/>
      <c r="C128" s="83"/>
      <c r="D128" s="83"/>
      <c r="E128" s="76"/>
      <c r="F128" s="77"/>
      <c r="G128" s="77"/>
      <c r="H128" s="77"/>
      <c r="I128" s="77"/>
      <c r="J128" s="77"/>
      <c r="K128" s="77"/>
      <c r="L128" s="78"/>
      <c r="M128" s="71"/>
      <c r="N128" s="72"/>
      <c r="O128" s="82"/>
      <c r="P128" s="83"/>
      <c r="Q128" s="83"/>
      <c r="R128" s="84"/>
      <c r="S128" s="21" t="str">
        <f>$G$10</f>
        <v>기계 또는 전기</v>
      </c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00"/>
      <c r="AH128" s="201"/>
      <c r="AI128" s="201"/>
      <c r="AJ128" s="201"/>
      <c r="AK128" s="201"/>
      <c r="AL128" s="201"/>
      <c r="AM128" s="202"/>
      <c r="AN128" s="17"/>
      <c r="AO128" s="17"/>
      <c r="AP128" s="17"/>
      <c r="AQ128" s="14"/>
      <c r="AR128" s="15"/>
      <c r="AS128" s="15"/>
      <c r="AT128" s="16"/>
    </row>
    <row r="129" spans="1:46" ht="12.6" customHeight="1" x14ac:dyDescent="0.25">
      <c r="A129" s="83"/>
      <c r="B129" s="83"/>
      <c r="C129" s="83"/>
      <c r="D129" s="83"/>
      <c r="E129" s="73" t="s">
        <v>88</v>
      </c>
      <c r="F129" s="74"/>
      <c r="G129" s="74"/>
      <c r="H129" s="74"/>
      <c r="I129" s="74"/>
      <c r="J129" s="74"/>
      <c r="K129" s="74"/>
      <c r="L129" s="75"/>
      <c r="M129" s="69" t="s">
        <v>60</v>
      </c>
      <c r="N129" s="70"/>
      <c r="O129" s="79">
        <v>1</v>
      </c>
      <c r="P129" s="80"/>
      <c r="Q129" s="80"/>
      <c r="R129" s="81"/>
      <c r="S129" s="21" t="str">
        <f>S126</f>
        <v>상.하수도</v>
      </c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2"/>
      <c r="AH129" s="23"/>
      <c r="AI129" s="23"/>
      <c r="AJ129" s="23"/>
      <c r="AK129" s="23"/>
      <c r="AL129" s="23"/>
      <c r="AM129" s="23"/>
      <c r="AN129" s="17"/>
      <c r="AO129" s="17"/>
      <c r="AP129" s="17"/>
      <c r="AQ129" s="11"/>
      <c r="AR129" s="12"/>
      <c r="AS129" s="12"/>
      <c r="AT129" s="13"/>
    </row>
    <row r="130" spans="1:46" ht="12.6" customHeight="1" x14ac:dyDescent="0.25">
      <c r="A130" s="83"/>
      <c r="B130" s="83"/>
      <c r="C130" s="83"/>
      <c r="D130" s="83"/>
      <c r="E130" s="76"/>
      <c r="F130" s="77"/>
      <c r="G130" s="77"/>
      <c r="H130" s="77"/>
      <c r="I130" s="77"/>
      <c r="J130" s="77"/>
      <c r="K130" s="77"/>
      <c r="L130" s="78"/>
      <c r="M130" s="71"/>
      <c r="N130" s="72"/>
      <c r="O130" s="82"/>
      <c r="P130" s="83"/>
      <c r="Q130" s="83"/>
      <c r="R130" s="84"/>
      <c r="S130" s="21" t="s">
        <v>140</v>
      </c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2"/>
      <c r="AH130" s="23"/>
      <c r="AI130" s="23"/>
      <c r="AJ130" s="23"/>
      <c r="AK130" s="23"/>
      <c r="AL130" s="23"/>
      <c r="AM130" s="23"/>
      <c r="AN130" s="17"/>
      <c r="AO130" s="17"/>
      <c r="AP130" s="17"/>
      <c r="AQ130" s="14"/>
      <c r="AR130" s="15"/>
      <c r="AS130" s="15"/>
      <c r="AT130" s="16"/>
    </row>
    <row r="131" spans="1:46" ht="12.6" customHeight="1" x14ac:dyDescent="0.25">
      <c r="A131" s="83"/>
      <c r="B131" s="83"/>
      <c r="C131" s="83"/>
      <c r="D131" s="83"/>
      <c r="E131" s="76"/>
      <c r="F131" s="77"/>
      <c r="G131" s="77"/>
      <c r="H131" s="77"/>
      <c r="I131" s="77"/>
      <c r="J131" s="77"/>
      <c r="K131" s="77"/>
      <c r="L131" s="78"/>
      <c r="M131" s="71"/>
      <c r="N131" s="72"/>
      <c r="O131" s="82"/>
      <c r="P131" s="83"/>
      <c r="Q131" s="83"/>
      <c r="R131" s="84"/>
      <c r="S131" s="21" t="str">
        <f>$G$9</f>
        <v>수질관리</v>
      </c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2"/>
      <c r="AH131" s="23"/>
      <c r="AI131" s="23"/>
      <c r="AJ131" s="23"/>
      <c r="AK131" s="23"/>
      <c r="AL131" s="23"/>
      <c r="AM131" s="23"/>
      <c r="AN131" s="17"/>
      <c r="AO131" s="17"/>
      <c r="AP131" s="17"/>
      <c r="AQ131" s="14"/>
      <c r="AR131" s="15"/>
      <c r="AS131" s="15"/>
      <c r="AT131" s="16"/>
    </row>
    <row r="132" spans="1:46" ht="12.6" customHeight="1" x14ac:dyDescent="0.25">
      <c r="A132" s="83"/>
      <c r="B132" s="83"/>
      <c r="C132" s="83"/>
      <c r="D132" s="83"/>
      <c r="E132" s="76"/>
      <c r="F132" s="77"/>
      <c r="G132" s="77"/>
      <c r="H132" s="77"/>
      <c r="I132" s="77"/>
      <c r="J132" s="77"/>
      <c r="K132" s="77"/>
      <c r="L132" s="78"/>
      <c r="M132" s="71"/>
      <c r="N132" s="72"/>
      <c r="O132" s="82"/>
      <c r="P132" s="83"/>
      <c r="Q132" s="83"/>
      <c r="R132" s="84"/>
      <c r="S132" s="21" t="str">
        <f>$G$9</f>
        <v>수질관리</v>
      </c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2"/>
      <c r="AH132" s="23"/>
      <c r="AI132" s="23"/>
      <c r="AJ132" s="23"/>
      <c r="AK132" s="23"/>
      <c r="AL132" s="23"/>
      <c r="AM132" s="23"/>
      <c r="AN132" s="17"/>
      <c r="AO132" s="17"/>
      <c r="AP132" s="17"/>
      <c r="AQ132" s="14"/>
      <c r="AR132" s="15"/>
      <c r="AS132" s="15"/>
      <c r="AT132" s="16"/>
    </row>
    <row r="133" spans="1:46" ht="12.6" customHeight="1" x14ac:dyDescent="0.25">
      <c r="A133" s="83"/>
      <c r="B133" s="83"/>
      <c r="C133" s="83"/>
      <c r="D133" s="83"/>
      <c r="E133" s="76"/>
      <c r="F133" s="77"/>
      <c r="G133" s="77"/>
      <c r="H133" s="77"/>
      <c r="I133" s="77"/>
      <c r="J133" s="77"/>
      <c r="K133" s="77"/>
      <c r="L133" s="78"/>
      <c r="M133" s="71"/>
      <c r="N133" s="72"/>
      <c r="O133" s="82"/>
      <c r="P133" s="83"/>
      <c r="Q133" s="83"/>
      <c r="R133" s="84"/>
      <c r="S133" s="247" t="s">
        <v>136</v>
      </c>
      <c r="T133" s="248"/>
      <c r="U133" s="248"/>
      <c r="V133" s="248"/>
      <c r="W133" s="248"/>
      <c r="X133" s="248"/>
      <c r="Y133" s="249"/>
      <c r="Z133" s="21"/>
      <c r="AA133" s="21"/>
      <c r="AB133" s="21"/>
      <c r="AC133" s="21"/>
      <c r="AD133" s="21"/>
      <c r="AE133" s="21"/>
      <c r="AF133" s="21"/>
      <c r="AG133" s="22"/>
      <c r="AH133" s="23"/>
      <c r="AI133" s="23"/>
      <c r="AJ133" s="23"/>
      <c r="AK133" s="23"/>
      <c r="AL133" s="23"/>
      <c r="AM133" s="23"/>
      <c r="AN133" s="17"/>
      <c r="AO133" s="17"/>
      <c r="AP133" s="17"/>
      <c r="AQ133" s="14"/>
      <c r="AR133" s="15"/>
      <c r="AS133" s="15"/>
      <c r="AT133" s="16"/>
    </row>
    <row r="134" spans="1:46" ht="12.6" customHeight="1" x14ac:dyDescent="0.25">
      <c r="A134" s="83"/>
      <c r="B134" s="83"/>
      <c r="C134" s="83"/>
      <c r="D134" s="83"/>
      <c r="E134" s="76"/>
      <c r="F134" s="77"/>
      <c r="G134" s="77"/>
      <c r="H134" s="77"/>
      <c r="I134" s="77"/>
      <c r="J134" s="77"/>
      <c r="K134" s="77"/>
      <c r="L134" s="78"/>
      <c r="M134" s="71"/>
      <c r="N134" s="72"/>
      <c r="O134" s="82"/>
      <c r="P134" s="83"/>
      <c r="Q134" s="83"/>
      <c r="R134" s="84"/>
      <c r="S134" s="247" t="str">
        <f>S128</f>
        <v>기계 또는 전기</v>
      </c>
      <c r="T134" s="248"/>
      <c r="U134" s="248"/>
      <c r="V134" s="248"/>
      <c r="W134" s="248"/>
      <c r="X134" s="248"/>
      <c r="Y134" s="249"/>
      <c r="Z134" s="21"/>
      <c r="AA134" s="21"/>
      <c r="AB134" s="21"/>
      <c r="AC134" s="21"/>
      <c r="AD134" s="21"/>
      <c r="AE134" s="21"/>
      <c r="AF134" s="21"/>
      <c r="AG134" s="200"/>
      <c r="AH134" s="201"/>
      <c r="AI134" s="201"/>
      <c r="AJ134" s="201"/>
      <c r="AK134" s="201"/>
      <c r="AL134" s="201"/>
      <c r="AM134" s="202"/>
      <c r="AN134" s="17"/>
      <c r="AO134" s="17"/>
      <c r="AP134" s="17"/>
      <c r="AQ134" s="14"/>
      <c r="AR134" s="15"/>
      <c r="AS134" s="15"/>
      <c r="AT134" s="16"/>
    </row>
    <row r="135" spans="1:46" ht="20.100000000000001" customHeight="1" x14ac:dyDescent="0.25">
      <c r="A135" s="64" t="s">
        <v>121</v>
      </c>
      <c r="B135" s="64"/>
      <c r="C135" s="64"/>
      <c r="D135" s="65"/>
      <c r="E135" s="210" t="s">
        <v>122</v>
      </c>
      <c r="F135" s="210"/>
      <c r="G135" s="210"/>
      <c r="H135" s="210"/>
      <c r="I135" s="210"/>
      <c r="J135" s="210"/>
      <c r="K135" s="210"/>
      <c r="L135" s="210"/>
      <c r="M135" s="211" t="s">
        <v>144</v>
      </c>
      <c r="N135" s="211"/>
      <c r="O135" s="212">
        <v>10</v>
      </c>
      <c r="P135" s="212"/>
      <c r="Q135" s="212"/>
      <c r="R135" s="212"/>
      <c r="S135" s="213"/>
      <c r="T135" s="213"/>
      <c r="U135" s="213"/>
      <c r="V135" s="213"/>
      <c r="W135" s="213"/>
      <c r="X135" s="213"/>
      <c r="Y135" s="213"/>
      <c r="Z135" s="213"/>
      <c r="AA135" s="213"/>
      <c r="AB135" s="213"/>
      <c r="AC135" s="213"/>
      <c r="AD135" s="213"/>
      <c r="AE135" s="213"/>
      <c r="AF135" s="213"/>
      <c r="AG135" s="213"/>
      <c r="AH135" s="213"/>
      <c r="AI135" s="213"/>
      <c r="AJ135" s="213"/>
      <c r="AK135" s="213"/>
      <c r="AL135" s="213"/>
      <c r="AM135" s="213"/>
      <c r="AN135" s="203"/>
      <c r="AO135" s="203"/>
      <c r="AP135" s="203"/>
      <c r="AQ135" s="7"/>
      <c r="AR135" s="7"/>
      <c r="AS135" s="7"/>
      <c r="AT135" s="8"/>
    </row>
    <row r="136" spans="1:46" ht="20.100000000000001" customHeight="1" x14ac:dyDescent="0.25">
      <c r="A136" s="64" t="s">
        <v>47</v>
      </c>
      <c r="B136" s="64"/>
      <c r="C136" s="64"/>
      <c r="D136" s="65"/>
      <c r="E136" s="210" t="s">
        <v>109</v>
      </c>
      <c r="F136" s="210"/>
      <c r="G136" s="210"/>
      <c r="H136" s="210"/>
      <c r="I136" s="210"/>
      <c r="J136" s="210"/>
      <c r="K136" s="210"/>
      <c r="L136" s="210"/>
      <c r="M136" s="211" t="s">
        <v>60</v>
      </c>
      <c r="N136" s="211"/>
      <c r="O136" s="212">
        <v>0.3</v>
      </c>
      <c r="P136" s="212"/>
      <c r="Q136" s="212"/>
      <c r="R136" s="212"/>
      <c r="S136" s="213"/>
      <c r="T136" s="213"/>
      <c r="U136" s="213"/>
      <c r="V136" s="213"/>
      <c r="W136" s="213"/>
      <c r="X136" s="213"/>
      <c r="Y136" s="213"/>
      <c r="Z136" s="213"/>
      <c r="AA136" s="213"/>
      <c r="AB136" s="213"/>
      <c r="AC136" s="213"/>
      <c r="AD136" s="213"/>
      <c r="AE136" s="213"/>
      <c r="AF136" s="213"/>
      <c r="AG136" s="213"/>
      <c r="AH136" s="213"/>
      <c r="AI136" s="213"/>
      <c r="AJ136" s="213"/>
      <c r="AK136" s="213"/>
      <c r="AL136" s="213"/>
      <c r="AM136" s="213"/>
      <c r="AN136" s="203"/>
      <c r="AO136" s="203"/>
      <c r="AP136" s="203"/>
      <c r="AQ136" s="7"/>
      <c r="AR136" s="7"/>
      <c r="AS136" s="7"/>
      <c r="AT136" s="8"/>
    </row>
    <row r="137" spans="1:46" ht="20.100000000000001" customHeight="1" x14ac:dyDescent="0.25">
      <c r="A137" s="214"/>
      <c r="B137" s="214"/>
      <c r="C137" s="214"/>
      <c r="D137" s="215"/>
      <c r="E137" s="210" t="s">
        <v>108</v>
      </c>
      <c r="F137" s="210"/>
      <c r="G137" s="210"/>
      <c r="H137" s="210"/>
      <c r="I137" s="210"/>
      <c r="J137" s="210"/>
      <c r="K137" s="210"/>
      <c r="L137" s="210"/>
      <c r="M137" s="211" t="s">
        <v>106</v>
      </c>
      <c r="N137" s="211"/>
      <c r="O137" s="212">
        <v>0.2</v>
      </c>
      <c r="P137" s="212"/>
      <c r="Q137" s="212"/>
      <c r="R137" s="212"/>
      <c r="S137" s="213"/>
      <c r="T137" s="213"/>
      <c r="U137" s="213"/>
      <c r="V137" s="213"/>
      <c r="W137" s="213"/>
      <c r="X137" s="213"/>
      <c r="Y137" s="213"/>
      <c r="Z137" s="213"/>
      <c r="AA137" s="213"/>
      <c r="AB137" s="213"/>
      <c r="AC137" s="213"/>
      <c r="AD137" s="213"/>
      <c r="AE137" s="213"/>
      <c r="AF137" s="213"/>
      <c r="AG137" s="213"/>
      <c r="AH137" s="213"/>
      <c r="AI137" s="213"/>
      <c r="AJ137" s="213"/>
      <c r="AK137" s="213"/>
      <c r="AL137" s="213"/>
      <c r="AM137" s="213"/>
      <c r="AN137" s="203"/>
      <c r="AO137" s="203"/>
      <c r="AP137" s="203"/>
      <c r="AQ137" s="7"/>
      <c r="AR137" s="7"/>
      <c r="AS137" s="7"/>
      <c r="AT137" s="8"/>
    </row>
    <row r="138" spans="1:46" ht="16.5" customHeight="1" x14ac:dyDescent="0.25">
      <c r="A138" s="204" t="s">
        <v>15</v>
      </c>
      <c r="B138" s="160"/>
      <c r="C138" s="160"/>
      <c r="D138" s="160"/>
      <c r="E138" s="160"/>
      <c r="F138" s="160"/>
      <c r="G138" s="160"/>
      <c r="H138" s="160"/>
      <c r="I138" s="160"/>
      <c r="J138" s="160"/>
      <c r="K138" s="160"/>
      <c r="L138" s="160"/>
      <c r="M138" s="160"/>
      <c r="N138" s="160"/>
      <c r="O138" s="205"/>
      <c r="P138" s="205"/>
      <c r="Q138" s="205"/>
      <c r="R138" s="205"/>
      <c r="S138" s="206"/>
      <c r="T138" s="206"/>
      <c r="U138" s="206"/>
      <c r="V138" s="206"/>
      <c r="W138" s="206"/>
      <c r="X138" s="206"/>
      <c r="Y138" s="206"/>
      <c r="Z138" s="206"/>
      <c r="AA138" s="206"/>
      <c r="AB138" s="206"/>
      <c r="AC138" s="206"/>
      <c r="AD138" s="206"/>
      <c r="AE138" s="206"/>
      <c r="AF138" s="206"/>
      <c r="AG138" s="206"/>
      <c r="AH138" s="206"/>
      <c r="AI138" s="206"/>
      <c r="AJ138" s="206"/>
      <c r="AK138" s="206"/>
      <c r="AL138" s="206"/>
      <c r="AM138" s="206"/>
      <c r="AN138" s="207">
        <f>AN75+AN76+AN77+AN79+AN83+AN87+AN91+AN95+AN99+AN103+AN105+AN107+AN108+AN110+AN111+AN112+AN113+AN114+AN117+AN120+AN121+AN135+AN136+AN137</f>
        <v>0</v>
      </c>
      <c r="AO138" s="207"/>
      <c r="AP138" s="207"/>
      <c r="AQ138" s="208"/>
      <c r="AR138" s="208"/>
      <c r="AS138" s="208"/>
      <c r="AT138" s="209"/>
    </row>
    <row r="139" spans="1:46" ht="12.6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4"/>
      <c r="N139" s="4"/>
      <c r="O139" s="4"/>
      <c r="P139" s="4"/>
      <c r="Q139" s="4"/>
      <c r="R139" s="4"/>
      <c r="S139" s="4"/>
      <c r="T139" s="5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6"/>
      <c r="AR139" s="6"/>
      <c r="AS139" s="6"/>
      <c r="AT139" s="6"/>
    </row>
  </sheetData>
  <mergeCells count="765">
    <mergeCell ref="S129:Y129"/>
    <mergeCell ref="S130:Y130"/>
    <mergeCell ref="S131:Y131"/>
    <mergeCell ref="S132:Y132"/>
    <mergeCell ref="E135:L135"/>
    <mergeCell ref="M135:N135"/>
    <mergeCell ref="O135:R135"/>
    <mergeCell ref="S135:AM135"/>
    <mergeCell ref="AN135:AP135"/>
    <mergeCell ref="Z133:AF133"/>
    <mergeCell ref="AG133:AM133"/>
    <mergeCell ref="AN133:AP133"/>
    <mergeCell ref="S133:Y133"/>
    <mergeCell ref="S134:Y134"/>
    <mergeCell ref="Z134:AF134"/>
    <mergeCell ref="AN134:AP134"/>
    <mergeCell ref="AG134:AM134"/>
    <mergeCell ref="AE60:AH60"/>
    <mergeCell ref="AI60:AL60"/>
    <mergeCell ref="AM60:AP60"/>
    <mergeCell ref="AQ60:AT60"/>
    <mergeCell ref="AQ79:AT82"/>
    <mergeCell ref="AN75:AP75"/>
    <mergeCell ref="AQ75:AT75"/>
    <mergeCell ref="X80:AM80"/>
    <mergeCell ref="AQ61:AT61"/>
    <mergeCell ref="AI61:AL61"/>
    <mergeCell ref="W61:Z61"/>
    <mergeCell ref="AA61:AD61"/>
    <mergeCell ref="AE61:AH61"/>
    <mergeCell ref="AM61:AP61"/>
    <mergeCell ref="AM71:AP72"/>
    <mergeCell ref="AE71:AH71"/>
    <mergeCell ref="AI71:AL71"/>
    <mergeCell ref="AM69:AP70"/>
    <mergeCell ref="AA69:AD69"/>
    <mergeCell ref="AA71:AD71"/>
    <mergeCell ref="S80:W80"/>
    <mergeCell ref="AQ58:AT58"/>
    <mergeCell ref="K59:R59"/>
    <mergeCell ref="S59:V59"/>
    <mergeCell ref="W59:Z59"/>
    <mergeCell ref="AA59:AD59"/>
    <mergeCell ref="AE59:AH59"/>
    <mergeCell ref="AI59:AL59"/>
    <mergeCell ref="AM59:AP59"/>
    <mergeCell ref="AQ59:AT59"/>
    <mergeCell ref="S58:V58"/>
    <mergeCell ref="W58:Z58"/>
    <mergeCell ref="AA58:AD58"/>
    <mergeCell ref="AE58:AH58"/>
    <mergeCell ref="AI58:AL58"/>
    <mergeCell ref="AM58:AP58"/>
    <mergeCell ref="D51:J53"/>
    <mergeCell ref="K51:R51"/>
    <mergeCell ref="S51:V51"/>
    <mergeCell ref="W51:Z51"/>
    <mergeCell ref="AA51:AD51"/>
    <mergeCell ref="AE51:AH51"/>
    <mergeCell ref="AI51:AL51"/>
    <mergeCell ref="AM51:AP51"/>
    <mergeCell ref="M40:R40"/>
    <mergeCell ref="M41:R41"/>
    <mergeCell ref="M42:R42"/>
    <mergeCell ref="M47:N49"/>
    <mergeCell ref="K53:R53"/>
    <mergeCell ref="AQ52:AT52"/>
    <mergeCell ref="AQ41:AT41"/>
    <mergeCell ref="D40:J50"/>
    <mergeCell ref="AM48:AP48"/>
    <mergeCell ref="S49:AB49"/>
    <mergeCell ref="AC49:AL49"/>
    <mergeCell ref="AM49:AP49"/>
    <mergeCell ref="AC47:AL47"/>
    <mergeCell ref="K40:L42"/>
    <mergeCell ref="K43:L49"/>
    <mergeCell ref="O46:R46"/>
    <mergeCell ref="AC45:AL45"/>
    <mergeCell ref="S46:AB46"/>
    <mergeCell ref="AC46:AL46"/>
    <mergeCell ref="AQ51:AT51"/>
    <mergeCell ref="S53:V53"/>
    <mergeCell ref="W53:Z53"/>
    <mergeCell ref="AA53:AD53"/>
    <mergeCell ref="AE53:AH53"/>
    <mergeCell ref="AI53:AL53"/>
    <mergeCell ref="AM53:AP53"/>
    <mergeCell ref="AQ53:AT53"/>
    <mergeCell ref="S11:X11"/>
    <mergeCell ref="AK11:AP11"/>
    <mergeCell ref="AK12:AP12"/>
    <mergeCell ref="S21:AP21"/>
    <mergeCell ref="AA40:AD40"/>
    <mergeCell ref="S33:AB33"/>
    <mergeCell ref="AM31:AP31"/>
    <mergeCell ref="AE40:AH40"/>
    <mergeCell ref="AC33:AL33"/>
    <mergeCell ref="AC36:AL36"/>
    <mergeCell ref="S40:V40"/>
    <mergeCell ref="S36:AB36"/>
    <mergeCell ref="S35:AB35"/>
    <mergeCell ref="AC35:AL35"/>
    <mergeCell ref="AM33:AP33"/>
    <mergeCell ref="AM34:AP34"/>
    <mergeCell ref="AI40:AL40"/>
    <mergeCell ref="S82:W82"/>
    <mergeCell ref="AM52:AP52"/>
    <mergeCell ref="S6:X6"/>
    <mergeCell ref="Y6:AD6"/>
    <mergeCell ref="AE6:AJ6"/>
    <mergeCell ref="AK6:AP6"/>
    <mergeCell ref="S7:X7"/>
    <mergeCell ref="Y7:AD7"/>
    <mergeCell ref="AE7:AJ7"/>
    <mergeCell ref="AK7:AP7"/>
    <mergeCell ref="S9:X9"/>
    <mergeCell ref="Y9:AD9"/>
    <mergeCell ref="AE9:AJ9"/>
    <mergeCell ref="AK9:AP9"/>
    <mergeCell ref="S8:X8"/>
    <mergeCell ref="AK10:AP10"/>
    <mergeCell ref="AE10:AJ10"/>
    <mergeCell ref="Y10:AD10"/>
    <mergeCell ref="S10:X10"/>
    <mergeCell ref="S12:X12"/>
    <mergeCell ref="Y12:AD12"/>
    <mergeCell ref="AE12:AJ12"/>
    <mergeCell ref="AE11:AJ11"/>
    <mergeCell ref="Y11:AD11"/>
    <mergeCell ref="W40:Z40"/>
    <mergeCell ref="AM44:AP44"/>
    <mergeCell ref="S45:AB45"/>
    <mergeCell ref="AI42:AL42"/>
    <mergeCell ref="AM42:AP42"/>
    <mergeCell ref="AE42:AH42"/>
    <mergeCell ref="AM45:AP45"/>
    <mergeCell ref="AM43:AP43"/>
    <mergeCell ref="S44:AB44"/>
    <mergeCell ref="AA42:AD42"/>
    <mergeCell ref="S42:V42"/>
    <mergeCell ref="AC44:AL44"/>
    <mergeCell ref="K61:R61"/>
    <mergeCell ref="M43:R43"/>
    <mergeCell ref="A54:C72"/>
    <mergeCell ref="AA41:AD41"/>
    <mergeCell ref="S41:V41"/>
    <mergeCell ref="O47:R47"/>
    <mergeCell ref="O48:R48"/>
    <mergeCell ref="O49:R49"/>
    <mergeCell ref="S48:AB48"/>
    <mergeCell ref="S47:AB47"/>
    <mergeCell ref="AC48:AL48"/>
    <mergeCell ref="K50:R50"/>
    <mergeCell ref="S50:AL50"/>
    <mergeCell ref="D58:J61"/>
    <mergeCell ref="K58:R58"/>
    <mergeCell ref="W52:Z52"/>
    <mergeCell ref="AA52:AD52"/>
    <mergeCell ref="AE41:AH41"/>
    <mergeCell ref="AI41:AL41"/>
    <mergeCell ref="W41:Z41"/>
    <mergeCell ref="W42:Z42"/>
    <mergeCell ref="M44:N46"/>
    <mergeCell ref="O44:R44"/>
    <mergeCell ref="O45:R45"/>
    <mergeCell ref="AQ137:AT137"/>
    <mergeCell ref="A138:N138"/>
    <mergeCell ref="O138:R138"/>
    <mergeCell ref="S138:AM138"/>
    <mergeCell ref="AN138:AP138"/>
    <mergeCell ref="AQ138:AT138"/>
    <mergeCell ref="E137:L137"/>
    <mergeCell ref="M137:N137"/>
    <mergeCell ref="O137:R137"/>
    <mergeCell ref="S137:AM137"/>
    <mergeCell ref="AN137:AP137"/>
    <mergeCell ref="A136:D137"/>
    <mergeCell ref="E136:L136"/>
    <mergeCell ref="M136:N136"/>
    <mergeCell ref="O136:R136"/>
    <mergeCell ref="S136:AM136"/>
    <mergeCell ref="AQ136:AT136"/>
    <mergeCell ref="AN136:AP136"/>
    <mergeCell ref="Z131:AF131"/>
    <mergeCell ref="S121:Y121"/>
    <mergeCell ref="Z121:AF121"/>
    <mergeCell ref="AG121:AM121"/>
    <mergeCell ref="S117:W117"/>
    <mergeCell ref="X117:AM117"/>
    <mergeCell ref="S118:W118"/>
    <mergeCell ref="X118:AM118"/>
    <mergeCell ref="S126:Y126"/>
    <mergeCell ref="Z126:AF126"/>
    <mergeCell ref="S127:Y127"/>
    <mergeCell ref="Z127:AF127"/>
    <mergeCell ref="S128:Y128"/>
    <mergeCell ref="Z128:AF128"/>
    <mergeCell ref="S122:Y122"/>
    <mergeCell ref="Z130:AF130"/>
    <mergeCell ref="AG130:AM130"/>
    <mergeCell ref="AN130:AP130"/>
    <mergeCell ref="AG131:AM131"/>
    <mergeCell ref="AN131:AP131"/>
    <mergeCell ref="Z132:AF132"/>
    <mergeCell ref="AG132:AM132"/>
    <mergeCell ref="AN132:AP132"/>
    <mergeCell ref="E122:L122"/>
    <mergeCell ref="M122:N125"/>
    <mergeCell ref="O122:R122"/>
    <mergeCell ref="AN122:AP122"/>
    <mergeCell ref="AN121:AP121"/>
    <mergeCell ref="AG125:AM125"/>
    <mergeCell ref="AN125:AP125"/>
    <mergeCell ref="E120:L120"/>
    <mergeCell ref="O120:R120"/>
    <mergeCell ref="S120:AM120"/>
    <mergeCell ref="AN120:AP120"/>
    <mergeCell ref="S125:Y125"/>
    <mergeCell ref="Z125:AF125"/>
    <mergeCell ref="S123:Y123"/>
    <mergeCell ref="Z123:AF123"/>
    <mergeCell ref="AG123:AM123"/>
    <mergeCell ref="AN123:AP123"/>
    <mergeCell ref="S124:Y124"/>
    <mergeCell ref="AG124:AM124"/>
    <mergeCell ref="AN124:AP124"/>
    <mergeCell ref="M114:N120"/>
    <mergeCell ref="Z122:AF122"/>
    <mergeCell ref="AG122:AM122"/>
    <mergeCell ref="Z124:AF124"/>
    <mergeCell ref="A114:D120"/>
    <mergeCell ref="E114:L116"/>
    <mergeCell ref="O114:R116"/>
    <mergeCell ref="S114:W114"/>
    <mergeCell ref="X114:AM114"/>
    <mergeCell ref="E117:L119"/>
    <mergeCell ref="O117:R119"/>
    <mergeCell ref="AN114:AP116"/>
    <mergeCell ref="AQ114:AT116"/>
    <mergeCell ref="S115:W115"/>
    <mergeCell ref="X115:AM115"/>
    <mergeCell ref="S116:W116"/>
    <mergeCell ref="X116:AM116"/>
    <mergeCell ref="AN117:AP119"/>
    <mergeCell ref="AQ117:AT119"/>
    <mergeCell ref="X119:AM119"/>
    <mergeCell ref="S119:W119"/>
    <mergeCell ref="AQ120:AT120"/>
    <mergeCell ref="A111:D113"/>
    <mergeCell ref="E111:H112"/>
    <mergeCell ref="I111:L112"/>
    <mergeCell ref="M111:N113"/>
    <mergeCell ref="O111:R112"/>
    <mergeCell ref="S111:W111"/>
    <mergeCell ref="X111:AM111"/>
    <mergeCell ref="AQ111:AT112"/>
    <mergeCell ref="S112:W112"/>
    <mergeCell ref="X112:AM112"/>
    <mergeCell ref="E113:H113"/>
    <mergeCell ref="I113:L113"/>
    <mergeCell ref="O113:R113"/>
    <mergeCell ref="S113:AM113"/>
    <mergeCell ref="AN113:AP113"/>
    <mergeCell ref="AQ113:AT113"/>
    <mergeCell ref="A75:D106"/>
    <mergeCell ref="E75:H78"/>
    <mergeCell ref="AQ107:AT107"/>
    <mergeCell ref="I108:L108"/>
    <mergeCell ref="O108:R108"/>
    <mergeCell ref="S108:AM108"/>
    <mergeCell ref="AN108:AP108"/>
    <mergeCell ref="AQ108:AT108"/>
    <mergeCell ref="I99:L102"/>
    <mergeCell ref="M103:N106"/>
    <mergeCell ref="I103:L104"/>
    <mergeCell ref="I105:L106"/>
    <mergeCell ref="M79:N82"/>
    <mergeCell ref="M83:N86"/>
    <mergeCell ref="M87:N90"/>
    <mergeCell ref="M91:N94"/>
    <mergeCell ref="M95:N98"/>
    <mergeCell ref="M99:N102"/>
    <mergeCell ref="AQ83:AT86"/>
    <mergeCell ref="A107:D110"/>
    <mergeCell ref="I107:L107"/>
    <mergeCell ref="M107:N110"/>
    <mergeCell ref="O107:R107"/>
    <mergeCell ref="S107:AM107"/>
    <mergeCell ref="I110:L110"/>
    <mergeCell ref="O110:R110"/>
    <mergeCell ref="S110:AM110"/>
    <mergeCell ref="AN110:AP110"/>
    <mergeCell ref="S106:W106"/>
    <mergeCell ref="AQ99:AT102"/>
    <mergeCell ref="AQ105:AT106"/>
    <mergeCell ref="AN102:AP102"/>
    <mergeCell ref="AN99:AP99"/>
    <mergeCell ref="O99:R102"/>
    <mergeCell ref="S99:W99"/>
    <mergeCell ref="AQ103:AT104"/>
    <mergeCell ref="AN101:AP101"/>
    <mergeCell ref="S100:W100"/>
    <mergeCell ref="X100:AM100"/>
    <mergeCell ref="AN100:AP100"/>
    <mergeCell ref="S101:W101"/>
    <mergeCell ref="X101:AM101"/>
    <mergeCell ref="AN107:AP107"/>
    <mergeCell ref="E103:H106"/>
    <mergeCell ref="O103:R104"/>
    <mergeCell ref="S103:W103"/>
    <mergeCell ref="X103:AM103"/>
    <mergeCell ref="AN103:AP103"/>
    <mergeCell ref="AN106:AP106"/>
    <mergeCell ref="O105:R106"/>
    <mergeCell ref="S105:W105"/>
    <mergeCell ref="X106:AM106"/>
    <mergeCell ref="S104:W104"/>
    <mergeCell ref="X104:AM104"/>
    <mergeCell ref="AN104:AP104"/>
    <mergeCell ref="X105:AM105"/>
    <mergeCell ref="AN105:AP105"/>
    <mergeCell ref="AQ91:AT94"/>
    <mergeCell ref="S92:W92"/>
    <mergeCell ref="X92:AM92"/>
    <mergeCell ref="AN92:AP92"/>
    <mergeCell ref="S93:W93"/>
    <mergeCell ref="X93:AM93"/>
    <mergeCell ref="AQ95:AT98"/>
    <mergeCell ref="S96:W96"/>
    <mergeCell ref="X96:AM96"/>
    <mergeCell ref="AN96:AP96"/>
    <mergeCell ref="S97:W97"/>
    <mergeCell ref="S95:W95"/>
    <mergeCell ref="X95:AM95"/>
    <mergeCell ref="AN95:AP95"/>
    <mergeCell ref="X97:AM97"/>
    <mergeCell ref="AN97:AP97"/>
    <mergeCell ref="S98:W98"/>
    <mergeCell ref="X98:AM98"/>
    <mergeCell ref="E91:H102"/>
    <mergeCell ref="I91:L94"/>
    <mergeCell ref="O91:R94"/>
    <mergeCell ref="S91:W91"/>
    <mergeCell ref="X91:AM91"/>
    <mergeCell ref="AN91:AP91"/>
    <mergeCell ref="AN93:AP93"/>
    <mergeCell ref="S94:W94"/>
    <mergeCell ref="X94:AM94"/>
    <mergeCell ref="AN94:AP94"/>
    <mergeCell ref="I95:L98"/>
    <mergeCell ref="O95:R98"/>
    <mergeCell ref="AN98:AP98"/>
    <mergeCell ref="AQ87:AT90"/>
    <mergeCell ref="S88:W88"/>
    <mergeCell ref="X88:AM88"/>
    <mergeCell ref="AN88:AP88"/>
    <mergeCell ref="S89:W89"/>
    <mergeCell ref="X89:AM89"/>
    <mergeCell ref="AN89:AP89"/>
    <mergeCell ref="S90:W90"/>
    <mergeCell ref="X90:AM90"/>
    <mergeCell ref="AN90:AP90"/>
    <mergeCell ref="S86:W86"/>
    <mergeCell ref="X86:AM86"/>
    <mergeCell ref="AN86:AP86"/>
    <mergeCell ref="S84:W84"/>
    <mergeCell ref="I87:L90"/>
    <mergeCell ref="O87:R90"/>
    <mergeCell ref="S87:W87"/>
    <mergeCell ref="X87:AM87"/>
    <mergeCell ref="AN87:AP87"/>
    <mergeCell ref="X84:AM84"/>
    <mergeCell ref="AN78:AP78"/>
    <mergeCell ref="AQ78:AT78"/>
    <mergeCell ref="S77:AM77"/>
    <mergeCell ref="E79:H90"/>
    <mergeCell ref="I79:L82"/>
    <mergeCell ref="O79:R82"/>
    <mergeCell ref="S79:W79"/>
    <mergeCell ref="X79:AM79"/>
    <mergeCell ref="AN79:AP79"/>
    <mergeCell ref="X82:AM82"/>
    <mergeCell ref="AN82:AP82"/>
    <mergeCell ref="AN80:AP80"/>
    <mergeCell ref="S81:W81"/>
    <mergeCell ref="X81:AM81"/>
    <mergeCell ref="AN81:AP81"/>
    <mergeCell ref="I83:L86"/>
    <mergeCell ref="O83:R86"/>
    <mergeCell ref="S83:W83"/>
    <mergeCell ref="X83:AM83"/>
    <mergeCell ref="AN83:AP83"/>
    <mergeCell ref="AN84:AP84"/>
    <mergeCell ref="S85:W85"/>
    <mergeCell ref="X85:AM85"/>
    <mergeCell ref="AN85:AP85"/>
    <mergeCell ref="AQ74:AT74"/>
    <mergeCell ref="I76:L76"/>
    <mergeCell ref="O76:R76"/>
    <mergeCell ref="S76:AM76"/>
    <mergeCell ref="AN76:AP76"/>
    <mergeCell ref="AQ76:AT76"/>
    <mergeCell ref="I75:L75"/>
    <mergeCell ref="M75:N77"/>
    <mergeCell ref="O75:R75"/>
    <mergeCell ref="I77:L77"/>
    <mergeCell ref="O77:R77"/>
    <mergeCell ref="AN77:AP77"/>
    <mergeCell ref="AQ77:AT77"/>
    <mergeCell ref="S75:AM75"/>
    <mergeCell ref="AQ71:AT71"/>
    <mergeCell ref="K72:R72"/>
    <mergeCell ref="W72:Z72"/>
    <mergeCell ref="AA72:AD72"/>
    <mergeCell ref="AE72:AH72"/>
    <mergeCell ref="AI72:AL72"/>
    <mergeCell ref="AQ72:AT72"/>
    <mergeCell ref="K71:R71"/>
    <mergeCell ref="S71:V72"/>
    <mergeCell ref="W71:Z71"/>
    <mergeCell ref="AQ69:AT69"/>
    <mergeCell ref="K70:R70"/>
    <mergeCell ref="W70:Z70"/>
    <mergeCell ref="AA70:AD70"/>
    <mergeCell ref="AE70:AH70"/>
    <mergeCell ref="AI70:AL70"/>
    <mergeCell ref="AQ70:AT70"/>
    <mergeCell ref="K69:R69"/>
    <mergeCell ref="S69:V70"/>
    <mergeCell ref="W69:Z69"/>
    <mergeCell ref="AQ67:AT67"/>
    <mergeCell ref="K68:R68"/>
    <mergeCell ref="W68:Z68"/>
    <mergeCell ref="AA68:AD68"/>
    <mergeCell ref="AE68:AH68"/>
    <mergeCell ref="AI68:AL68"/>
    <mergeCell ref="AQ68:AT68"/>
    <mergeCell ref="K67:R67"/>
    <mergeCell ref="W67:Z67"/>
    <mergeCell ref="AA67:AD67"/>
    <mergeCell ref="AQ64:AT64"/>
    <mergeCell ref="S65:V66"/>
    <mergeCell ref="W65:Z65"/>
    <mergeCell ref="AA65:AD65"/>
    <mergeCell ref="AE65:AH65"/>
    <mergeCell ref="AQ65:AT65"/>
    <mergeCell ref="W66:Z66"/>
    <mergeCell ref="AA66:AD66"/>
    <mergeCell ref="AE66:AH66"/>
    <mergeCell ref="AI66:AL66"/>
    <mergeCell ref="AQ66:AT66"/>
    <mergeCell ref="AI65:AL65"/>
    <mergeCell ref="AM65:AP66"/>
    <mergeCell ref="E107:H110"/>
    <mergeCell ref="O123:R125"/>
    <mergeCell ref="E123:L125"/>
    <mergeCell ref="D62:J72"/>
    <mergeCell ref="K62:R62"/>
    <mergeCell ref="S62:V62"/>
    <mergeCell ref="S67:V68"/>
    <mergeCell ref="K66:R66"/>
    <mergeCell ref="A73:AT73"/>
    <mergeCell ref="A74:L74"/>
    <mergeCell ref="AQ62:AT62"/>
    <mergeCell ref="K63:R63"/>
    <mergeCell ref="S63:V64"/>
    <mergeCell ref="W63:Z63"/>
    <mergeCell ref="AA63:AD63"/>
    <mergeCell ref="AE63:AH63"/>
    <mergeCell ref="AI63:AL63"/>
    <mergeCell ref="AM63:AP64"/>
    <mergeCell ref="AQ63:AT63"/>
    <mergeCell ref="K64:R64"/>
    <mergeCell ref="W64:Z64"/>
    <mergeCell ref="AA64:AD64"/>
    <mergeCell ref="AE64:AH64"/>
    <mergeCell ref="AI64:AL64"/>
    <mergeCell ref="AQ56:AT56"/>
    <mergeCell ref="AE54:AH54"/>
    <mergeCell ref="AI54:AL54"/>
    <mergeCell ref="AM54:AP54"/>
    <mergeCell ref="AQ54:AT54"/>
    <mergeCell ref="AI57:AL57"/>
    <mergeCell ref="AM57:AP57"/>
    <mergeCell ref="AQ57:AT57"/>
    <mergeCell ref="AM55:AP55"/>
    <mergeCell ref="AQ55:AT55"/>
    <mergeCell ref="AE56:AH56"/>
    <mergeCell ref="AE57:AH57"/>
    <mergeCell ref="S56:V56"/>
    <mergeCell ref="X102:AM102"/>
    <mergeCell ref="W56:Z56"/>
    <mergeCell ref="AA56:AD56"/>
    <mergeCell ref="D54:J57"/>
    <mergeCell ref="K54:R54"/>
    <mergeCell ref="S54:V54"/>
    <mergeCell ref="W54:Z54"/>
    <mergeCell ref="AA55:AD55"/>
    <mergeCell ref="AI62:AL62"/>
    <mergeCell ref="K60:R60"/>
    <mergeCell ref="S60:V60"/>
    <mergeCell ref="W60:Z60"/>
    <mergeCell ref="AA60:AD60"/>
    <mergeCell ref="AM62:AP62"/>
    <mergeCell ref="W62:Z62"/>
    <mergeCell ref="M74:N74"/>
    <mergeCell ref="O74:R74"/>
    <mergeCell ref="S74:AM74"/>
    <mergeCell ref="AN74:AP74"/>
    <mergeCell ref="I78:L78"/>
    <mergeCell ref="M78:N78"/>
    <mergeCell ref="O78:R78"/>
    <mergeCell ref="S78:AM78"/>
    <mergeCell ref="S43:AB43"/>
    <mergeCell ref="AC43:AL43"/>
    <mergeCell ref="AQ43:AT43"/>
    <mergeCell ref="AQ44:AT44"/>
    <mergeCell ref="AQ45:AT45"/>
    <mergeCell ref="S52:V52"/>
    <mergeCell ref="AQ47:AT47"/>
    <mergeCell ref="AQ48:AT48"/>
    <mergeCell ref="AQ49:AT49"/>
    <mergeCell ref="AM50:AP50"/>
    <mergeCell ref="AQ50:AT50"/>
    <mergeCell ref="AM46:AP46"/>
    <mergeCell ref="AM47:AP47"/>
    <mergeCell ref="S38:AB38"/>
    <mergeCell ref="AC38:AL38"/>
    <mergeCell ref="AQ38:AT38"/>
    <mergeCell ref="M39:R39"/>
    <mergeCell ref="S39:AB39"/>
    <mergeCell ref="AC39:AL39"/>
    <mergeCell ref="AQ39:AT39"/>
    <mergeCell ref="AM37:AP37"/>
    <mergeCell ref="AM38:AP38"/>
    <mergeCell ref="AM39:AP39"/>
    <mergeCell ref="A16:C16"/>
    <mergeCell ref="D16:J16"/>
    <mergeCell ref="K16:R16"/>
    <mergeCell ref="S16:AP16"/>
    <mergeCell ref="N28:R28"/>
    <mergeCell ref="S28:AP28"/>
    <mergeCell ref="S22:AP22"/>
    <mergeCell ref="N22:R22"/>
    <mergeCell ref="S27:AP27"/>
    <mergeCell ref="N21:R21"/>
    <mergeCell ref="N27:R27"/>
    <mergeCell ref="A17:C28"/>
    <mergeCell ref="D17:J28"/>
    <mergeCell ref="K17:M22"/>
    <mergeCell ref="AQ16:AT16"/>
    <mergeCell ref="AQ27:AT27"/>
    <mergeCell ref="AQ21:AT21"/>
    <mergeCell ref="N26:R26"/>
    <mergeCell ref="S26:AP26"/>
    <mergeCell ref="AQ26:AT26"/>
    <mergeCell ref="N19:R19"/>
    <mergeCell ref="S19:AP19"/>
    <mergeCell ref="AQ19:AT19"/>
    <mergeCell ref="AQ22:AT22"/>
    <mergeCell ref="N17:R17"/>
    <mergeCell ref="S17:AP17"/>
    <mergeCell ref="AQ17:AT17"/>
    <mergeCell ref="N18:R18"/>
    <mergeCell ref="S18:AP18"/>
    <mergeCell ref="AQ18:AT18"/>
    <mergeCell ref="AQ20:AT20"/>
    <mergeCell ref="AQ28:AT28"/>
    <mergeCell ref="K23:M28"/>
    <mergeCell ref="N23:R23"/>
    <mergeCell ref="S23:AP23"/>
    <mergeCell ref="AQ23:AT23"/>
    <mergeCell ref="N24:R24"/>
    <mergeCell ref="S24:AP24"/>
    <mergeCell ref="AQ24:AT24"/>
    <mergeCell ref="AQ25:AT25"/>
    <mergeCell ref="N25:R25"/>
    <mergeCell ref="S25:AP25"/>
    <mergeCell ref="AK13:AP13"/>
    <mergeCell ref="D14:F15"/>
    <mergeCell ref="G14:J14"/>
    <mergeCell ref="K14:R14"/>
    <mergeCell ref="S14:AD14"/>
    <mergeCell ref="AE14:AP14"/>
    <mergeCell ref="AQ14:AT14"/>
    <mergeCell ref="G15:J15"/>
    <mergeCell ref="K15:R15"/>
    <mergeCell ref="S15:AD15"/>
    <mergeCell ref="AE15:AP15"/>
    <mergeCell ref="AQ15:AT15"/>
    <mergeCell ref="AA5:AD5"/>
    <mergeCell ref="AE5:AH5"/>
    <mergeCell ref="AI5:AL5"/>
    <mergeCell ref="AM5:AP5"/>
    <mergeCell ref="AQ6:AT6"/>
    <mergeCell ref="D7:J7"/>
    <mergeCell ref="K7:R7"/>
    <mergeCell ref="AQ7:AT7"/>
    <mergeCell ref="A6:C15"/>
    <mergeCell ref="D6:J6"/>
    <mergeCell ref="K6:R6"/>
    <mergeCell ref="D8:F10"/>
    <mergeCell ref="G8:J8"/>
    <mergeCell ref="K8:R8"/>
    <mergeCell ref="G10:J10"/>
    <mergeCell ref="K10:R10"/>
    <mergeCell ref="AQ10:AT10"/>
    <mergeCell ref="AQ8:AT8"/>
    <mergeCell ref="G9:J9"/>
    <mergeCell ref="K9:R9"/>
    <mergeCell ref="AQ9:AT9"/>
    <mergeCell ref="Y8:AD8"/>
    <mergeCell ref="AE8:AJ8"/>
    <mergeCell ref="AK8:AP8"/>
    <mergeCell ref="A1:AT1"/>
    <mergeCell ref="A2:J5"/>
    <mergeCell ref="K2:R5"/>
    <mergeCell ref="S2:V2"/>
    <mergeCell ref="W2:Z2"/>
    <mergeCell ref="AA2:AD2"/>
    <mergeCell ref="AE2:AH2"/>
    <mergeCell ref="AI2:AL2"/>
    <mergeCell ref="AM2:AP2"/>
    <mergeCell ref="AQ2:AT5"/>
    <mergeCell ref="S3:V3"/>
    <mergeCell ref="W3:Z3"/>
    <mergeCell ref="AA3:AD3"/>
    <mergeCell ref="AE3:AH3"/>
    <mergeCell ref="AI3:AL3"/>
    <mergeCell ref="AM3:AP3"/>
    <mergeCell ref="S4:V4"/>
    <mergeCell ref="W4:Z4"/>
    <mergeCell ref="AA4:AD4"/>
    <mergeCell ref="AE4:AH4"/>
    <mergeCell ref="AI4:AL4"/>
    <mergeCell ref="AM4:AP4"/>
    <mergeCell ref="S5:V5"/>
    <mergeCell ref="W5:Z5"/>
    <mergeCell ref="A29:C29"/>
    <mergeCell ref="D29:J29"/>
    <mergeCell ref="K29:R29"/>
    <mergeCell ref="S29:AP29"/>
    <mergeCell ref="A30:C53"/>
    <mergeCell ref="S30:V30"/>
    <mergeCell ref="D32:J39"/>
    <mergeCell ref="K32:R32"/>
    <mergeCell ref="S32:AB32"/>
    <mergeCell ref="AC32:AL32"/>
    <mergeCell ref="W30:Z30"/>
    <mergeCell ref="AA30:AD30"/>
    <mergeCell ref="AI30:AL30"/>
    <mergeCell ref="AM30:AP30"/>
    <mergeCell ref="K31:R31"/>
    <mergeCell ref="S31:V31"/>
    <mergeCell ref="W31:Z31"/>
    <mergeCell ref="AA31:AD31"/>
    <mergeCell ref="K30:R30"/>
    <mergeCell ref="AE30:AH30"/>
    <mergeCell ref="K33:R33"/>
    <mergeCell ref="M36:R36"/>
    <mergeCell ref="K37:L39"/>
    <mergeCell ref="M37:R37"/>
    <mergeCell ref="A135:D135"/>
    <mergeCell ref="M121:N121"/>
    <mergeCell ref="O121:R121"/>
    <mergeCell ref="M126:N128"/>
    <mergeCell ref="M129:N134"/>
    <mergeCell ref="E129:L134"/>
    <mergeCell ref="O129:R134"/>
    <mergeCell ref="K52:R52"/>
    <mergeCell ref="AA54:AD54"/>
    <mergeCell ref="K57:R57"/>
    <mergeCell ref="S57:V57"/>
    <mergeCell ref="W57:Z57"/>
    <mergeCell ref="I109:L109"/>
    <mergeCell ref="O109:R109"/>
    <mergeCell ref="S109:AM109"/>
    <mergeCell ref="E121:L121"/>
    <mergeCell ref="A121:D134"/>
    <mergeCell ref="E126:L128"/>
    <mergeCell ref="O126:R128"/>
    <mergeCell ref="AI55:AL55"/>
    <mergeCell ref="AI56:AL56"/>
    <mergeCell ref="AE55:AH55"/>
    <mergeCell ref="AM56:AP56"/>
    <mergeCell ref="K56:R56"/>
    <mergeCell ref="AQ11:AT11"/>
    <mergeCell ref="G12:J12"/>
    <mergeCell ref="AQ12:AT12"/>
    <mergeCell ref="G13:J13"/>
    <mergeCell ref="K12:R12"/>
    <mergeCell ref="D30:J31"/>
    <mergeCell ref="K34:L36"/>
    <mergeCell ref="M34:R34"/>
    <mergeCell ref="S34:AB34"/>
    <mergeCell ref="AC34:AL34"/>
    <mergeCell ref="AE31:AH31"/>
    <mergeCell ref="AI31:AL31"/>
    <mergeCell ref="M35:R35"/>
    <mergeCell ref="AM36:AP36"/>
    <mergeCell ref="AM35:AP35"/>
    <mergeCell ref="AM32:AP32"/>
    <mergeCell ref="G11:J11"/>
    <mergeCell ref="D11:F13"/>
    <mergeCell ref="K11:R11"/>
    <mergeCell ref="K13:R13"/>
    <mergeCell ref="AQ13:AT13"/>
    <mergeCell ref="S13:X13"/>
    <mergeCell ref="Y13:AD13"/>
    <mergeCell ref="AE13:AJ13"/>
    <mergeCell ref="AQ40:AT40"/>
    <mergeCell ref="AQ46:AT46"/>
    <mergeCell ref="AQ29:AT29"/>
    <mergeCell ref="AQ30:AT30"/>
    <mergeCell ref="AQ31:AT31"/>
    <mergeCell ref="AQ32:AT32"/>
    <mergeCell ref="AQ35:AT35"/>
    <mergeCell ref="AQ36:AT36"/>
    <mergeCell ref="AQ33:AT33"/>
    <mergeCell ref="AQ34:AT34"/>
    <mergeCell ref="AQ37:AT37"/>
    <mergeCell ref="AQ42:AT42"/>
    <mergeCell ref="X99:AM99"/>
    <mergeCell ref="S102:W102"/>
    <mergeCell ref="N20:R20"/>
    <mergeCell ref="S20:AP20"/>
    <mergeCell ref="AA57:AD57"/>
    <mergeCell ref="K55:R55"/>
    <mergeCell ref="S55:V55"/>
    <mergeCell ref="W55:Z55"/>
    <mergeCell ref="AA62:AD62"/>
    <mergeCell ref="AE62:AH62"/>
    <mergeCell ref="S61:V61"/>
    <mergeCell ref="K65:R65"/>
    <mergeCell ref="AE67:AH67"/>
    <mergeCell ref="AI67:AL67"/>
    <mergeCell ref="AE69:AH69"/>
    <mergeCell ref="AI69:AL69"/>
    <mergeCell ref="AM67:AP68"/>
    <mergeCell ref="AM40:AP40"/>
    <mergeCell ref="AM41:AP41"/>
    <mergeCell ref="AE52:AH52"/>
    <mergeCell ref="AI52:AL52"/>
    <mergeCell ref="S37:AB37"/>
    <mergeCell ref="AC37:AL37"/>
    <mergeCell ref="M38:R38"/>
    <mergeCell ref="AQ135:AT135"/>
    <mergeCell ref="AQ109:AT109"/>
    <mergeCell ref="AQ110:AT110"/>
    <mergeCell ref="AQ122:AT122"/>
    <mergeCell ref="AQ123:AT125"/>
    <mergeCell ref="AN126:AP126"/>
    <mergeCell ref="AQ121:AT121"/>
    <mergeCell ref="AQ126:AT128"/>
    <mergeCell ref="Z129:AF129"/>
    <mergeCell ref="AG129:AM129"/>
    <mergeCell ref="AN129:AP129"/>
    <mergeCell ref="AN127:AP127"/>
    <mergeCell ref="AQ129:AT134"/>
    <mergeCell ref="AN128:AP128"/>
    <mergeCell ref="AN111:AP112"/>
    <mergeCell ref="AN109:AP109"/>
    <mergeCell ref="AG126:AM126"/>
    <mergeCell ref="AG127:AM127"/>
    <mergeCell ref="AG128:AM128"/>
  </mergeCells>
  <phoneticPr fontId="39" type="noConversion"/>
  <pageMargins left="0.51181102362204722" right="0.47244094488188981" top="0.39370078740157483" bottom="0.19685039370078741" header="0.19685039370078741" footer="0.19685039370078741"/>
  <pageSetup paperSize="9" scale="96" fitToHeight="2" orientation="portrait" r:id="rId1"/>
  <rowBreaks count="2" manualBreakCount="2">
    <brk id="46" max="45" man="1"/>
    <brk id="110" max="4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자기평가서</vt:lpstr>
      <vt:lpstr>자기평가서!Print_Area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revision>10</cp:revision>
  <cp:lastPrinted>2022-11-23T00:06:53Z</cp:lastPrinted>
  <dcterms:created xsi:type="dcterms:W3CDTF">2008-03-25T06:46:33Z</dcterms:created>
  <dcterms:modified xsi:type="dcterms:W3CDTF">2026-09-23T01:43:41Z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OpenDocument" pid="5">
    <vt:lpwstr>False</vt:lpwstr>
  </property>
  <property fmtid="{D5CDD505-2E9C-101B-9397-08002B2CF9AE}" name="Fasoo_Trace_ID" pid="6">
    <vt:lpwstr>eyJub2RlMSI6eyJkc2QiOiIwMTAwMDAwMDAwMDAyMTIyIiwibG9nVGltZSI6IjIwMjYtMDktMjNUMDE6NDE6NTFaIiwicElEIjoiMiIsInRyYWNlSWQiOiI4QjhDNEMxNkE5ODk1NjkyRTYwNTI2REMyMjRBRTI0RCIsInVzZXJDb2RlIjoicHN5cHN3MSJ9LCJub2RlMiI6eyJkc2QiOiIwMTAwMDAwMDAwMDAyMTIyIiwibG9nVGltZSI6IjIwMjYtMDktMjNUMDE6NDI6MDNaIiwicElEIjoyLCJ0cmFjZUlkIjoiMTVCMEJFMjY2OEJFNEI0MDgzM0VBNjRFMDY1ODA4MkQiLCJ1c2VyQ29kZSI6InBzeXBzdzEifSwibm9kZTMiOnsiZHNkIjoiMDAwMDAwMDAwMDAwMDAwMCIsImxvZ1RpbWUiOiIyMDI2LTA5LTIzVDAxOjQzOjU5WiIsInBJRCI6MjA0OCwidHJhY2VJZCI6IjNGRkU2NTQ5QzU1MjRGMzQ4Q0ZFREM1RjUxNDc0NEI1IiwidXNlckNvZGUiOiJwc3lwc3cxIn0sIm5vZGU0Ijp7ImRzZCI6IjAxMDAwMDAwMDAwMDIxMjIiLCJsb2dUaW1lIjoiMjAyNi0xMC0wMVQwNjo0MToyM1oiLCJwSUQiOjIwNDgsInRyYWNlSWQiOiI5OTE1NTIxQjBCNzE0QURFQzc2RERDMkNFMjZBNzg5QiIsInVzZXJDb2RlIjoieW1vNDIzIn0sIm5vZGU1Ijp7ImRzZCI6IjAwMDAwMDAwMDAwMDAwMDAiLCJsb2dUaW1lIjoiMjAyNi0xMC0wMVQwNjo1Nzo1NFoiLCJwSUQiOjIwNDgsInRyYWNlSWQiOiI5RDUzMDgwMDQwRUE0RDhDODRCRTQxMzYwOTIwMzU0OSIsInVzZXJDb2RlIjoieW1vNDIzIn0sIm5vZGVDb3VudCI6NX0=</vt:lpwstr>
  </property>
</Properties>
</file>