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externalLinks/externalLink458.xml" ContentType="application/vnd.openxmlformats-officedocument.spreadsheetml.externalLink+xml"/>
  <Override PartName="/xl/externalLinks/externalLink459.xml" ContentType="application/vnd.openxmlformats-officedocument.spreadsheetml.externalLink+xml"/>
  <Override PartName="/xl/externalLinks/externalLink460.xml" ContentType="application/vnd.openxmlformats-officedocument.spreadsheetml.externalLink+xml"/>
  <Override PartName="/xl/externalLinks/externalLink461.xml" ContentType="application/vnd.openxmlformats-officedocument.spreadsheetml.externalLink+xml"/>
  <Override PartName="/xl/externalLinks/externalLink462.xml" ContentType="application/vnd.openxmlformats-officedocument.spreadsheetml.externalLink+xml"/>
  <Override PartName="/xl/externalLinks/externalLink463.xml" ContentType="application/vnd.openxmlformats-officedocument.spreadsheetml.externalLink+xml"/>
  <Override PartName="/xl/externalLinks/externalLink464.xml" ContentType="application/vnd.openxmlformats-officedocument.spreadsheetml.externalLink+xml"/>
  <Override PartName="/xl/externalLinks/externalLink465.xml" ContentType="application/vnd.openxmlformats-officedocument.spreadsheetml.externalLink+xml"/>
  <Override PartName="/xl/externalLinks/externalLink466.xml" ContentType="application/vnd.openxmlformats-officedocument.spreadsheetml.externalLink+xml"/>
  <Override PartName="/xl/externalLinks/externalLink467.xml" ContentType="application/vnd.openxmlformats-officedocument.spreadsheetml.externalLink+xml"/>
  <Override PartName="/xl/externalLinks/externalLink468.xml" ContentType="application/vnd.openxmlformats-officedocument.spreadsheetml.externalLink+xml"/>
  <Override PartName="/xl/externalLinks/externalLink469.xml" ContentType="application/vnd.openxmlformats-officedocument.spreadsheetml.externalLink+xml"/>
  <Override PartName="/xl/externalLinks/externalLink470.xml" ContentType="application/vnd.openxmlformats-officedocument.spreadsheetml.externalLink+xml"/>
  <Override PartName="/xl/externalLinks/externalLink471.xml" ContentType="application/vnd.openxmlformats-officedocument.spreadsheetml.externalLink+xml"/>
  <Override PartName="/xl/externalLinks/externalLink472.xml" ContentType="application/vnd.openxmlformats-officedocument.spreadsheetml.externalLink+xml"/>
  <Override PartName="/xl/externalLinks/externalLink473.xml" ContentType="application/vnd.openxmlformats-officedocument.spreadsheetml.externalLink+xml"/>
  <Override PartName="/xl/externalLinks/externalLink474.xml" ContentType="application/vnd.openxmlformats-officedocument.spreadsheetml.externalLink+xml"/>
  <Override PartName="/xl/externalLinks/externalLink475.xml" ContentType="application/vnd.openxmlformats-officedocument.spreadsheetml.externalLink+xml"/>
  <Override PartName="/xl/externalLinks/externalLink476.xml" ContentType="application/vnd.openxmlformats-officedocument.spreadsheetml.externalLink+xml"/>
  <Override PartName="/xl/externalLinks/externalLink477.xml" ContentType="application/vnd.openxmlformats-officedocument.spreadsheetml.externalLink+xml"/>
  <Override PartName="/xl/externalLinks/externalLink478.xml" ContentType="application/vnd.openxmlformats-officedocument.spreadsheetml.externalLink+xml"/>
  <Override PartName="/xl/externalLinks/externalLink479.xml" ContentType="application/vnd.openxmlformats-officedocument.spreadsheetml.externalLink+xml"/>
  <Override PartName="/xl/externalLinks/externalLink480.xml" ContentType="application/vnd.openxmlformats-officedocument.spreadsheetml.externalLink+xml"/>
  <Override PartName="/xl/externalLinks/externalLink481.xml" ContentType="application/vnd.openxmlformats-officedocument.spreadsheetml.externalLink+xml"/>
  <Override PartName="/xl/externalLinks/externalLink482.xml" ContentType="application/vnd.openxmlformats-officedocument.spreadsheetml.externalLink+xml"/>
  <Override PartName="/xl/externalLinks/externalLink483.xml" ContentType="application/vnd.openxmlformats-officedocument.spreadsheetml.externalLink+xml"/>
  <Override PartName="/xl/externalLinks/externalLink484.xml" ContentType="application/vnd.openxmlformats-officedocument.spreadsheetml.externalLink+xml"/>
  <Override PartName="/xl/externalLinks/externalLink485.xml" ContentType="application/vnd.openxmlformats-officedocument.spreadsheetml.externalLink+xml"/>
  <Override PartName="/xl/externalLinks/externalLink486.xml" ContentType="application/vnd.openxmlformats-officedocument.spreadsheetml.externalLink+xml"/>
  <Override PartName="/xl/externalLinks/externalLink487.xml" ContentType="application/vnd.openxmlformats-officedocument.spreadsheetml.externalLink+xml"/>
  <Override PartName="/xl/externalLinks/externalLink488.xml" ContentType="application/vnd.openxmlformats-officedocument.spreadsheetml.externalLink+xml"/>
  <Override PartName="/xl/externalLinks/externalLink489.xml" ContentType="application/vnd.openxmlformats-officedocument.spreadsheetml.externalLink+xml"/>
  <Override PartName="/xl/externalLinks/externalLink490.xml" ContentType="application/vnd.openxmlformats-officedocument.spreadsheetml.externalLink+xml"/>
  <Override PartName="/xl/externalLinks/externalLink491.xml" ContentType="application/vnd.openxmlformats-officedocument.spreadsheetml.externalLink+xml"/>
  <Override PartName="/xl/externalLinks/externalLink492.xml" ContentType="application/vnd.openxmlformats-officedocument.spreadsheetml.externalLink+xml"/>
  <Override PartName="/xl/externalLinks/externalLink493.xml" ContentType="application/vnd.openxmlformats-officedocument.spreadsheetml.externalLink+xml"/>
  <Override PartName="/xl/externalLinks/externalLink494.xml" ContentType="application/vnd.openxmlformats-officedocument.spreadsheetml.externalLink+xml"/>
  <Override PartName="/xl/externalLinks/externalLink495.xml" ContentType="application/vnd.openxmlformats-officedocument.spreadsheetml.externalLink+xml"/>
  <Override PartName="/xl/externalLinks/externalLink496.xml" ContentType="application/vnd.openxmlformats-officedocument.spreadsheetml.externalLink+xml"/>
  <Override PartName="/xl/externalLinks/externalLink497.xml" ContentType="application/vnd.openxmlformats-officedocument.spreadsheetml.externalLink+xml"/>
  <Override PartName="/xl/externalLinks/externalLink498.xml" ContentType="application/vnd.openxmlformats-officedocument.spreadsheetml.externalLink+xml"/>
  <Override PartName="/xl/externalLinks/externalLink499.xml" ContentType="application/vnd.openxmlformats-officedocument.spreadsheetml.externalLink+xml"/>
  <Override PartName="/xl/externalLinks/externalLink500.xml" ContentType="application/vnd.openxmlformats-officedocument.spreadsheetml.externalLink+xml"/>
  <Override PartName="/xl/externalLinks/externalLink501.xml" ContentType="application/vnd.openxmlformats-officedocument.spreadsheetml.externalLink+xml"/>
  <Override PartName="/xl/externalLinks/externalLink502.xml" ContentType="application/vnd.openxmlformats-officedocument.spreadsheetml.externalLink+xml"/>
  <Override PartName="/xl/externalLinks/externalLink503.xml" ContentType="application/vnd.openxmlformats-officedocument.spreadsheetml.externalLink+xml"/>
  <Override PartName="/xl/externalLinks/externalLink504.xml" ContentType="application/vnd.openxmlformats-officedocument.spreadsheetml.externalLink+xml"/>
  <Override PartName="/xl/externalLinks/externalLink505.xml" ContentType="application/vnd.openxmlformats-officedocument.spreadsheetml.externalLink+xml"/>
  <Override PartName="/xl/externalLinks/externalLink506.xml" ContentType="application/vnd.openxmlformats-officedocument.spreadsheetml.externalLink+xml"/>
  <Override PartName="/xl/externalLinks/externalLink507.xml" ContentType="application/vnd.openxmlformats-officedocument.spreadsheetml.externalLink+xml"/>
  <Override PartName="/xl/externalLinks/externalLink508.xml" ContentType="application/vnd.openxmlformats-officedocument.spreadsheetml.externalLink+xml"/>
  <Override PartName="/xl/externalLinks/externalLink509.xml" ContentType="application/vnd.openxmlformats-officedocument.spreadsheetml.externalLink+xml"/>
  <Override PartName="/xl/externalLinks/externalLink510.xml" ContentType="application/vnd.openxmlformats-officedocument.spreadsheetml.externalLink+xml"/>
  <Override PartName="/xl/externalLinks/externalLink511.xml" ContentType="application/vnd.openxmlformats-officedocument.spreadsheetml.externalLink+xml"/>
  <Override PartName="/xl/externalLinks/externalLink512.xml" ContentType="application/vnd.openxmlformats-officedocument.spreadsheetml.externalLink+xml"/>
  <Override PartName="/xl/externalLinks/externalLink513.xml" ContentType="application/vnd.openxmlformats-officedocument.spreadsheetml.externalLink+xml"/>
  <Override PartName="/xl/externalLinks/externalLink514.xml" ContentType="application/vnd.openxmlformats-officedocument.spreadsheetml.externalLink+xml"/>
  <Override PartName="/xl/externalLinks/externalLink515.xml" ContentType="application/vnd.openxmlformats-officedocument.spreadsheetml.externalLink+xml"/>
  <Override PartName="/xl/externalLinks/externalLink516.xml" ContentType="application/vnd.openxmlformats-officedocument.spreadsheetml.externalLink+xml"/>
  <Override PartName="/xl/externalLinks/externalLink517.xml" ContentType="application/vnd.openxmlformats-officedocument.spreadsheetml.externalLink+xml"/>
  <Override PartName="/xl/externalLinks/externalLink518.xml" ContentType="application/vnd.openxmlformats-officedocument.spreadsheetml.externalLink+xml"/>
  <Override PartName="/xl/externalLinks/externalLink519.xml" ContentType="application/vnd.openxmlformats-officedocument.spreadsheetml.externalLink+xml"/>
  <Override PartName="/xl/externalLinks/externalLink520.xml" ContentType="application/vnd.openxmlformats-officedocument.spreadsheetml.externalLink+xml"/>
  <Override PartName="/xl/externalLinks/externalLink521.xml" ContentType="application/vnd.openxmlformats-officedocument.spreadsheetml.externalLink+xml"/>
  <Override PartName="/xl/externalLinks/externalLink522.xml" ContentType="application/vnd.openxmlformats-officedocument.spreadsheetml.externalLink+xml"/>
  <Override PartName="/xl/externalLinks/externalLink523.xml" ContentType="application/vnd.openxmlformats-officedocument.spreadsheetml.externalLink+xml"/>
  <Override PartName="/xl/externalLinks/externalLink524.xml" ContentType="application/vnd.openxmlformats-officedocument.spreadsheetml.externalLink+xml"/>
  <Override PartName="/xl/externalLinks/externalLink525.xml" ContentType="application/vnd.openxmlformats-officedocument.spreadsheetml.externalLink+xml"/>
  <Override PartName="/xl/externalLinks/externalLink526.xml" ContentType="application/vnd.openxmlformats-officedocument.spreadsheetml.externalLink+xml"/>
  <Override PartName="/xl/externalLinks/externalLink527.xml" ContentType="application/vnd.openxmlformats-officedocument.spreadsheetml.externalLink+xml"/>
  <Override PartName="/xl/externalLinks/externalLink528.xml" ContentType="application/vnd.openxmlformats-officedocument.spreadsheetml.externalLink+xml"/>
  <Override PartName="/xl/externalLinks/externalLink529.xml" ContentType="application/vnd.openxmlformats-officedocument.spreadsheetml.externalLink+xml"/>
  <Override PartName="/xl/externalLinks/externalLink530.xml" ContentType="application/vnd.openxmlformats-officedocument.spreadsheetml.externalLink+xml"/>
  <Override PartName="/xl/externalLinks/externalLink531.xml" ContentType="application/vnd.openxmlformats-officedocument.spreadsheetml.externalLink+xml"/>
  <Override PartName="/xl/externalLinks/externalLink532.xml" ContentType="application/vnd.openxmlformats-officedocument.spreadsheetml.externalLink+xml"/>
  <Override PartName="/xl/externalLinks/externalLink533.xml" ContentType="application/vnd.openxmlformats-officedocument.spreadsheetml.externalLink+xml"/>
  <Override PartName="/xl/externalLinks/externalLink534.xml" ContentType="application/vnd.openxmlformats-officedocument.spreadsheetml.externalLink+xml"/>
  <Override PartName="/xl/externalLinks/externalLink535.xml" ContentType="application/vnd.openxmlformats-officedocument.spreadsheetml.externalLink+xml"/>
  <Override PartName="/xl/externalLinks/externalLink536.xml" ContentType="application/vnd.openxmlformats-officedocument.spreadsheetml.externalLink+xml"/>
  <Override PartName="/xl/externalLinks/externalLink537.xml" ContentType="application/vnd.openxmlformats-officedocument.spreadsheetml.externalLink+xml"/>
  <Override PartName="/xl/externalLinks/externalLink538.xml" ContentType="application/vnd.openxmlformats-officedocument.spreadsheetml.externalLink+xml"/>
  <Override PartName="/xl/externalLinks/externalLink539.xml" ContentType="application/vnd.openxmlformats-officedocument.spreadsheetml.externalLink+xml"/>
  <Override PartName="/xl/externalLinks/externalLink540.xml" ContentType="application/vnd.openxmlformats-officedocument.spreadsheetml.externalLink+xml"/>
  <Override PartName="/xl/externalLinks/externalLink541.xml" ContentType="application/vnd.openxmlformats-officedocument.spreadsheetml.externalLink+xml"/>
  <Override PartName="/xl/externalLinks/externalLink542.xml" ContentType="application/vnd.openxmlformats-officedocument.spreadsheetml.externalLink+xml"/>
  <Override PartName="/xl/externalLinks/externalLink543.xml" ContentType="application/vnd.openxmlformats-officedocument.spreadsheetml.externalLink+xml"/>
  <Override PartName="/xl/externalLinks/externalLink544.xml" ContentType="application/vnd.openxmlformats-officedocument.spreadsheetml.externalLink+xml"/>
  <Override PartName="/xl/externalLinks/externalLink545.xml" ContentType="application/vnd.openxmlformats-officedocument.spreadsheetml.externalLink+xml"/>
  <Override PartName="/xl/externalLinks/externalLink546.xml" ContentType="application/vnd.openxmlformats-officedocument.spreadsheetml.externalLink+xml"/>
  <Override PartName="/xl/externalLinks/externalLink547.xml" ContentType="application/vnd.openxmlformats-officedocument.spreadsheetml.externalLink+xml"/>
  <Override PartName="/xl/externalLinks/externalLink548.xml" ContentType="application/vnd.openxmlformats-officedocument.spreadsheetml.externalLink+xml"/>
  <Override PartName="/xl/externalLinks/externalLink549.xml" ContentType="application/vnd.openxmlformats-officedocument.spreadsheetml.externalLink+xml"/>
  <Override PartName="/xl/externalLinks/externalLink550.xml" ContentType="application/vnd.openxmlformats-officedocument.spreadsheetml.externalLink+xml"/>
  <Override PartName="/xl/externalLinks/externalLink551.xml" ContentType="application/vnd.openxmlformats-officedocument.spreadsheetml.externalLink+xml"/>
  <Override PartName="/xl/externalLinks/externalLink552.xml" ContentType="application/vnd.openxmlformats-officedocument.spreadsheetml.externalLink+xml"/>
  <Override PartName="/xl/externalLinks/externalLink553.xml" ContentType="application/vnd.openxmlformats-officedocument.spreadsheetml.externalLink+xml"/>
  <Override PartName="/xl/externalLinks/externalLink554.xml" ContentType="application/vnd.openxmlformats-officedocument.spreadsheetml.externalLink+xml"/>
  <Override PartName="/xl/externalLinks/externalLink555.xml" ContentType="application/vnd.openxmlformats-officedocument.spreadsheetml.externalLink+xml"/>
  <Override PartName="/xl/externalLinks/externalLink556.xml" ContentType="application/vnd.openxmlformats-officedocument.spreadsheetml.externalLink+xml"/>
  <Override PartName="/xl/externalLinks/externalLink557.xml" ContentType="application/vnd.openxmlformats-officedocument.spreadsheetml.externalLink+xml"/>
  <Override PartName="/xl/externalLinks/externalLink558.xml" ContentType="application/vnd.openxmlformats-officedocument.spreadsheetml.externalLink+xml"/>
  <Override PartName="/xl/externalLinks/externalLink559.xml" ContentType="application/vnd.openxmlformats-officedocument.spreadsheetml.externalLink+xml"/>
  <Override PartName="/xl/externalLinks/externalLink560.xml" ContentType="application/vnd.openxmlformats-officedocument.spreadsheetml.externalLink+xml"/>
  <Override PartName="/xl/externalLinks/externalLink561.xml" ContentType="application/vnd.openxmlformats-officedocument.spreadsheetml.externalLink+xml"/>
  <Override PartName="/xl/externalLinks/externalLink562.xml" ContentType="application/vnd.openxmlformats-officedocument.spreadsheetml.externalLink+xml"/>
  <Override PartName="/xl/externalLinks/externalLink563.xml" ContentType="application/vnd.openxmlformats-officedocument.spreadsheetml.externalLink+xml"/>
  <Override PartName="/xl/externalLinks/externalLink564.xml" ContentType="application/vnd.openxmlformats-officedocument.spreadsheetml.externalLink+xml"/>
  <Override PartName="/xl/externalLinks/externalLink565.xml" ContentType="application/vnd.openxmlformats-officedocument.spreadsheetml.externalLink+xml"/>
  <Override PartName="/xl/externalLinks/externalLink566.xml" ContentType="application/vnd.openxmlformats-officedocument.spreadsheetml.externalLink+xml"/>
  <Override PartName="/xl/externalLinks/externalLink567.xml" ContentType="application/vnd.openxmlformats-officedocument.spreadsheetml.externalLink+xml"/>
  <Override PartName="/xl/externalLinks/externalLink568.xml" ContentType="application/vnd.openxmlformats-officedocument.spreadsheetml.externalLink+xml"/>
  <Override PartName="/xl/externalLinks/externalLink569.xml" ContentType="application/vnd.openxmlformats-officedocument.spreadsheetml.externalLink+xml"/>
  <Override PartName="/xl/externalLinks/externalLink570.xml" ContentType="application/vnd.openxmlformats-officedocument.spreadsheetml.externalLink+xml"/>
  <Override PartName="/xl/externalLinks/externalLink571.xml" ContentType="application/vnd.openxmlformats-officedocument.spreadsheetml.externalLink+xml"/>
  <Override PartName="/xl/externalLinks/externalLink572.xml" ContentType="application/vnd.openxmlformats-officedocument.spreadsheetml.externalLink+xml"/>
  <Override PartName="/xl/externalLinks/externalLink573.xml" ContentType="application/vnd.openxmlformats-officedocument.spreadsheetml.externalLink+xml"/>
  <Override PartName="/xl/externalLinks/externalLink574.xml" ContentType="application/vnd.openxmlformats-officedocument.spreadsheetml.externalLink+xml"/>
  <Override PartName="/xl/externalLinks/externalLink575.xml" ContentType="application/vnd.openxmlformats-officedocument.spreadsheetml.externalLink+xml"/>
  <Override PartName="/xl/externalLinks/externalLink576.xml" ContentType="application/vnd.openxmlformats-officedocument.spreadsheetml.externalLink+xml"/>
  <Override PartName="/xl/externalLinks/externalLink577.xml" ContentType="application/vnd.openxmlformats-officedocument.spreadsheetml.externalLink+xml"/>
  <Override PartName="/xl/externalLinks/externalLink578.xml" ContentType="application/vnd.openxmlformats-officedocument.spreadsheetml.externalLink+xml"/>
  <Override PartName="/xl/externalLinks/externalLink579.xml" ContentType="application/vnd.openxmlformats-officedocument.spreadsheetml.externalLink+xml"/>
  <Override PartName="/xl/externalLinks/externalLink580.xml" ContentType="application/vnd.openxmlformats-officedocument.spreadsheetml.externalLink+xml"/>
  <Override PartName="/xl/externalLinks/externalLink581.xml" ContentType="application/vnd.openxmlformats-officedocument.spreadsheetml.externalLink+xml"/>
  <Override PartName="/xl/externalLinks/externalLink582.xml" ContentType="application/vnd.openxmlformats-officedocument.spreadsheetml.externalLink+xml"/>
  <Override PartName="/xl/externalLinks/externalLink583.xml" ContentType="application/vnd.openxmlformats-officedocument.spreadsheetml.externalLink+xml"/>
  <Override PartName="/xl/externalLinks/externalLink584.xml" ContentType="application/vnd.openxmlformats-officedocument.spreadsheetml.externalLink+xml"/>
  <Override PartName="/xl/externalLinks/externalLink585.xml" ContentType="application/vnd.openxmlformats-officedocument.spreadsheetml.externalLink+xml"/>
  <Override PartName="/xl/externalLinks/externalLink586.xml" ContentType="application/vnd.openxmlformats-officedocument.spreadsheetml.externalLink+xml"/>
  <Override PartName="/xl/externalLinks/externalLink587.xml" ContentType="application/vnd.openxmlformats-officedocument.spreadsheetml.externalLink+xml"/>
  <Override PartName="/xl/externalLinks/externalLink588.xml" ContentType="application/vnd.openxmlformats-officedocument.spreadsheetml.externalLink+xml"/>
  <Override PartName="/xl/externalLinks/externalLink589.xml" ContentType="application/vnd.openxmlformats-officedocument.spreadsheetml.externalLink+xml"/>
  <Override PartName="/xl/externalLinks/externalLink590.xml" ContentType="application/vnd.openxmlformats-officedocument.spreadsheetml.externalLink+xml"/>
  <Override PartName="/xl/externalLinks/externalLink591.xml" ContentType="application/vnd.openxmlformats-officedocument.spreadsheetml.externalLink+xml"/>
  <Override PartName="/xl/externalLinks/externalLink592.xml" ContentType="application/vnd.openxmlformats-officedocument.spreadsheetml.externalLink+xml"/>
  <Override PartName="/xl/externalLinks/externalLink593.xml" ContentType="application/vnd.openxmlformats-officedocument.spreadsheetml.externalLink+xml"/>
  <Override PartName="/xl/externalLinks/externalLink594.xml" ContentType="application/vnd.openxmlformats-officedocument.spreadsheetml.externalLink+xml"/>
  <Override PartName="/xl/externalLinks/externalLink595.xml" ContentType="application/vnd.openxmlformats-officedocument.spreadsheetml.externalLink+xml"/>
  <Override PartName="/xl/externalLinks/externalLink596.xml" ContentType="application/vnd.openxmlformats-officedocument.spreadsheetml.externalLink+xml"/>
  <Override PartName="/xl/externalLinks/externalLink597.xml" ContentType="application/vnd.openxmlformats-officedocument.spreadsheetml.externalLink+xml"/>
  <Override PartName="/xl/externalLinks/externalLink598.xml" ContentType="application/vnd.openxmlformats-officedocument.spreadsheetml.externalLink+xml"/>
  <Override PartName="/xl/externalLinks/externalLink599.xml" ContentType="application/vnd.openxmlformats-officedocument.spreadsheetml.externalLink+xml"/>
  <Override PartName="/xl/externalLinks/externalLink600.xml" ContentType="application/vnd.openxmlformats-officedocument.spreadsheetml.externalLink+xml"/>
  <Override PartName="/xl/externalLinks/externalLink601.xml" ContentType="application/vnd.openxmlformats-officedocument.spreadsheetml.externalLink+xml"/>
  <Override PartName="/xl/externalLinks/externalLink602.xml" ContentType="application/vnd.openxmlformats-officedocument.spreadsheetml.externalLink+xml"/>
  <Override PartName="/xl/externalLinks/externalLink603.xml" ContentType="application/vnd.openxmlformats-officedocument.spreadsheetml.externalLink+xml"/>
  <Override PartName="/xl/externalLinks/externalLink604.xml" ContentType="application/vnd.openxmlformats-officedocument.spreadsheetml.externalLink+xml"/>
  <Override PartName="/xl/externalLinks/externalLink605.xml" ContentType="application/vnd.openxmlformats-officedocument.spreadsheetml.externalLink+xml"/>
  <Override PartName="/xl/externalLinks/externalLink606.xml" ContentType="application/vnd.openxmlformats-officedocument.spreadsheetml.externalLink+xml"/>
  <Override PartName="/xl/externalLinks/externalLink607.xml" ContentType="application/vnd.openxmlformats-officedocument.spreadsheetml.externalLink+xml"/>
  <Override PartName="/xl/externalLinks/externalLink608.xml" ContentType="application/vnd.openxmlformats-officedocument.spreadsheetml.externalLink+xml"/>
  <Override PartName="/xl/externalLinks/externalLink609.xml" ContentType="application/vnd.openxmlformats-officedocument.spreadsheetml.externalLink+xml"/>
  <Override PartName="/xl/externalLinks/externalLink610.xml" ContentType="application/vnd.openxmlformats-officedocument.spreadsheetml.externalLink+xml"/>
  <Override PartName="/xl/externalLinks/externalLink611.xml" ContentType="application/vnd.openxmlformats-officedocument.spreadsheetml.externalLink+xml"/>
  <Override PartName="/xl/externalLinks/externalLink612.xml" ContentType="application/vnd.openxmlformats-officedocument.spreadsheetml.externalLink+xml"/>
  <Override PartName="/xl/externalLinks/externalLink613.xml" ContentType="application/vnd.openxmlformats-officedocument.spreadsheetml.externalLink+xml"/>
  <Override PartName="/xl/externalLinks/externalLink614.xml" ContentType="application/vnd.openxmlformats-officedocument.spreadsheetml.externalLink+xml"/>
  <Override PartName="/xl/externalLinks/externalLink615.xml" ContentType="application/vnd.openxmlformats-officedocument.spreadsheetml.externalLink+xml"/>
  <Override PartName="/xl/externalLinks/externalLink616.xml" ContentType="application/vnd.openxmlformats-officedocument.spreadsheetml.externalLink+xml"/>
  <Override PartName="/xl/externalLinks/externalLink617.xml" ContentType="application/vnd.openxmlformats-officedocument.spreadsheetml.externalLink+xml"/>
  <Override PartName="/xl/externalLinks/externalLink618.xml" ContentType="application/vnd.openxmlformats-officedocument.spreadsheetml.externalLink+xml"/>
  <Override PartName="/xl/externalLinks/externalLink619.xml" ContentType="application/vnd.openxmlformats-officedocument.spreadsheetml.externalLink+xml"/>
  <Override PartName="/xl/externalLinks/externalLink620.xml" ContentType="application/vnd.openxmlformats-officedocument.spreadsheetml.externalLink+xml"/>
  <Override PartName="/xl/externalLinks/externalLink621.xml" ContentType="application/vnd.openxmlformats-officedocument.spreadsheetml.externalLink+xml"/>
  <Override PartName="/xl/externalLinks/externalLink622.xml" ContentType="application/vnd.openxmlformats-officedocument.spreadsheetml.externalLink+xml"/>
  <Override PartName="/xl/externalLinks/externalLink623.xml" ContentType="application/vnd.openxmlformats-officedocument.spreadsheetml.externalLink+xml"/>
  <Override PartName="/xl/externalLinks/externalLink624.xml" ContentType="application/vnd.openxmlformats-officedocument.spreadsheetml.externalLink+xml"/>
  <Override PartName="/xl/externalLinks/externalLink625.xml" ContentType="application/vnd.openxmlformats-officedocument.spreadsheetml.externalLink+xml"/>
  <Override PartName="/xl/externalLinks/externalLink626.xml" ContentType="application/vnd.openxmlformats-officedocument.spreadsheetml.externalLink+xml"/>
  <Override PartName="/xl/externalLinks/externalLink627.xml" ContentType="application/vnd.openxmlformats-officedocument.spreadsheetml.externalLink+xml"/>
  <Override PartName="/xl/externalLinks/externalLink628.xml" ContentType="application/vnd.openxmlformats-officedocument.spreadsheetml.externalLink+xml"/>
  <Override PartName="/xl/externalLinks/externalLink629.xml" ContentType="application/vnd.openxmlformats-officedocument.spreadsheetml.externalLink+xml"/>
  <Override PartName="/xl/externalLinks/externalLink630.xml" ContentType="application/vnd.openxmlformats-officedocument.spreadsheetml.externalLink+xml"/>
  <Override PartName="/xl/externalLinks/externalLink631.xml" ContentType="application/vnd.openxmlformats-officedocument.spreadsheetml.externalLink+xml"/>
  <Override PartName="/xl/externalLinks/externalLink632.xml" ContentType="application/vnd.openxmlformats-officedocument.spreadsheetml.externalLink+xml"/>
  <Override PartName="/xl/externalLinks/externalLink633.xml" ContentType="application/vnd.openxmlformats-officedocument.spreadsheetml.externalLink+xml"/>
  <Override PartName="/xl/externalLinks/externalLink634.xml" ContentType="application/vnd.openxmlformats-officedocument.spreadsheetml.externalLink+xml"/>
  <Override PartName="/xl/externalLinks/externalLink635.xml" ContentType="application/vnd.openxmlformats-officedocument.spreadsheetml.externalLink+xml"/>
  <Override PartName="/xl/externalLinks/externalLink636.xml" ContentType="application/vnd.openxmlformats-officedocument.spreadsheetml.externalLink+xml"/>
  <Override PartName="/xl/externalLinks/externalLink637.xml" ContentType="application/vnd.openxmlformats-officedocument.spreadsheetml.externalLink+xml"/>
  <Override PartName="/xl/externalLinks/externalLink638.xml" ContentType="application/vnd.openxmlformats-officedocument.spreadsheetml.externalLink+xml"/>
  <Override PartName="/xl/externalLinks/externalLink639.xml" ContentType="application/vnd.openxmlformats-officedocument.spreadsheetml.externalLink+xml"/>
  <Override PartName="/xl/externalLinks/externalLink640.xml" ContentType="application/vnd.openxmlformats-officedocument.spreadsheetml.externalLink+xml"/>
  <Override PartName="/xl/externalLinks/externalLink641.xml" ContentType="application/vnd.openxmlformats-officedocument.spreadsheetml.externalLink+xml"/>
  <Override PartName="/xl/externalLinks/externalLink642.xml" ContentType="application/vnd.openxmlformats-officedocument.spreadsheetml.externalLink+xml"/>
  <Override PartName="/xl/externalLinks/externalLink643.xml" ContentType="application/vnd.openxmlformats-officedocument.spreadsheetml.externalLink+xml"/>
  <Override PartName="/xl/externalLinks/externalLink644.xml" ContentType="application/vnd.openxmlformats-officedocument.spreadsheetml.externalLink+xml"/>
  <Override PartName="/xl/externalLinks/externalLink645.xml" ContentType="application/vnd.openxmlformats-officedocument.spreadsheetml.externalLink+xml"/>
  <Override PartName="/xl/externalLinks/externalLink646.xml" ContentType="application/vnd.openxmlformats-officedocument.spreadsheetml.externalLink+xml"/>
  <Override PartName="/xl/externalLinks/externalLink647.xml" ContentType="application/vnd.openxmlformats-officedocument.spreadsheetml.externalLink+xml"/>
  <Override PartName="/xl/externalLinks/externalLink648.xml" ContentType="application/vnd.openxmlformats-officedocument.spreadsheetml.externalLink+xml"/>
  <Override PartName="/xl/externalLinks/externalLink649.xml" ContentType="application/vnd.openxmlformats-officedocument.spreadsheetml.externalLink+xml"/>
  <Override PartName="/xl/externalLinks/externalLink650.xml" ContentType="application/vnd.openxmlformats-officedocument.spreadsheetml.externalLink+xml"/>
  <Override PartName="/xl/externalLinks/externalLink651.xml" ContentType="application/vnd.openxmlformats-officedocument.spreadsheetml.externalLink+xml"/>
  <Override PartName="/xl/externalLinks/externalLink652.xml" ContentType="application/vnd.openxmlformats-officedocument.spreadsheetml.externalLink+xml"/>
  <Override PartName="/xl/externalLinks/externalLink653.xml" ContentType="application/vnd.openxmlformats-officedocument.spreadsheetml.externalLink+xml"/>
  <Override PartName="/xl/externalLinks/externalLink654.xml" ContentType="application/vnd.openxmlformats-officedocument.spreadsheetml.externalLink+xml"/>
  <Override PartName="/xl/externalLinks/externalLink655.xml" ContentType="application/vnd.openxmlformats-officedocument.spreadsheetml.externalLink+xml"/>
  <Override PartName="/xl/externalLinks/externalLink656.xml" ContentType="application/vnd.openxmlformats-officedocument.spreadsheetml.externalLink+xml"/>
  <Override PartName="/xl/externalLinks/externalLink657.xml" ContentType="application/vnd.openxmlformats-officedocument.spreadsheetml.externalLink+xml"/>
  <Override PartName="/xl/externalLinks/externalLink658.xml" ContentType="application/vnd.openxmlformats-officedocument.spreadsheetml.externalLink+xml"/>
  <Override PartName="/xl/externalLinks/externalLink659.xml" ContentType="application/vnd.openxmlformats-officedocument.spreadsheetml.externalLink+xml"/>
  <Override PartName="/xl/externalLinks/externalLink660.xml" ContentType="application/vnd.openxmlformats-officedocument.spreadsheetml.externalLink+xml"/>
  <Override PartName="/xl/externalLinks/externalLink661.xml" ContentType="application/vnd.openxmlformats-officedocument.spreadsheetml.externalLink+xml"/>
  <Override PartName="/xl/externalLinks/externalLink662.xml" ContentType="application/vnd.openxmlformats-officedocument.spreadsheetml.externalLink+xml"/>
  <Override PartName="/xl/externalLinks/externalLink663.xml" ContentType="application/vnd.openxmlformats-officedocument.spreadsheetml.externalLink+xml"/>
  <Override PartName="/xl/externalLinks/externalLink664.xml" ContentType="application/vnd.openxmlformats-officedocument.spreadsheetml.externalLink+xml"/>
  <Override PartName="/xl/externalLinks/externalLink665.xml" ContentType="application/vnd.openxmlformats-officedocument.spreadsheetml.externalLink+xml"/>
  <Override PartName="/xl/externalLinks/externalLink666.xml" ContentType="application/vnd.openxmlformats-officedocument.spreadsheetml.externalLink+xml"/>
  <Override PartName="/xl/externalLinks/externalLink667.xml" ContentType="application/vnd.openxmlformats-officedocument.spreadsheetml.externalLink+xml"/>
  <Override PartName="/xl/externalLinks/externalLink668.xml" ContentType="application/vnd.openxmlformats-officedocument.spreadsheetml.externalLink+xml"/>
  <Override PartName="/xl/externalLinks/externalLink669.xml" ContentType="application/vnd.openxmlformats-officedocument.spreadsheetml.externalLink+xml"/>
  <Override PartName="/xl/externalLinks/externalLink670.xml" ContentType="application/vnd.openxmlformats-officedocument.spreadsheetml.externalLink+xml"/>
  <Override PartName="/xl/externalLinks/externalLink671.xml" ContentType="application/vnd.openxmlformats-officedocument.spreadsheetml.externalLink+xml"/>
  <Override PartName="/xl/externalLinks/externalLink672.xml" ContentType="application/vnd.openxmlformats-officedocument.spreadsheetml.externalLink+xml"/>
  <Override PartName="/xl/externalLinks/externalLink673.xml" ContentType="application/vnd.openxmlformats-officedocument.spreadsheetml.externalLink+xml"/>
  <Override PartName="/xl/externalLinks/externalLink674.xml" ContentType="application/vnd.openxmlformats-officedocument.spreadsheetml.externalLink+xml"/>
  <Override PartName="/xl/externalLinks/externalLink675.xml" ContentType="application/vnd.openxmlformats-officedocument.spreadsheetml.externalLink+xml"/>
  <Override PartName="/xl/externalLinks/externalLink676.xml" ContentType="application/vnd.openxmlformats-officedocument.spreadsheetml.externalLink+xml"/>
  <Override PartName="/xl/externalLinks/externalLink677.xml" ContentType="application/vnd.openxmlformats-officedocument.spreadsheetml.externalLink+xml"/>
  <Override PartName="/xl/externalLinks/externalLink678.xml" ContentType="application/vnd.openxmlformats-officedocument.spreadsheetml.externalLink+xml"/>
  <Override PartName="/xl/externalLinks/externalLink679.xml" ContentType="application/vnd.openxmlformats-officedocument.spreadsheetml.externalLink+xml"/>
  <Override PartName="/xl/externalLinks/externalLink680.xml" ContentType="application/vnd.openxmlformats-officedocument.spreadsheetml.externalLink+xml"/>
  <Override PartName="/xl/externalLinks/externalLink681.xml" ContentType="application/vnd.openxmlformats-officedocument.spreadsheetml.externalLink+xml"/>
  <Override PartName="/xl/externalLinks/externalLink682.xml" ContentType="application/vnd.openxmlformats-officedocument.spreadsheetml.externalLink+xml"/>
  <Override PartName="/xl/externalLinks/externalLink683.xml" ContentType="application/vnd.openxmlformats-officedocument.spreadsheetml.externalLink+xml"/>
  <Override PartName="/xl/externalLinks/externalLink684.xml" ContentType="application/vnd.openxmlformats-officedocument.spreadsheetml.externalLink+xml"/>
  <Override PartName="/xl/externalLinks/externalLink685.xml" ContentType="application/vnd.openxmlformats-officedocument.spreadsheetml.externalLink+xml"/>
  <Override PartName="/xl/externalLinks/externalLink686.xml" ContentType="application/vnd.openxmlformats-officedocument.spreadsheetml.externalLink+xml"/>
  <Override PartName="/xl/externalLinks/externalLink687.xml" ContentType="application/vnd.openxmlformats-officedocument.spreadsheetml.externalLink+xml"/>
  <Override PartName="/xl/externalLinks/externalLink688.xml" ContentType="application/vnd.openxmlformats-officedocument.spreadsheetml.externalLink+xml"/>
  <Override PartName="/xl/externalLinks/externalLink689.xml" ContentType="application/vnd.openxmlformats-officedocument.spreadsheetml.externalLink+xml"/>
  <Override PartName="/xl/externalLinks/externalLink690.xml" ContentType="application/vnd.openxmlformats-officedocument.spreadsheetml.externalLink+xml"/>
  <Override PartName="/xl/externalLinks/externalLink691.xml" ContentType="application/vnd.openxmlformats-officedocument.spreadsheetml.externalLink+xml"/>
  <Override PartName="/xl/externalLinks/externalLink692.xml" ContentType="application/vnd.openxmlformats-officedocument.spreadsheetml.externalLink+xml"/>
  <Override PartName="/xl/externalLinks/externalLink693.xml" ContentType="application/vnd.openxmlformats-officedocument.spreadsheetml.externalLink+xml"/>
  <Override PartName="/xl/externalLinks/externalLink694.xml" ContentType="application/vnd.openxmlformats-officedocument.spreadsheetml.externalLink+xml"/>
  <Override PartName="/xl/externalLinks/externalLink695.xml" ContentType="application/vnd.openxmlformats-officedocument.spreadsheetml.externalLink+xml"/>
  <Override PartName="/xl/externalLinks/externalLink696.xml" ContentType="application/vnd.openxmlformats-officedocument.spreadsheetml.externalLink+xml"/>
  <Override PartName="/xl/externalLinks/externalLink697.xml" ContentType="application/vnd.openxmlformats-officedocument.spreadsheetml.externalLink+xml"/>
  <Override PartName="/xl/externalLinks/externalLink698.xml" ContentType="application/vnd.openxmlformats-officedocument.spreadsheetml.externalLink+xml"/>
  <Override PartName="/xl/externalLinks/externalLink699.xml" ContentType="application/vnd.openxmlformats-officedocument.spreadsheetml.externalLink+xml"/>
  <Override PartName="/xl/externalLinks/externalLink700.xml" ContentType="application/vnd.openxmlformats-officedocument.spreadsheetml.externalLink+xml"/>
  <Override PartName="/xl/externalLinks/externalLink701.xml" ContentType="application/vnd.openxmlformats-officedocument.spreadsheetml.externalLink+xml"/>
  <Override PartName="/xl/externalLinks/externalLink702.xml" ContentType="application/vnd.openxmlformats-officedocument.spreadsheetml.externalLink+xml"/>
  <Override PartName="/xl/externalLinks/externalLink703.xml" ContentType="application/vnd.openxmlformats-officedocument.spreadsheetml.externalLink+xml"/>
  <Override PartName="/xl/externalLinks/externalLink704.xml" ContentType="application/vnd.openxmlformats-officedocument.spreadsheetml.externalLink+xml"/>
  <Override PartName="/xl/externalLinks/externalLink705.xml" ContentType="application/vnd.openxmlformats-officedocument.spreadsheetml.externalLink+xml"/>
  <Override PartName="/xl/externalLinks/externalLink706.xml" ContentType="application/vnd.openxmlformats-officedocument.spreadsheetml.externalLink+xml"/>
  <Override PartName="/xl/externalLinks/externalLink707.xml" ContentType="application/vnd.openxmlformats-officedocument.spreadsheetml.externalLink+xml"/>
  <Override PartName="/xl/externalLinks/externalLink708.xml" ContentType="application/vnd.openxmlformats-officedocument.spreadsheetml.externalLink+xml"/>
  <Override PartName="/xl/externalLinks/externalLink709.xml" ContentType="application/vnd.openxmlformats-officedocument.spreadsheetml.externalLink+xml"/>
  <Override PartName="/xl/externalLinks/externalLink710.xml" ContentType="application/vnd.openxmlformats-officedocument.spreadsheetml.externalLink+xml"/>
  <Override PartName="/xl/externalLinks/externalLink711.xml" ContentType="application/vnd.openxmlformats-officedocument.spreadsheetml.externalLink+xml"/>
  <Override PartName="/xl/externalLinks/externalLink712.xml" ContentType="application/vnd.openxmlformats-officedocument.spreadsheetml.externalLink+xml"/>
  <Override PartName="/xl/externalLinks/externalLink713.xml" ContentType="application/vnd.openxmlformats-officedocument.spreadsheetml.externalLink+xml"/>
  <Override PartName="/xl/externalLinks/externalLink714.xml" ContentType="application/vnd.openxmlformats-officedocument.spreadsheetml.externalLink+xml"/>
  <Override PartName="/xl/externalLinks/externalLink715.xml" ContentType="application/vnd.openxmlformats-officedocument.spreadsheetml.externalLink+xml"/>
  <Override PartName="/xl/externalLinks/externalLink716.xml" ContentType="application/vnd.openxmlformats-officedocument.spreadsheetml.externalLink+xml"/>
  <Override PartName="/xl/externalLinks/externalLink717.xml" ContentType="application/vnd.openxmlformats-officedocument.spreadsheetml.externalLink+xml"/>
  <Override PartName="/xl/externalLinks/externalLink718.xml" ContentType="application/vnd.openxmlformats-officedocument.spreadsheetml.externalLink+xml"/>
  <Override PartName="/xl/externalLinks/externalLink719.xml" ContentType="application/vnd.openxmlformats-officedocument.spreadsheetml.externalLink+xml"/>
  <Override PartName="/xl/externalLinks/externalLink7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defaultThemeVersion="124226"/>
  <mc:AlternateContent xmlns:mc="http://schemas.openxmlformats.org/markup-compatibility/2006">
    <mc:Choice Requires="x15">
      <x15ac:absPath xmlns:x15ac="http://schemas.microsoft.com/office/spreadsheetml/2010/11/ac" url="C:\Users\USER\Documents\2026년 수도시설과\용역\(공고)석수배수지 통합재건설 사업 재해영향성검토 및 소규모 재해영향평가 용역\공고\"/>
    </mc:Choice>
  </mc:AlternateContent>
  <xr:revisionPtr revIDLastSave="0" documentId="13_ncr:1_{09415668-BEDC-45AF-AC52-3632CEB9A956}" xr6:coauthVersionLast="47" xr6:coauthVersionMax="47" xr10:uidLastSave="{00000000-0000-0000-0000-000000000000}"/>
  <bookViews>
    <workbookView xWindow="30615" yWindow="0" windowWidth="24090" windowHeight="14205" tabRatio="897" xr2:uid="{00000000-000D-0000-FFFF-FFFF00000000}"/>
  </bookViews>
  <sheets>
    <sheet name="갑지" sheetId="56" r:id="rId1"/>
    <sheet name="산출내역서" sheetId="14" r:id="rId2"/>
    <sheet name="산근1_1. 기본 및 실시설계비" sheetId="58" state="hidden" r:id="rId3"/>
    <sheet name="산근1_2. 개략공사비" sheetId="81" state="hidden" r:id="rId4"/>
    <sheet name="산근3_2. 개발제한구역변경" sheetId="71" state="hidden" r:id="rId5"/>
    <sheet name="산근3_7. 조감도" sheetId="96" state="hidden" r:id="rId6"/>
    <sheet name="산근5_2. 손해배상요율" sheetId="85" state="hidden" r:id="rId7"/>
    <sheet name="공사기간(표준공사기간)" sheetId="82"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 r:id="rId471"/>
    <externalReference r:id="rId472"/>
    <externalReference r:id="rId473"/>
    <externalReference r:id="rId474"/>
    <externalReference r:id="rId475"/>
    <externalReference r:id="rId476"/>
    <externalReference r:id="rId477"/>
    <externalReference r:id="rId478"/>
    <externalReference r:id="rId479"/>
    <externalReference r:id="rId480"/>
    <externalReference r:id="rId481"/>
    <externalReference r:id="rId482"/>
    <externalReference r:id="rId483"/>
    <externalReference r:id="rId484"/>
    <externalReference r:id="rId485"/>
    <externalReference r:id="rId486"/>
    <externalReference r:id="rId487"/>
    <externalReference r:id="rId488"/>
    <externalReference r:id="rId489"/>
    <externalReference r:id="rId490"/>
    <externalReference r:id="rId491"/>
    <externalReference r:id="rId492"/>
    <externalReference r:id="rId493"/>
    <externalReference r:id="rId494"/>
    <externalReference r:id="rId495"/>
    <externalReference r:id="rId496"/>
    <externalReference r:id="rId497"/>
    <externalReference r:id="rId498"/>
    <externalReference r:id="rId499"/>
    <externalReference r:id="rId500"/>
    <externalReference r:id="rId501"/>
    <externalReference r:id="rId502"/>
    <externalReference r:id="rId503"/>
    <externalReference r:id="rId504"/>
    <externalReference r:id="rId505"/>
    <externalReference r:id="rId506"/>
    <externalReference r:id="rId507"/>
    <externalReference r:id="rId508"/>
    <externalReference r:id="rId509"/>
    <externalReference r:id="rId510"/>
    <externalReference r:id="rId511"/>
    <externalReference r:id="rId512"/>
    <externalReference r:id="rId513"/>
    <externalReference r:id="rId514"/>
    <externalReference r:id="rId515"/>
    <externalReference r:id="rId516"/>
    <externalReference r:id="rId517"/>
    <externalReference r:id="rId518"/>
    <externalReference r:id="rId519"/>
    <externalReference r:id="rId520"/>
    <externalReference r:id="rId521"/>
    <externalReference r:id="rId522"/>
    <externalReference r:id="rId523"/>
    <externalReference r:id="rId524"/>
    <externalReference r:id="rId525"/>
    <externalReference r:id="rId526"/>
    <externalReference r:id="rId527"/>
    <externalReference r:id="rId528"/>
    <externalReference r:id="rId529"/>
    <externalReference r:id="rId530"/>
    <externalReference r:id="rId531"/>
    <externalReference r:id="rId532"/>
    <externalReference r:id="rId533"/>
    <externalReference r:id="rId534"/>
    <externalReference r:id="rId535"/>
    <externalReference r:id="rId536"/>
    <externalReference r:id="rId537"/>
    <externalReference r:id="rId538"/>
    <externalReference r:id="rId539"/>
    <externalReference r:id="rId540"/>
    <externalReference r:id="rId541"/>
    <externalReference r:id="rId542"/>
    <externalReference r:id="rId543"/>
    <externalReference r:id="rId544"/>
    <externalReference r:id="rId545"/>
    <externalReference r:id="rId546"/>
    <externalReference r:id="rId547"/>
    <externalReference r:id="rId548"/>
    <externalReference r:id="rId549"/>
    <externalReference r:id="rId550"/>
    <externalReference r:id="rId551"/>
    <externalReference r:id="rId552"/>
    <externalReference r:id="rId553"/>
    <externalReference r:id="rId554"/>
    <externalReference r:id="rId555"/>
    <externalReference r:id="rId556"/>
    <externalReference r:id="rId557"/>
    <externalReference r:id="rId558"/>
    <externalReference r:id="rId559"/>
    <externalReference r:id="rId560"/>
    <externalReference r:id="rId561"/>
    <externalReference r:id="rId562"/>
    <externalReference r:id="rId563"/>
    <externalReference r:id="rId564"/>
    <externalReference r:id="rId565"/>
    <externalReference r:id="rId566"/>
    <externalReference r:id="rId567"/>
    <externalReference r:id="rId568"/>
    <externalReference r:id="rId569"/>
    <externalReference r:id="rId570"/>
    <externalReference r:id="rId571"/>
    <externalReference r:id="rId572"/>
    <externalReference r:id="rId573"/>
    <externalReference r:id="rId574"/>
    <externalReference r:id="rId575"/>
    <externalReference r:id="rId576"/>
    <externalReference r:id="rId577"/>
    <externalReference r:id="rId578"/>
    <externalReference r:id="rId579"/>
    <externalReference r:id="rId580"/>
    <externalReference r:id="rId581"/>
    <externalReference r:id="rId582"/>
    <externalReference r:id="rId583"/>
    <externalReference r:id="rId584"/>
    <externalReference r:id="rId585"/>
    <externalReference r:id="rId586"/>
    <externalReference r:id="rId587"/>
    <externalReference r:id="rId588"/>
    <externalReference r:id="rId589"/>
    <externalReference r:id="rId590"/>
    <externalReference r:id="rId591"/>
    <externalReference r:id="rId592"/>
    <externalReference r:id="rId593"/>
    <externalReference r:id="rId594"/>
    <externalReference r:id="rId595"/>
    <externalReference r:id="rId596"/>
    <externalReference r:id="rId597"/>
    <externalReference r:id="rId598"/>
    <externalReference r:id="rId599"/>
    <externalReference r:id="rId600"/>
    <externalReference r:id="rId601"/>
    <externalReference r:id="rId602"/>
    <externalReference r:id="rId603"/>
    <externalReference r:id="rId604"/>
    <externalReference r:id="rId605"/>
    <externalReference r:id="rId606"/>
    <externalReference r:id="rId607"/>
    <externalReference r:id="rId608"/>
    <externalReference r:id="rId609"/>
    <externalReference r:id="rId610"/>
    <externalReference r:id="rId611"/>
    <externalReference r:id="rId612"/>
    <externalReference r:id="rId613"/>
    <externalReference r:id="rId614"/>
    <externalReference r:id="rId615"/>
    <externalReference r:id="rId616"/>
    <externalReference r:id="rId617"/>
    <externalReference r:id="rId618"/>
    <externalReference r:id="rId619"/>
    <externalReference r:id="rId620"/>
    <externalReference r:id="rId621"/>
    <externalReference r:id="rId622"/>
    <externalReference r:id="rId623"/>
    <externalReference r:id="rId624"/>
    <externalReference r:id="rId625"/>
    <externalReference r:id="rId626"/>
    <externalReference r:id="rId627"/>
    <externalReference r:id="rId628"/>
    <externalReference r:id="rId629"/>
    <externalReference r:id="rId630"/>
    <externalReference r:id="rId631"/>
    <externalReference r:id="rId632"/>
    <externalReference r:id="rId633"/>
    <externalReference r:id="rId634"/>
    <externalReference r:id="rId635"/>
    <externalReference r:id="rId636"/>
    <externalReference r:id="rId637"/>
    <externalReference r:id="rId638"/>
    <externalReference r:id="rId639"/>
    <externalReference r:id="rId640"/>
    <externalReference r:id="rId641"/>
    <externalReference r:id="rId642"/>
    <externalReference r:id="rId643"/>
    <externalReference r:id="rId644"/>
    <externalReference r:id="rId645"/>
    <externalReference r:id="rId646"/>
    <externalReference r:id="rId647"/>
    <externalReference r:id="rId648"/>
    <externalReference r:id="rId649"/>
    <externalReference r:id="rId650"/>
    <externalReference r:id="rId651"/>
    <externalReference r:id="rId652"/>
    <externalReference r:id="rId653"/>
    <externalReference r:id="rId654"/>
    <externalReference r:id="rId655"/>
    <externalReference r:id="rId656"/>
    <externalReference r:id="rId657"/>
    <externalReference r:id="rId658"/>
    <externalReference r:id="rId659"/>
    <externalReference r:id="rId660"/>
    <externalReference r:id="rId661"/>
    <externalReference r:id="rId662"/>
    <externalReference r:id="rId663"/>
    <externalReference r:id="rId664"/>
    <externalReference r:id="rId665"/>
    <externalReference r:id="rId666"/>
    <externalReference r:id="rId667"/>
    <externalReference r:id="rId668"/>
    <externalReference r:id="rId669"/>
    <externalReference r:id="rId670"/>
    <externalReference r:id="rId671"/>
    <externalReference r:id="rId672"/>
    <externalReference r:id="rId673"/>
    <externalReference r:id="rId674"/>
    <externalReference r:id="rId675"/>
    <externalReference r:id="rId676"/>
    <externalReference r:id="rId677"/>
    <externalReference r:id="rId678"/>
    <externalReference r:id="rId679"/>
    <externalReference r:id="rId680"/>
    <externalReference r:id="rId681"/>
    <externalReference r:id="rId682"/>
    <externalReference r:id="rId683"/>
    <externalReference r:id="rId684"/>
    <externalReference r:id="rId685"/>
    <externalReference r:id="rId686"/>
    <externalReference r:id="rId687"/>
    <externalReference r:id="rId688"/>
    <externalReference r:id="rId689"/>
    <externalReference r:id="rId690"/>
    <externalReference r:id="rId691"/>
    <externalReference r:id="rId692"/>
    <externalReference r:id="rId693"/>
    <externalReference r:id="rId694"/>
    <externalReference r:id="rId695"/>
    <externalReference r:id="rId696"/>
    <externalReference r:id="rId697"/>
    <externalReference r:id="rId698"/>
    <externalReference r:id="rId699"/>
    <externalReference r:id="rId700"/>
    <externalReference r:id="rId701"/>
    <externalReference r:id="rId702"/>
    <externalReference r:id="rId703"/>
    <externalReference r:id="rId704"/>
    <externalReference r:id="rId705"/>
    <externalReference r:id="rId706"/>
    <externalReference r:id="rId707"/>
    <externalReference r:id="rId708"/>
    <externalReference r:id="rId709"/>
    <externalReference r:id="rId710"/>
    <externalReference r:id="rId711"/>
    <externalReference r:id="rId712"/>
    <externalReference r:id="rId713"/>
    <externalReference r:id="rId714"/>
    <externalReference r:id="rId715"/>
    <externalReference r:id="rId716"/>
    <externalReference r:id="rId717"/>
    <externalReference r:id="rId718"/>
    <externalReference r:id="rId719"/>
    <externalReference r:id="rId720"/>
    <externalReference r:id="rId721"/>
    <externalReference r:id="rId722"/>
    <externalReference r:id="rId723"/>
    <externalReference r:id="rId724"/>
    <externalReference r:id="rId725"/>
    <externalReference r:id="rId726"/>
    <externalReference r:id="rId727"/>
    <externalReference r:id="rId728"/>
  </externalReferences>
  <definedNames>
    <definedName name="_" hidden="1">'[1]본선 토공 분배표'!#REF!</definedName>
    <definedName name="____________KEY2" hidden="1">#REF!</definedName>
    <definedName name="___________KEY2" hidden="1">#REF!</definedName>
    <definedName name="__________KEY2" hidden="1">#REF!</definedName>
    <definedName name="________KEY2" hidden="1">#REF!</definedName>
    <definedName name="_______B2">'[2]단면 (2)'!$K$55</definedName>
    <definedName name="_______JJ21">[3]중기일위대가!$J$25</definedName>
    <definedName name="_______JK21">[3]중기일위대가!$K$25</definedName>
    <definedName name="_______JN21">[3]중기일위대가!$I$25</definedName>
    <definedName name="_______KEY2" hidden="1">#REF!</definedName>
    <definedName name="_______L1024869">[4]토목변경!$L$4869</definedName>
    <definedName name="_______sh2">[5]SG!$A$1:$G$961</definedName>
    <definedName name="_______tt1">"tt1"</definedName>
    <definedName name="______B2">'[2]단면 (2)'!$K$55</definedName>
    <definedName name="______CAD15">[6]일위대가표!#REF!</definedName>
    <definedName name="______CAD25">[6]일위대가표!#REF!</definedName>
    <definedName name="______JJ21">[3]중기일위대가!$J$25</definedName>
    <definedName name="______JK21">[3]중기일위대가!$K$25</definedName>
    <definedName name="______JN21">[3]중기일위대가!$I$25</definedName>
    <definedName name="______KEY2" hidden="1">#REF!</definedName>
    <definedName name="______L1024869">[4]토목변경!$L$4869</definedName>
    <definedName name="______P3" hidden="1">{#N/A,#N/A,FALSE,"배수1"}</definedName>
    <definedName name="______P4" hidden="1">{#N/A,#N/A,FALSE,"혼합골재"}</definedName>
    <definedName name="______P5" hidden="1">{#N/A,#N/A,FALSE,"배수1"}</definedName>
    <definedName name="______P6" hidden="1">{#N/A,#N/A,FALSE,"2~8번"}</definedName>
    <definedName name="______p7" localSheetId="5">[7]!BlankMacro1</definedName>
    <definedName name="______p7">[7]!BlankMacro1</definedName>
    <definedName name="______P77" localSheetId="5">[7]!BlankMacro1</definedName>
    <definedName name="______P77">[7]!BlankMacro1</definedName>
    <definedName name="______PVC200">[6]일위대가표!#REF!</definedName>
    <definedName name="______PVC250">[6]일위대가표!#REF!</definedName>
    <definedName name="______PVC28">[6]일위대가표!#REF!</definedName>
    <definedName name="______PVC36">[6]일위대가표!#REF!</definedName>
    <definedName name="______S3" hidden="1">{#N/A,#N/A,FALSE,"포장2"}</definedName>
    <definedName name="______sh2">[5]SG!$A$1:$G$961</definedName>
    <definedName name="______STL150">[6]일위대가표!#REF!</definedName>
    <definedName name="______tt1">"tt1"</definedName>
    <definedName name="_____B2">'[2]단면 (2)'!$K$55</definedName>
    <definedName name="_____box01">#REF!</definedName>
    <definedName name="_____CAD15">[6]일위대가표!#REF!</definedName>
    <definedName name="_____CAD25">[6]일위대가표!#REF!</definedName>
    <definedName name="_____HPP1">[8]건축2!$B$79</definedName>
    <definedName name="_____jj100">'[9]내역서(기성청구)'!#REF!</definedName>
    <definedName name="_____JJ21">[3]중기일위대가!$J$25</definedName>
    <definedName name="_____JK21">[3]중기일위대가!$K$25</definedName>
    <definedName name="_____JN21">[3]중기일위대가!$I$25</definedName>
    <definedName name="_____KEY2" hidden="1">#REF!</definedName>
    <definedName name="_____L1024869">[4]토목변경!$L$4869</definedName>
    <definedName name="_____P3" hidden="1">{#N/A,#N/A,FALSE,"배수1"}</definedName>
    <definedName name="_____P4" hidden="1">{#N/A,#N/A,FALSE,"혼합골재"}</definedName>
    <definedName name="_____P5" hidden="1">{#N/A,#N/A,FALSE,"배수1"}</definedName>
    <definedName name="_____P6" hidden="1">{#N/A,#N/A,FALSE,"2~8번"}</definedName>
    <definedName name="_____p7" localSheetId="5">[7]!BlankMacro1</definedName>
    <definedName name="_____p7">[7]!BlankMacro1</definedName>
    <definedName name="_____P77" localSheetId="5">[7]!BlankMacro1</definedName>
    <definedName name="_____P77">[7]!BlankMacro1</definedName>
    <definedName name="_____PVC200">[6]일위대가표!#REF!</definedName>
    <definedName name="_____PVC250">[6]일위대가표!#REF!</definedName>
    <definedName name="_____PVC28">[6]일위대가표!#REF!</definedName>
    <definedName name="_____PVC36">[6]일위대가표!#REF!</definedName>
    <definedName name="_____RO110">#REF!</definedName>
    <definedName name="_____S3" hidden="1">{#N/A,#N/A,FALSE,"포장2"}</definedName>
    <definedName name="_____sh2">[5]SG!$A$1:$G$961</definedName>
    <definedName name="_____STL150">[6]일위대가표!#REF!</definedName>
    <definedName name="_____TON1">#REF!</definedName>
    <definedName name="_____tt1">"tt1"</definedName>
    <definedName name="_____WW2">#REF!</definedName>
    <definedName name="_____WW3">#REF!</definedName>
    <definedName name="____a1">'[10]1호맨홀토공'!$R$12</definedName>
    <definedName name="____aab42">#REF!</definedName>
    <definedName name="____AE1">BlankMacro1</definedName>
    <definedName name="____AE2">BlankMacro1</definedName>
    <definedName name="____AE3">BlankMacro1</definedName>
    <definedName name="____B2">'[2]단면 (2)'!$K$55</definedName>
    <definedName name="____box01">#REF!</definedName>
    <definedName name="____dia300">[11]대로근거!#REF!</definedName>
    <definedName name="____dia350">[11]대로근거!#REF!</definedName>
    <definedName name="____DOG1">#REF!</definedName>
    <definedName name="____E1">BlankMacro1</definedName>
    <definedName name="____E10">BlankMacro1</definedName>
    <definedName name="____E2">BlankMacro1</definedName>
    <definedName name="____E3">BlankMacro1</definedName>
    <definedName name="____E4">BlankMacro1</definedName>
    <definedName name="____E5">BlankMacro1</definedName>
    <definedName name="____E6">BlankMacro1</definedName>
    <definedName name="____E7">BlankMacro1</definedName>
    <definedName name="____E8">BlankMacro1</definedName>
    <definedName name="____E9">BlankMacro1</definedName>
    <definedName name="____EW1">BlankMacro1</definedName>
    <definedName name="____EW2">BlankMacro1</definedName>
    <definedName name="____EW3">BlankMacro1</definedName>
    <definedName name="____fg34444">BlankMacro1</definedName>
    <definedName name="____Fld12">[12]견적서세부내용!#REF!</definedName>
    <definedName name="____Fld13">#REF!</definedName>
    <definedName name="____Fld14">#REF!</definedName>
    <definedName name="____Fld17">[12]견적서세부내용!#REF!</definedName>
    <definedName name="____Fld18">#REF!</definedName>
    <definedName name="____Fld19">#REF!</definedName>
    <definedName name="____HPP1">[8]건축2!$B$79</definedName>
    <definedName name="____IL1">#REF!</definedName>
    <definedName name="____jj100">'[9]내역서(기성청구)'!#REF!</definedName>
    <definedName name="____JJ21">[3]중기일위대가!$J$25</definedName>
    <definedName name="____JK21">[3]중기일위대가!$K$25</definedName>
    <definedName name="____JN21">[3]중기일위대가!$I$25</definedName>
    <definedName name="____KEY2" hidden="1">#REF!</definedName>
    <definedName name="____L1024869">[4]토목변경!$L$4869</definedName>
    <definedName name="____No3">#REF!</definedName>
    <definedName name="____P3" hidden="1">{#N/A,#N/A,FALSE,"배수1"}</definedName>
    <definedName name="____P4" hidden="1">{#N/A,#N/A,FALSE,"혼합골재"}</definedName>
    <definedName name="____P5" hidden="1">{#N/A,#N/A,FALSE,"배수1"}</definedName>
    <definedName name="____P6" hidden="1">{#N/A,#N/A,FALSE,"2~8번"}</definedName>
    <definedName name="____p7" localSheetId="5">[7]!BlankMacro1</definedName>
    <definedName name="____p7">[7]!BlankMacro1</definedName>
    <definedName name="____P77" localSheetId="5">[7]!BlankMacro1</definedName>
    <definedName name="____P77">[7]!BlankMacro1</definedName>
    <definedName name="____Q1">BlankMacro1</definedName>
    <definedName name="____Q2">BlankMacro1</definedName>
    <definedName name="____Q3">BlankMacro1</definedName>
    <definedName name="____Q4">BlankMacro1</definedName>
    <definedName name="____Q5">BlankMacro1</definedName>
    <definedName name="____Q6">BlankMacro1</definedName>
    <definedName name="____Q7">BlankMacro1</definedName>
    <definedName name="____Q8">BlankMacro1</definedName>
    <definedName name="____Q9">BlankMacro1</definedName>
    <definedName name="____RO110">#REF!</definedName>
    <definedName name="____RO22">#REF!</definedName>
    <definedName name="____S3" hidden="1">{#N/A,#N/A,FALSE,"포장2"}</definedName>
    <definedName name="____SEZ2">BlankMacro1</definedName>
    <definedName name="____sh2">[5]SG!$A$1:$G$961</definedName>
    <definedName name="____TON1">#REF!</definedName>
    <definedName name="____tt1">"tt1"</definedName>
    <definedName name="____TT2">#REF!</definedName>
    <definedName name="____TT3">#REF!</definedName>
    <definedName name="____WW2">#REF!</definedName>
    <definedName name="____WW3">#REF!</definedName>
    <definedName name="___a1">'[10]1호맨홀토공'!$R$12</definedName>
    <definedName name="___a22" hidden="1">{#N/A,#N/A,FALSE,"이정표"}</definedName>
    <definedName name="___aab42">#REF!</definedName>
    <definedName name="___AE1">BlankMacro1</definedName>
    <definedName name="___AE2">BlankMacro1</definedName>
    <definedName name="___AE3">BlankMacro1</definedName>
    <definedName name="___B2">'[2]단면 (2)'!$K$55</definedName>
    <definedName name="___box01">#REF!</definedName>
    <definedName name="___CAD15">[6]일위대가표!#REF!</definedName>
    <definedName name="___CAD25">[6]일위대가표!#REF!</definedName>
    <definedName name="___dia300">[11]대로근거!#REF!</definedName>
    <definedName name="___dia350">[11]대로근거!#REF!</definedName>
    <definedName name="___DOG1">#REF!</definedName>
    <definedName name="___DOG2">#REF!</definedName>
    <definedName name="___DOG22">#REF!</definedName>
    <definedName name="___DOG3">#REF!</definedName>
    <definedName name="___DOG33">#REF!</definedName>
    <definedName name="___DOG4">#REF!</definedName>
    <definedName name="___E1">BlankMacro1</definedName>
    <definedName name="___E10">BlankMacro1</definedName>
    <definedName name="___E2">BlankMacro1</definedName>
    <definedName name="___E3">BlankMacro1</definedName>
    <definedName name="___E4">BlankMacro1</definedName>
    <definedName name="___E5">BlankMacro1</definedName>
    <definedName name="___E6">BlankMacro1</definedName>
    <definedName name="___E7">BlankMacro1</definedName>
    <definedName name="___E8">BlankMacro1</definedName>
    <definedName name="___E9">BlankMacro1</definedName>
    <definedName name="___EW1">BlankMacro1</definedName>
    <definedName name="___EW2">BlankMacro1</definedName>
    <definedName name="___EW3">BlankMacro1</definedName>
    <definedName name="___fg34444">BlankMacro1</definedName>
    <definedName name="___Fld01">#REF!</definedName>
    <definedName name="___Fld02">#REF!</definedName>
    <definedName name="___Fld03">#REF!</definedName>
    <definedName name="___Fld04">#REF!</definedName>
    <definedName name="___Fld05">#REF!</definedName>
    <definedName name="___Fld06">#REF!</definedName>
    <definedName name="___Fld07">#REF!</definedName>
    <definedName name="___Fld08">#REF!</definedName>
    <definedName name="___Fld09">#REF!</definedName>
    <definedName name="___Fld10">#REF!</definedName>
    <definedName name="___Fld11">#REF!</definedName>
    <definedName name="___Fld12">[12]견적서세부내용!#REF!</definedName>
    <definedName name="___Fld13">#REF!</definedName>
    <definedName name="___Fld14">#REF!</definedName>
    <definedName name="___Fld15">#REF!</definedName>
    <definedName name="___Fld16">#REF!</definedName>
    <definedName name="___Fld17">[12]견적서세부내용!#REF!</definedName>
    <definedName name="___Fld18">#REF!</definedName>
    <definedName name="___Fld19">#REF!</definedName>
    <definedName name="___Fld20">#REF!</definedName>
    <definedName name="___HPP1">[8]건축2!$B$79</definedName>
    <definedName name="___IL1">#REF!</definedName>
    <definedName name="___JJ21">[3]중기일위대가!$J$25</definedName>
    <definedName name="___JK21">[3]중기일위대가!$K$25</definedName>
    <definedName name="___JN21">[3]중기일위대가!$I$25</definedName>
    <definedName name="___K123" hidden="1">{#N/A,#N/A,TRUE,"현장 NCR 분석";#N/A,#N/A,TRUE,"현장품질감사";#N/A,#N/A,TRUE,"현장품질감사"}</definedName>
    <definedName name="___Key11" hidden="1">#REF!</definedName>
    <definedName name="___KEY2" hidden="1">#REF!</definedName>
    <definedName name="___L1024869">[4]토목변경!$L$4869</definedName>
    <definedName name="___No3">#REF!</definedName>
    <definedName name="___p7" localSheetId="5">[7]!BlankMacro1</definedName>
    <definedName name="___p7">[7]!BlankMacro1</definedName>
    <definedName name="___P77" localSheetId="5">[7]!BlankMacro1</definedName>
    <definedName name="___P77">[7]!BlankMacro1</definedName>
    <definedName name="___PI48">#REF!</definedName>
    <definedName name="___PI60">#REF!</definedName>
    <definedName name="___PVC200">[6]일위대가표!#REF!</definedName>
    <definedName name="___PVC250">[6]일위대가표!#REF!</definedName>
    <definedName name="___PVC28">[6]일위대가표!#REF!</definedName>
    <definedName name="___PVC36">[6]일위대가표!#REF!</definedName>
    <definedName name="___Q1">BlankMacro1</definedName>
    <definedName name="___Q2">BlankMacro1</definedName>
    <definedName name="___Q3">BlankMacro1</definedName>
    <definedName name="___Q4">BlankMacro1</definedName>
    <definedName name="___q45" hidden="1">{"'용역비'!$A$4:$C$8"}</definedName>
    <definedName name="___Q5">BlankMacro1</definedName>
    <definedName name="___Q6">BlankMacro1</definedName>
    <definedName name="___Q7">BlankMacro1</definedName>
    <definedName name="___Q8">BlankMacro1</definedName>
    <definedName name="___Q9">BlankMacro1</definedName>
    <definedName name="___RO22">#REF!</definedName>
    <definedName name="___RO35">#REF!</definedName>
    <definedName name="___RO45">#REF!</definedName>
    <definedName name="___RO60">#REF!</definedName>
    <definedName name="___RO80">#REF!</definedName>
    <definedName name="___SEZ2">BlankMacro1</definedName>
    <definedName name="___sh2">[5]SG!$A$1:$G$961</definedName>
    <definedName name="___STL150">[6]일위대가표!#REF!</definedName>
    <definedName name="___su11" hidden="1">{#N/A,#N/A,TRUE,"2~8번"}</definedName>
    <definedName name="___TON2">#REF!</definedName>
    <definedName name="___tt1">"tt1"</definedName>
    <definedName name="___TT2">#REF!</definedName>
    <definedName name="___TT3">#REF!</definedName>
    <definedName name="___WW6">#REF!</definedName>
    <definedName name="___WW7">#REF!</definedName>
    <definedName name="___WW8">#REF!</definedName>
    <definedName name="__123Graph_A" localSheetId="6" hidden="1">#REF!</definedName>
    <definedName name="__123Graph_A" hidden="1">#REF!</definedName>
    <definedName name="__123Graph_APOWERSAV" hidden="1">#REF!</definedName>
    <definedName name="__123Graph_A공광전력" hidden="1">#REF!</definedName>
    <definedName name="__123Graph_B" localSheetId="6" hidden="1">#REF!</definedName>
    <definedName name="__123Graph_B" hidden="1">[13]집계표!#REF!</definedName>
    <definedName name="__123Graph_BPOWERSAV" hidden="1">#REF!</definedName>
    <definedName name="__123Graph_B공광전력" hidden="1">#REF!</definedName>
    <definedName name="__123Graph_B그래프1" localSheetId="6">[14]A!$B$24:$B$27</definedName>
    <definedName name="__123Graph_B그래프1" hidden="1">[15]A!$B$24:$B$27</definedName>
    <definedName name="__123Graph_C" hidden="1">[16]L형집계!#REF!</definedName>
    <definedName name="__123Graph_C공광전력" hidden="1">#REF!</definedName>
    <definedName name="__123Graph_D" hidden="1">[13]집계표!#REF!</definedName>
    <definedName name="__123Graph_E" hidden="1">[16]L형집계!#REF!</definedName>
    <definedName name="__123Graph_F" hidden="1">[13]집계표!#REF!</definedName>
    <definedName name="__123Graph_X" localSheetId="6" hidden="1">#REF!</definedName>
    <definedName name="__123Graph_X" hidden="1">[13]집계표!#REF!</definedName>
    <definedName name="__123Graph_XPOWERSAV" hidden="1">#REF!</definedName>
    <definedName name="__123Graph_X공광전력" hidden="1">#REF!</definedName>
    <definedName name="__7_0_S" hidden="1">[17]Sheet1!#REF!</definedName>
    <definedName name="__a1">'[10]1호맨홀토공'!$R$12</definedName>
    <definedName name="__A183154">#REF!</definedName>
    <definedName name="__a22" hidden="1">{#N/A,#N/A,FALSE,"이정표"}</definedName>
    <definedName name="__aab42">#REF!</definedName>
    <definedName name="__AE1">BlankMacro1</definedName>
    <definedName name="__AE2">BlankMacro1</definedName>
    <definedName name="__AE3">BlankMacro1</definedName>
    <definedName name="__B2">'[2]단면 (2)'!$K$55</definedName>
    <definedName name="__box01">#REF!</definedName>
    <definedName name="__DemandLoad">TRUE</definedName>
    <definedName name="__dia300">[11]대로근거!#REF!</definedName>
    <definedName name="__dia350">[11]대로근거!#REF!</definedName>
    <definedName name="__DOG2">#REF!</definedName>
    <definedName name="__DOG22">#REF!</definedName>
    <definedName name="__DOG3">#REF!</definedName>
    <definedName name="__DOG33">#REF!</definedName>
    <definedName name="__DOG4">#REF!</definedName>
    <definedName name="__E1">BlankMacro1</definedName>
    <definedName name="__E10">BlankMacro1</definedName>
    <definedName name="__E2">BlankMacro1</definedName>
    <definedName name="__E3">BlankMacro1</definedName>
    <definedName name="__E4">BlankMacro1</definedName>
    <definedName name="__E5">BlankMacro1</definedName>
    <definedName name="__E6">BlankMacro1</definedName>
    <definedName name="__E7">BlankMacro1</definedName>
    <definedName name="__E8">BlankMacro1</definedName>
    <definedName name="__E9">BlankMacro1</definedName>
    <definedName name="__EW1">BlankMacro1</definedName>
    <definedName name="__EW2">BlankMacro1</definedName>
    <definedName name="__EW3">BlankMacro1</definedName>
    <definedName name="__fg34444">BlankMacro1</definedName>
    <definedName name="__Fld01">#REF!</definedName>
    <definedName name="__Fld02">#REF!</definedName>
    <definedName name="__Fld03">#REF!</definedName>
    <definedName name="__Fld04">#REF!</definedName>
    <definedName name="__Fld05">#REF!</definedName>
    <definedName name="__Fld06">#REF!</definedName>
    <definedName name="__Fld07">#REF!</definedName>
    <definedName name="__Fld08">#REF!</definedName>
    <definedName name="__Fld09">#REF!</definedName>
    <definedName name="__Fld10">#REF!</definedName>
    <definedName name="__Fld11">#REF!</definedName>
    <definedName name="__Fld15">#REF!</definedName>
    <definedName name="__Fld16">#REF!</definedName>
    <definedName name="__Fld20">#REF!</definedName>
    <definedName name="__hun1">#REF!</definedName>
    <definedName name="__hun2">#REF!</definedName>
    <definedName name="__IntlFixup" hidden="1">TRUE</definedName>
    <definedName name="__IV69350">#REF!</definedName>
    <definedName name="__IV70230">#REF!</definedName>
    <definedName name="__IV90230">#REF!</definedName>
    <definedName name="__iz1">#REF!</definedName>
    <definedName name="__jj100">'[9]내역서(기성청구)'!#REF!</definedName>
    <definedName name="__JJ21">[3]중기일위대가!$J$25</definedName>
    <definedName name="__JK21">[3]중기일위대가!$K$25</definedName>
    <definedName name="__JN21">[3]중기일위대가!$I$25</definedName>
    <definedName name="__jz1">#REF!</definedName>
    <definedName name="__K123" hidden="1">{#N/A,#N/A,TRUE,"현장 NCR 분석";#N/A,#N/A,TRUE,"현장품질감사";#N/A,#N/A,TRUE,"현장품질감사"}</definedName>
    <definedName name="__Key11" hidden="1">#REF!</definedName>
    <definedName name="__KEY2" hidden="1">#REF!</definedName>
    <definedName name="__kz1">#REF!</definedName>
    <definedName name="__L1024869">[4]토목변경!$L$4869</definedName>
    <definedName name="__L2">#REF!</definedName>
    <definedName name="__l3">'[18]TYPE-A'!#REF!</definedName>
    <definedName name="__LL3">[19]바닥판!#REF!</definedName>
    <definedName name="__mz1">#REF!</definedName>
    <definedName name="__nz1">#REF!</definedName>
    <definedName name="__P3" hidden="1">{#N/A,#N/A,FALSE,"배수1"}</definedName>
    <definedName name="__P4" hidden="1">{#N/A,#N/A,FALSE,"혼합골재"}</definedName>
    <definedName name="__P5" hidden="1">{#N/A,#N/A,FALSE,"배수1"}</definedName>
    <definedName name="__P6" hidden="1">{#N/A,#N/A,FALSE,"2~8번"}</definedName>
    <definedName name="__p7" localSheetId="5">[7]!BlankMacro1</definedName>
    <definedName name="__p7">[7]!BlankMacro1</definedName>
    <definedName name="__P77" localSheetId="5">[7]!BlankMacro1</definedName>
    <definedName name="__P77">[7]!BlankMacro1</definedName>
    <definedName name="__PI48">#REF!</definedName>
    <definedName name="__PI60">#REF!</definedName>
    <definedName name="__Q1">BlankMacro1</definedName>
    <definedName name="__Q2">BlankMacro1</definedName>
    <definedName name="__Q3">BlankMacro1</definedName>
    <definedName name="__Q4">BlankMacro1</definedName>
    <definedName name="__q45" hidden="1">{"'용역비'!$A$4:$C$8"}</definedName>
    <definedName name="__Q5">BlankMacro1</definedName>
    <definedName name="__Q6">BlankMacro1</definedName>
    <definedName name="__Q7">BlankMacro1</definedName>
    <definedName name="__Q8">BlankMacro1</definedName>
    <definedName name="__Q9">BlankMacro1</definedName>
    <definedName name="__qs1">#REF!</definedName>
    <definedName name="__qs12">#REF!</definedName>
    <definedName name="__qs2">#REF!</definedName>
    <definedName name="__qs22">#REF!</definedName>
    <definedName name="__RO110">#REF!</definedName>
    <definedName name="__RO35">#REF!</definedName>
    <definedName name="__RO45">#REF!</definedName>
    <definedName name="__RO60">#REF!</definedName>
    <definedName name="__RO80">#REF!</definedName>
    <definedName name="__S3" hidden="1">{#N/A,#N/A,FALSE,"포장2"}</definedName>
    <definedName name="__SEZ2">BlankMacro1</definedName>
    <definedName name="__sh2">[5]SG!$A$1:$G$961</definedName>
    <definedName name="__su11" hidden="1">{#N/A,#N/A,TRUE,"2~8번"}</definedName>
    <definedName name="__t3">#REF!</definedName>
    <definedName name="__TON1">#REF!</definedName>
    <definedName name="__TON2">#REF!</definedName>
    <definedName name="__tt1">"tt1"</definedName>
    <definedName name="__TT2">#REF!</definedName>
    <definedName name="__TT3">#REF!</definedName>
    <definedName name="__wd1">#REF!</definedName>
    <definedName name="__wd2">#REF!</definedName>
    <definedName name="__WW2">#REF!</definedName>
    <definedName name="__WW3">#REF!</definedName>
    <definedName name="__WW6">#REF!</definedName>
    <definedName name="__WW7">#REF!</definedName>
    <definedName name="__WW8">#REF!</definedName>
    <definedName name="__xlfn.BAHTTEXT">#NAME?</definedName>
    <definedName name="__xz1">#REF!</definedName>
    <definedName name="__zz1">#REF!</definedName>
    <definedName name="__복사비A4">[20]자재단가!$D$31</definedName>
    <definedName name="__용지대A4">[20]자재단가!$D$30</definedName>
    <definedName name="__청사진">[20]자재단가!$D$33</definedName>
    <definedName name="_\D">[14]조건표!$P$4</definedName>
    <definedName name="_\X">[14]조건표!$P$4:$U$4</definedName>
    <definedName name="_\Z">[21]결과조달!$GU$5658:$IV$7860</definedName>
    <definedName name="_1">[22]I一般比!#REF!</definedName>
    <definedName name="_1._PANEL_BD.__LP___1">#REF!</definedName>
    <definedName name="_1.구체">[23]수로단위수량!#REF!</definedName>
    <definedName name="_1_">[24]공문!#REF!</definedName>
    <definedName name="_1__0_0_F" hidden="1">[25]중기비!#REF!</definedName>
    <definedName name="_1_0_0_F" hidden="1">[26]중기비!#REF!</definedName>
    <definedName name="_1_0_F" hidden="1">[27]노임단가!#REF!</definedName>
    <definedName name="_1_0_S" hidden="1">'[28]6PILE  (돌출)'!#REF!</definedName>
    <definedName name="_10">#REF!</definedName>
    <definedName name="_10_0__123Grap" hidden="1">#REF!</definedName>
    <definedName name="_10_0_0_F" hidden="1">[29]중기비!#REF!</definedName>
    <definedName name="_100E2_">BlankMacro1</definedName>
    <definedName name="_102_0_0_S" hidden="1">#REF!</definedName>
    <definedName name="_104E3_">BlankMacro1</definedName>
    <definedName name="_108E4_">BlankMacro1</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#REF!</definedName>
    <definedName name="_11">#REF!</definedName>
    <definedName name="_11_0_0_F" hidden="1">'[30]#REF'!#REF!</definedName>
    <definedName name="_11_0_0_S" hidden="1">#REF!</definedName>
    <definedName name="_112E5_">BlankMacro1</definedName>
    <definedName name="_116E6_">BlankMacro1</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#REF!</definedName>
    <definedName name="_12">#REF!</definedName>
    <definedName name="_12_0__123Grap" hidden="1">#REF!</definedName>
    <definedName name="_12_0Extr">[31]총괄내역서!#REF!</definedName>
    <definedName name="_120E7_">BlankMacro1</definedName>
    <definedName name="_12211" hidden="1">#REF!</definedName>
    <definedName name="_124E8_">BlankMacro1</definedName>
    <definedName name="_128E9_">BlankMacro1</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#REF!</definedName>
    <definedName name="_13_0__123Grap" hidden="1">#REF!</definedName>
    <definedName name="_132EW1_">BlankMacro1</definedName>
    <definedName name="_136EW2_">BlankMacro1</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4">#REF!</definedName>
    <definedName name="_140EW3_">BlankMacro1</definedName>
    <definedName name="_143G_0Extr">#REF!</definedName>
    <definedName name="_146G_0Extract">#REF!</definedName>
    <definedName name="_149G__Extr">#REF!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t3_">#REF!</definedName>
    <definedName name="_15">#REF!</definedName>
    <definedName name="_15_0_S" hidden="1">#REF!</definedName>
    <definedName name="_152G__Extract">#REF!</definedName>
    <definedName name="_156Q1_">BlankMacro1</definedName>
    <definedName name="_15A">[32]금액내역서!$D$3:$D$10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#REF!</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T4_">#REF!</definedName>
    <definedName name="_16">#REF!</definedName>
    <definedName name="_16_0_0_F" hidden="1">[25]중기비!#REF!</definedName>
    <definedName name="_160Q2_">BlankMacro1</definedName>
    <definedName name="_164Q3_">BlankMacro1</definedName>
    <definedName name="_168Q4_">BlankMacro1</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7">#REF!</definedName>
    <definedName name="_17_0_0_F" hidden="1">[33]중기비!#REF!</definedName>
    <definedName name="_172Q5_">BlankMacro1</definedName>
    <definedName name="_176Q6_">BlankMacro1</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#REF!</definedName>
    <definedName name="_180Q7_">BlankMacro1</definedName>
    <definedName name="_184Q8_">BlankMacro1</definedName>
    <definedName name="_188Q9_">BlankMacro1</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F">[34]노임단가!#REF!</definedName>
    <definedName name="_19">#REF!</definedName>
    <definedName name="_191Y__Print_A">[34]노임단가!#REF!</definedName>
    <definedName name="_194Y__PRINT_AREA">[34]노임단가!#REF!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a3_">'[35]#REF'!$G$6</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IL1_">#REF!</definedName>
    <definedName name="_1t3_">#REF!</definedName>
    <definedName name="_1공장">#REF!</definedName>
    <definedName name="_1단계사업명">[36]노임단가!$G$7</definedName>
    <definedName name="_2">[37]J直材4!$F$5:$G$5</definedName>
    <definedName name="_2.접속저판">#REF!</definedName>
    <definedName name="_2_">[24]공문!#REF!</definedName>
    <definedName name="_2___0_S" hidden="1">'[28]6PILE  (돌출)'!#REF!</definedName>
    <definedName name="_2_0_0_F" hidden="1">[38]중기비!#REF!</definedName>
    <definedName name="_2_0_S" hidden="1">'[39]6PILE  (돌출)'!#REF!</definedName>
    <definedName name="_2_123Grap" hidden="1">#REF!</definedName>
    <definedName name="_2_2_0_Parse" hidden="1">[27]노임단가!#REF!</definedName>
    <definedName name="_20">#REF!</definedName>
    <definedName name="_21">#REF!</definedName>
    <definedName name="_21_0_0_F" hidden="1">[40]중기비!#REF!</definedName>
    <definedName name="_21_0맨홀뚜껑_Φ">'[41]HANDHOLE(2)'!#REF!</definedName>
    <definedName name="_21q45_" hidden="1">{"'용역비'!$A$4:$C$8"}</definedName>
    <definedName name="_22">#REF!</definedName>
    <definedName name="_22_0_0_F" hidden="1">[42]중기비!#REF!</definedName>
    <definedName name="_23">#REF!</definedName>
    <definedName name="_23K123_" hidden="1">{#N/A,#N/A,FALSE,"현장 NCR 분석";#N/A,#N/A,FALSE,"현장품질감사";#N/A,#N/A,FALSE,"현장품질감사"}</definedName>
    <definedName name="_24">#REF!</definedName>
    <definedName name="_24_10">#REF!</definedName>
    <definedName name="_25">#REF!</definedName>
    <definedName name="_26">#REF!</definedName>
    <definedName name="_265a1_">'[43]1호맨홀토공'!$R$12</definedName>
    <definedName name="_268B2_">'[44]단면 (2)'!$K$55</definedName>
    <definedName name="_27">#REF!</definedName>
    <definedName name="_27_11">#REF!</definedName>
    <definedName name="_270_섬유">#REF!</definedName>
    <definedName name="_27q45_" hidden="1">{"'용역비'!$A$4:$C$8"}</definedName>
    <definedName name="_28">#REF!</definedName>
    <definedName name="_29">#REF!</definedName>
    <definedName name="_29a122_" hidden="1">{#N/A,#N/A,FALSE,"속도"}</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a4_">'[35]#REF'!$G$7</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q45_" hidden="1">{"'용역비'!$A$4:$C$8"}</definedName>
    <definedName name="_2T4_">#REF!</definedName>
    <definedName name="_2공장">#REF!</definedName>
    <definedName name="_3">#N/A</definedName>
    <definedName name="_3.기초">#REF!</definedName>
    <definedName name="_3_">[24]공문!#REF!</definedName>
    <definedName name="_3___0_S" hidden="1">[17]Sheet1!#REF!</definedName>
    <definedName name="_3_0">'[41]PAD TR보호대기초'!#REF!</definedName>
    <definedName name="_3_0__123Grap" hidden="1">#REF!</definedName>
    <definedName name="_3_0_S" hidden="1">#REF!</definedName>
    <definedName name="_30">#REF!</definedName>
    <definedName name="_30_2___Parse">[34]노임단가!#REF!</definedName>
    <definedName name="_31">#REF!</definedName>
    <definedName name="_31__123Graph_ATOTAL_PQ" hidden="1">#REF!</definedName>
    <definedName name="_32">#REF!</definedName>
    <definedName name="_32_0_F" hidden="1">#REF!</definedName>
    <definedName name="_324q45_">{"'용역비'!$A$4:$C$8"}</definedName>
    <definedName name="_32a122_" hidden="1">{#N/A,#N/A,FALSE,"속도"}</definedName>
    <definedName name="_33">#REF!</definedName>
    <definedName name="_33__123Graph_BTOTAL_PQ" hidden="1">#REF!</definedName>
    <definedName name="_33_3_0Crite">#REF!</definedName>
    <definedName name="_34">#REF!</definedName>
    <definedName name="_34_0_S" hidden="1">#REF!</definedName>
    <definedName name="_35">#REF!</definedName>
    <definedName name="_35__123Graph_CTOTAL_PQ" hidden="1">#REF!</definedName>
    <definedName name="_36">#REF!</definedName>
    <definedName name="_36_3_0Criteria">#REF!</definedName>
    <definedName name="_37">#REF!</definedName>
    <definedName name="_37__123Graph_DTOTAL_PQ" hidden="1">#REF!</definedName>
    <definedName name="_38">#REF!</definedName>
    <definedName name="_38__123Graph_XTOTAL_PQ" hidden="1">#REF!</definedName>
    <definedName name="_39">#REF!</definedName>
    <definedName name="_39_3__Crite">#REF!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a122_" hidden="1">{#N/A,#N/A,FALSE,"속도"}</definedName>
    <definedName name="_3a5_">'[35]#REF'!$G$8</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F" hidden="1">'[1]본선 토공 분배표'!#REF!</definedName>
    <definedName name="_3P3_" hidden="1">{#N/A,#N/A,FALSE,"배수1"}</definedName>
    <definedName name="_3공장">#REF!</definedName>
    <definedName name="_4">#REF!</definedName>
    <definedName name="_4.거푸집">#REF!</definedName>
    <definedName name="_4_">'[45]#REF'!#REF!</definedName>
    <definedName name="_4_0_0_F" hidden="1">#REF!</definedName>
    <definedName name="_40">#REF!</definedName>
    <definedName name="_40_0_0_S" hidden="1">#REF!</definedName>
    <definedName name="_41">#REF!</definedName>
    <definedName name="_42">#REF!</definedName>
    <definedName name="_42_3__Criteria">#REF!</definedName>
    <definedName name="_43">#REF!</definedName>
    <definedName name="_44">#REF!</definedName>
    <definedName name="_44q45_" hidden="1">{"'용역비'!$A$4:$C$8"}</definedName>
    <definedName name="_45">#REF!</definedName>
    <definedName name="_45_6">#REF!</definedName>
    <definedName name="_46">#REF!</definedName>
    <definedName name="_47">#REF!</definedName>
    <definedName name="_48">#REF!</definedName>
    <definedName name="_48_7">#REF!</definedName>
    <definedName name="_49">#REF!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a7_">'[35]#REF'!$G$10</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P3_" hidden="1">{#N/A,#N/A,FALSE,"배수1"}</definedName>
    <definedName name="_4P4_" hidden="1">{#N/A,#N/A,FALSE,"혼합골재"}</definedName>
    <definedName name="_4S" hidden="1">'[28]6PILE  (돌출)'!#REF!</definedName>
    <definedName name="_5">'[46]설직재-1'!#REF!</definedName>
    <definedName name="_5.거푸집">#REF!</definedName>
    <definedName name="_5_">[24]공문!#REF!</definedName>
    <definedName name="_5_0_S" hidden="1">'[28]6PILE  (돌출)'!#REF!</definedName>
    <definedName name="_5_123Grap" hidden="1">#REF!</definedName>
    <definedName name="_5_3__Crite">#REF!</definedName>
    <definedName name="_50">#REF!</definedName>
    <definedName name="_51">#REF!</definedName>
    <definedName name="_51_8">#REF!</definedName>
    <definedName name="_52">#REF!</definedName>
    <definedName name="_53">#REF!</definedName>
    <definedName name="_54">#REF!</definedName>
    <definedName name="_54_9">#REF!</definedName>
    <definedName name="_55">#REF!</definedName>
    <definedName name="_56">#REF!</definedName>
    <definedName name="_57">#REF!</definedName>
    <definedName name="_57Á_1È_Ç">'[47]일위대가(계측기설치)'!#REF!</definedName>
    <definedName name="_58">#REF!</definedName>
    <definedName name="_59">#REF!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P4_" hidden="1">{#N/A,#N/A,FALSE,"혼합골재"}</definedName>
    <definedName name="_5P5_" hidden="1">{#N/A,#N/A,FALSE,"배수1"}</definedName>
    <definedName name="_6">#REF!</definedName>
    <definedName name="_6.5_4_5_4">#REF!</definedName>
    <definedName name="_6.부직포">#REF!</definedName>
    <definedName name="_6.잡석채움">#REF!</definedName>
    <definedName name="_6_">[24]공문!#REF!</definedName>
    <definedName name="_6_0_S" hidden="1">'[28]6PILE  (돌출)'!#REF!</definedName>
    <definedName name="_6_0ELP전선관_3">[41]가로등기초!#REF!</definedName>
    <definedName name="_6_3__Criteria">#REF!</definedName>
    <definedName name="_60">#REF!</definedName>
    <definedName name="_60Á_2È_Ç">'[47]일위대가(계측기설치)'!#REF!</definedName>
    <definedName name="_61">#REF!</definedName>
    <definedName name="_62">#REF!</definedName>
    <definedName name="_63">#REF!</definedName>
    <definedName name="_63Á_3È_Ç">'[47]일위대가(계측기설치)'!#REF!</definedName>
    <definedName name="_64">#REF!</definedName>
    <definedName name="_65">#REF!</definedName>
    <definedName name="_66">#REF!</definedName>
    <definedName name="_66Á_4È_Ç">'[47]일위대가(계측기설치)'!#REF!</definedName>
    <definedName name="_67">#REF!</definedName>
    <definedName name="_67a122_" hidden="1">{#N/A,#N/A,FALSE,"속도"}</definedName>
    <definedName name="_68">#REF!</definedName>
    <definedName name="_69">#REF!</definedName>
    <definedName name="_69Á_5È_Ç">'[47]일위대가(계측기설치)'!#REF!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a122_" hidden="1">{#N/A,#N/A,FALSE,"속도"}</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P5_" hidden="1">{#N/A,#N/A,FALSE,"배수1"}</definedName>
    <definedName name="_6P6_" hidden="1">{#N/A,#N/A,FALSE,"2~8번"}</definedName>
    <definedName name="_6S" hidden="1">#REF!</definedName>
    <definedName name="_7">'[46]설직재-1'!#REF!</definedName>
    <definedName name="_7.배수">#REF!</definedName>
    <definedName name="_7_0_S" hidden="1">#REF!</definedName>
    <definedName name="_7_3">#REF!</definedName>
    <definedName name="_70">#REF!</definedName>
    <definedName name="_71">#REF!</definedName>
    <definedName name="_72">#REF!</definedName>
    <definedName name="_72_0_F" hidden="1">#REF!</definedName>
    <definedName name="_72Á_6È_Ç">'[47]일위대가(계측기설치)'!#REF!</definedName>
    <definedName name="_73">#REF!</definedName>
    <definedName name="_73a1_">'[48]1호맨홀토공'!$R$12</definedName>
    <definedName name="_74">#REF!</definedName>
    <definedName name="_75">#REF!</definedName>
    <definedName name="_76">#REF!</definedName>
    <definedName name="_77">#REF!</definedName>
    <definedName name="_77AE1_">BlankMacro1</definedName>
    <definedName name="_78">#REF!</definedName>
    <definedName name="_79">#REF!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a122_" hidden="1">{#N/A,#N/A,FALSE,"속도"}</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P6_" hidden="1">{#N/A,#N/A,FALSE,"2~8번"}</definedName>
    <definedName name="_7S3_" hidden="1">{#N/A,#N/A,FALSE,"포장2"}</definedName>
    <definedName name="_8">#REF!</definedName>
    <definedName name="_8.스페이서">#REF!</definedName>
    <definedName name="_8_0_F" hidden="1">#REF!</definedName>
    <definedName name="_8_0_S" hidden="1">'[28]6PILE  (돌출)'!#REF!</definedName>
    <definedName name="_8_3">#REF!</definedName>
    <definedName name="_80">#REF!</definedName>
    <definedName name="_81">#REF!</definedName>
    <definedName name="_81AE2_">BlankMacro1</definedName>
    <definedName name="_82">#REF!</definedName>
    <definedName name="_82_0_S" hidden="1">#REF!</definedName>
    <definedName name="_83">#REF!</definedName>
    <definedName name="_84">#REF!</definedName>
    <definedName name="_85">#REF!</definedName>
    <definedName name="_85AE3_">BlankMacro1</definedName>
    <definedName name="_86">#REF!</definedName>
    <definedName name="_87">#REF!</definedName>
    <definedName name="_88">#REF!</definedName>
    <definedName name="_88C_">#REF!</definedName>
    <definedName name="_89">#REF!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#REF!</definedName>
    <definedName name="_8S3_" hidden="1">{#N/A,#N/A,FALSE,"포장2"}</definedName>
    <definedName name="_9">#REF!</definedName>
    <definedName name="_9.문양">#REF!</definedName>
    <definedName name="_9_0_S" hidden="1">#REF!</definedName>
    <definedName name="_9_0Crite">[31]총괄내역서!#REF!</definedName>
    <definedName name="_90">#REF!</definedName>
    <definedName name="_91">#REF!</definedName>
    <definedName name="_92">#REF!</definedName>
    <definedName name="_92_0_0_F" hidden="1">[49]중기비!#REF!</definedName>
    <definedName name="_92E1_">BlankMacro1</definedName>
    <definedName name="_93">#REF!</definedName>
    <definedName name="_94">#REF!</definedName>
    <definedName name="_95">#REF!</definedName>
    <definedName name="_95년_포상금_지급내역">#REF!</definedName>
    <definedName name="_96">#REF!</definedName>
    <definedName name="_96E10_">BlankMacro1</definedName>
    <definedName name="_97">#REF!</definedName>
    <definedName name="_98">#REF!</definedName>
    <definedName name="_99">#REF!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B2_">'[2]단면 (2)'!$K$55</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_Extract">#REF!</definedName>
    <definedName name="_A">#REF!</definedName>
    <definedName name="_A1">'[50]2017년 노임단가'!$C$4</definedName>
    <definedName name="_a122" hidden="1">{#N/A,#N/A,FALSE,"속도"}</definedName>
    <definedName name="_A183154">#REF!</definedName>
    <definedName name="_A4">'[50]2017년 노임단가'!$C$12</definedName>
    <definedName name="_aab42">#REF!</definedName>
    <definedName name="_B1">'[50]2017년 노임단가'!$C$5</definedName>
    <definedName name="_B140007">#REF!</definedName>
    <definedName name="_B2">'[51]BOX 본체'!$J$21</definedName>
    <definedName name="_B22">[52]일위대가!$1400:$1413=[52]일위대가!$A$1400</definedName>
    <definedName name="_B3">#REF!</definedName>
    <definedName name="_B4">'[50]2017년 노임단가'!$C$13</definedName>
    <definedName name="_B5">#REF!</definedName>
    <definedName name="_B6">#REF!</definedName>
    <definedName name="_B7">#REF!</definedName>
    <definedName name="_B8">#REF!</definedName>
    <definedName name="_B9">#REF!</definedName>
    <definedName name="_box01">#REF!</definedName>
    <definedName name="_Bu1">#REF!</definedName>
    <definedName name="_Bu2">#REF!</definedName>
    <definedName name="_Bw1">#REF!</definedName>
    <definedName name="_Bw2">#REF!</definedName>
    <definedName name="_Bw3">#REF!</definedName>
    <definedName name="_Bw4">#REF!</definedName>
    <definedName name="_Bw5">#REF!</definedName>
    <definedName name="_Bw6">#REF!</definedName>
    <definedName name="_Bw7">#REF!</definedName>
    <definedName name="_C">'[51]BOX 본체'!$D$22</definedName>
    <definedName name="_C1">'[50]2017년 노임단가'!$C$6</definedName>
    <definedName name="_C4">'[50]2017년 노임단가'!$C$14</definedName>
    <definedName name="_CAD15">#REF!</definedName>
    <definedName name="_CAD25">#REF!</definedName>
    <definedName name="_CDT2">#REF!</definedName>
    <definedName name="_com1">"CommandButton1"</definedName>
    <definedName name="_CON135">#REF!</definedName>
    <definedName name="_CON210">#REF!</definedName>
    <definedName name="_CON240">#REF!</definedName>
    <definedName name="_D1">'[50]2017년 노임단가'!$C$7</definedName>
    <definedName name="_D4">'[50]2017년 노임단가'!$C$15</definedName>
    <definedName name="_DAN1">[53]토목품셈!#REF!</definedName>
    <definedName name="_DIA1">#REF!</definedName>
    <definedName name="_dia13">[54]철근단면적!$C$3</definedName>
    <definedName name="_dia16">[54]철근단면적!$C$4</definedName>
    <definedName name="_dia19">[54]철근단면적!$C$5</definedName>
    <definedName name="_DIA2">#REF!</definedName>
    <definedName name="_dia22">[54]철근단면적!$C$6</definedName>
    <definedName name="_dia300">[11]대로근거!#REF!</definedName>
    <definedName name="_dia32">[54]철근단면적!$C$9</definedName>
    <definedName name="_dia350">[11]대로근거!#REF!</definedName>
    <definedName name="_DIA4">#REF!</definedName>
    <definedName name="_dist__bin" hidden="1">[55]조명시설!#REF!</definedName>
    <definedName name="_Dist_Bin" localSheetId="3" hidden="1">#REF!</definedName>
    <definedName name="_Dist_Bin" localSheetId="5" hidden="1">#REF!</definedName>
    <definedName name="_Dist_Bin" localSheetId="6" hidden="1">[56]참조!#REF!</definedName>
    <definedName name="_Dist_Bin" hidden="1">#REF!</definedName>
    <definedName name="_Dist_Values" localSheetId="3" hidden="1">#REF!</definedName>
    <definedName name="_Dist_Values" localSheetId="5" hidden="1">#REF!</definedName>
    <definedName name="_Dist_Values" localSheetId="6"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E1">'[50]2017년 노임단가'!$C$8</definedName>
    <definedName name="_E4">'[50]2017년 노임단가'!$C$16</definedName>
    <definedName name="_ELL1">#REF!</definedName>
    <definedName name="_ELL2">#REF!</definedName>
    <definedName name="_Fill" localSheetId="3" hidden="1">#REF!</definedName>
    <definedName name="_Fill" localSheetId="5" hidden="1">#REF!</definedName>
    <definedName name="_Fill" localSheetId="6" hidden="1">#REF!</definedName>
    <definedName name="_Fill" hidden="1">#REF!</definedName>
    <definedName name="_Fill1" hidden="1">#REF!</definedName>
    <definedName name="_fill2" hidden="1">#REF!</definedName>
    <definedName name="_xlnm._FilterDatabase" localSheetId="6" hidden="1">#REF!</definedName>
    <definedName name="_xlnm._FilterDatabase"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2">[12]견적서세부내용!#REF!</definedName>
    <definedName name="_Fld13">#REF!</definedName>
    <definedName name="_Fld14">#REF!</definedName>
    <definedName name="_Fld15">#REF!</definedName>
    <definedName name="_Fld16">#REF!</definedName>
    <definedName name="_Fld17">[12]견적서세부내용!#REF!</definedName>
    <definedName name="_Fld18">#REF!</definedName>
    <definedName name="_Fld19">#REF!</definedName>
    <definedName name="_Fld20">#REF!</definedName>
    <definedName name="_Fu1">#REF!</definedName>
    <definedName name="_Fu2">#REF!</definedName>
    <definedName name="_G1">#REF!</definedName>
    <definedName name="_G2">#REF!</definedName>
    <definedName name="_G3">#REF!</definedName>
    <definedName name="_G4">#REF!</definedName>
    <definedName name="_G5">#REF!</definedName>
    <definedName name="_G6">#REF!</definedName>
    <definedName name="_GHH1">#REF!</definedName>
    <definedName name="_GHH2">#REF!</definedName>
    <definedName name="_H1">'[57]BOX 본체'!#REF!</definedName>
    <definedName name="_H3">'[57]BOX 본체'!#REF!</definedName>
    <definedName name="_H4">#REF!</definedName>
    <definedName name="_H5">#REF!</definedName>
    <definedName name="_H6">#REF!</definedName>
    <definedName name="_Hg1">#REF!</definedName>
    <definedName name="_Hg2">#REF!</definedName>
    <definedName name="_HPP1">#REF!</definedName>
    <definedName name="_HSH1">#REF!</definedName>
    <definedName name="_HSH2">#REF!</definedName>
    <definedName name="_hun1">[58]설계조건!#REF!</definedName>
    <definedName name="_hun2">[58]설계조건!#REF!</definedName>
    <definedName name="_Hw1">#REF!</definedName>
    <definedName name="_Hw2">#REF!</definedName>
    <definedName name="_Hw3">#REF!</definedName>
    <definedName name="_Hw4">#REF!</definedName>
    <definedName name="_Hw5">#REF!</definedName>
    <definedName name="_Hw6">#REF!</definedName>
    <definedName name="_Hw7">#REF!</definedName>
    <definedName name="_Hw8">#REF!</definedName>
    <definedName name="_IL1">#REF!</definedName>
    <definedName name="_IV69350">#REF!</definedName>
    <definedName name="_IV70230">#REF!</definedName>
    <definedName name="_IV90230">#REF!</definedName>
    <definedName name="_iz1">#REF!</definedName>
    <definedName name="_JEA1">#REF!</definedName>
    <definedName name="_JEA2">#REF!</definedName>
    <definedName name="_JJ21">[59]중기일위대가!$J$25</definedName>
    <definedName name="_JK21">[59]중기일위대가!$K$25</definedName>
    <definedName name="_JN21">[59]중기일위대가!$I$25</definedName>
    <definedName name="_JOI13">#REF!</definedName>
    <definedName name="_jz1">#REF!</definedName>
    <definedName name="_K">#N/A</definedName>
    <definedName name="_K02">[52]일위대가!$732:$745=[52]일위대가!$A$732</definedName>
    <definedName name="_K123" hidden="1">{#N/A,#N/A,TRUE,"현장 NCR 분석";#N/A,#N/A,TRUE,"현장품질감사";#N/A,#N/A,TRUE,"현장품질감사"}</definedName>
    <definedName name="_ka1">#REF!</definedName>
    <definedName name="_ka2">#REF!</definedName>
    <definedName name="_kae1">#REF!</definedName>
    <definedName name="_kae2">#REF!</definedName>
    <definedName name="_Key1" localSheetId="3" hidden="1">[38]중기비!#REF!</definedName>
    <definedName name="_Key1" localSheetId="5" hidden="1">[38]중기비!#REF!</definedName>
    <definedName name="_Key1" localSheetId="6" hidden="1">#REF!</definedName>
    <definedName name="_Key1" hidden="1">#REF!</definedName>
    <definedName name="_Key11" hidden="1">#REF!</definedName>
    <definedName name="_Key2" localSheetId="3" hidden="1">#REF!</definedName>
    <definedName name="_Key2" localSheetId="5" hidden="1">#REF!</definedName>
    <definedName name="_Key2" localSheetId="6" hidden="1">#REF!</definedName>
    <definedName name="_Key2" hidden="1">#REF!</definedName>
    <definedName name="_key21" hidden="1">[60]조명시설!#REF!</definedName>
    <definedName name="_key3" hidden="1">#REF!</definedName>
    <definedName name="_kfkf" localSheetId="6" hidden="1">#REF!</definedName>
    <definedName name="_kfkf" hidden="1">#REF!</definedName>
    <definedName name="_kz1">#REF!</definedName>
    <definedName name="_L1024869">[61]토목변경!$L$4869</definedName>
    <definedName name="_Lg1">#REF!</definedName>
    <definedName name="_Lg2">#REF!</definedName>
    <definedName name="_LL1">[62]Sheet17!$C$2</definedName>
    <definedName name="_LL2">[62]Sheet17!$C$3</definedName>
    <definedName name="_LL3">[62]Sheet17!$C$4</definedName>
    <definedName name="_LP1">#REF!</definedName>
    <definedName name="_LP2">#REF!</definedName>
    <definedName name="_LPB1">[63]부하계산서!#REF!</definedName>
    <definedName name="_LPK1">[63]부하계산서!#REF!</definedName>
    <definedName name="_LR1">[62]Sheet17!$F$2</definedName>
    <definedName name="_LR2">[62]Sheet17!$F$3</definedName>
    <definedName name="_LR3">[62]Sheet17!$F$4</definedName>
    <definedName name="_LU1">'[64]부하(성남)'!#REF!</definedName>
    <definedName name="_LU2">'[64]부하(성남)'!#REF!</definedName>
    <definedName name="_LV01">'[64]부하(성남)'!#REF!</definedName>
    <definedName name="_Lw1">#REF!</definedName>
    <definedName name="_Lw2">#REF!</definedName>
    <definedName name="_MaL1">#REF!</definedName>
    <definedName name="_MaL2">#REF!</definedName>
    <definedName name="_MatInverse_In" hidden="1">#REF!</definedName>
    <definedName name="_MatMult_A" localSheetId="6" hidden="1">#REF!</definedName>
    <definedName name="_MatMult_A" hidden="1">'[65]각사별공사비분개 '!#REF!</definedName>
    <definedName name="_MatMult_AxB" hidden="1">#REF!</definedName>
    <definedName name="_MatMult_B" hidden="1">#REF!</definedName>
    <definedName name="_mz1">#REF!</definedName>
    <definedName name="_NMB96">#REF!</definedName>
    <definedName name="_No3">#REF!</definedName>
    <definedName name="_NP1">#REF!</definedName>
    <definedName name="_NP2">#REF!</definedName>
    <definedName name="_NSH1">#REF!</definedName>
    <definedName name="_NSH2">#REF!</definedName>
    <definedName name="_nz1">#REF!</definedName>
    <definedName name="_O03">[52]일위대가!$1516:$1529=[52]일위대가!$A$1516</definedName>
    <definedName name="_Order1" hidden="1">255</definedName>
    <definedName name="_Order2" hidden="1">255</definedName>
    <definedName name="_P3" hidden="1">{#N/A,#N/A,FALSE,"배수1"}</definedName>
    <definedName name="_P4" hidden="1">{#N/A,#N/A,FALSE,"혼합골재"}</definedName>
    <definedName name="_P5" hidden="1">{#N/A,#N/A,FALSE,"배수1"}</definedName>
    <definedName name="_P55" hidden="1">{#N/A,#N/A,FALSE,"배수1"}</definedName>
    <definedName name="_P6" hidden="1">{#N/A,#N/A,FALSE,"2~8번"}</definedName>
    <definedName name="_p7" localSheetId="5">[7]!BlankMacro1</definedName>
    <definedName name="_p7">[7]!BlankMacro1</definedName>
    <definedName name="_P77" localSheetId="5">[7]!BlankMacro1</definedName>
    <definedName name="_P77">[7]!BlankMacro1</definedName>
    <definedName name="_pa1">#REF!</definedName>
    <definedName name="_pa2">#REF!</definedName>
    <definedName name="_Parse_In" localSheetId="6" hidden="1">#REF!</definedName>
    <definedName name="_Parse_In" hidden="1">#REF!</definedName>
    <definedName name="_Parse_Out" localSheetId="3" hidden="1">#REF!</definedName>
    <definedName name="_Parse_Out" localSheetId="5" hidden="1">#REF!</definedName>
    <definedName name="_Parse_Out" localSheetId="6" hidden="1">#REF!</definedName>
    <definedName name="_Parse_Out" hidden="1">#REF!</definedName>
    <definedName name="_PB1">#REF!</definedName>
    <definedName name="_PB2">#REF!</definedName>
    <definedName name="_PB3">#REF!</definedName>
    <definedName name="_PH2">'[66]기둥(원형)'!#REF!</definedName>
    <definedName name="_phi1">#REF!</definedName>
    <definedName name="_phi3">#REF!</definedName>
    <definedName name="_Pi1">[67]역T형!$M$79</definedName>
    <definedName name="_PI48">#REF!</definedName>
    <definedName name="_PI60">#REF!</definedName>
    <definedName name="_PNO10">[68]INPUT!#REF!</definedName>
    <definedName name="_PNO3">[68]INPUT!#REF!</definedName>
    <definedName name="_PNO4">[68]INPUT!#REF!</definedName>
    <definedName name="_PNO5">[68]INPUT!#REF!</definedName>
    <definedName name="_PNO6">[68]INPUT!#REF!</definedName>
    <definedName name="_PNO7">[68]INPUT!#REF!</definedName>
    <definedName name="_PNO8">[68]INPUT!#REF!</definedName>
    <definedName name="_PNO9">[68]INPUT!#REF!</definedName>
    <definedName name="_PP2">[69]MCC제원!$BY$7:$CF$35</definedName>
    <definedName name="_PP4">[69]MCC제원!$CH$7:$CO$35</definedName>
    <definedName name="_PVC200">#REF!</definedName>
    <definedName name="_PVC250">#REF!</definedName>
    <definedName name="_PVC28">#REF!</definedName>
    <definedName name="_PVC36">#REF!</definedName>
    <definedName name="_q45" hidden="1">{"'용역비'!$A$4:$C$8"}</definedName>
    <definedName name="_qs1">[58]설계조건!#REF!</definedName>
    <definedName name="_qs12">[58]설계조건!#REF!</definedName>
    <definedName name="_qs2">[58]설계조건!#REF!</definedName>
    <definedName name="_qs22">[58]설계조건!#REF!</definedName>
    <definedName name="_RAN5">[70]토목품셈!$D$1:$AI$146</definedName>
    <definedName name="_RAN6">[70]토목품셈!$BO$1:$BZ$25</definedName>
    <definedName name="_RAN7">[70]토목품셈!$CB$1:$CJ$24</definedName>
    <definedName name="_RD5">[71]교각계산!$K$86</definedName>
    <definedName name="_Regression_Int" hidden="1">1</definedName>
    <definedName name="_Regression_Out" localSheetId="6" hidden="1">#REF!</definedName>
    <definedName name="_Regression_Out" hidden="1">#REF!</definedName>
    <definedName name="_Regression_X" localSheetId="6" hidden="1">#REF!</definedName>
    <definedName name="_Regression_X" hidden="1">#REF!</definedName>
    <definedName name="_Regression_Y" localSheetId="6" hidden="1">#REF!</definedName>
    <definedName name="_Regression_Y" hidden="1">#REF!</definedName>
    <definedName name="_RO110">#REF!</definedName>
    <definedName name="_RO22">#REF!</definedName>
    <definedName name="_RO35">#REF!</definedName>
    <definedName name="_RO45">#REF!</definedName>
    <definedName name="_RO60">#REF!</definedName>
    <definedName name="_RO80">#REF!</definedName>
    <definedName name="_s2" hidden="1">{#N/A,#N/A,TRUE,"현장 NCR 분석";#N/A,#N/A,TRUE,"현장품질감사";#N/A,#N/A,TRUE,"현장품질감사"}</definedName>
    <definedName name="_s3" hidden="1">{#N/A,#N/A,TRUE,"현장 NCR 분석";#N/A,#N/A,TRUE,"현장품질감사";#N/A,#N/A,TRUE,"현장품질감사"}</definedName>
    <definedName name="_s4" hidden="1">{#N/A,#N/A,TRUE,"현장 NCR 분석";#N/A,#N/A,TRUE,"현장품질감사";#N/A,#N/A,TRUE,"현장품질감사"}</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2">#REF!</definedName>
    <definedName name="_SH3">#REF!</definedName>
    <definedName name="_SHH1">#REF!</definedName>
    <definedName name="_SHH2">#REF!</definedName>
    <definedName name="_SHH3">#REF!</definedName>
    <definedName name="_Sort" localSheetId="3" hidden="1">[38]중기비!#REF!</definedName>
    <definedName name="_Sort" localSheetId="5" hidden="1">[38]중기비!#REF!</definedName>
    <definedName name="_Sort" localSheetId="6" hidden="1">'[72]6PILE  (돌출)'!#REF!</definedName>
    <definedName name="_Sort" hidden="1">#REF!</definedName>
    <definedName name="_SORT1" hidden="1">#REF!</definedName>
    <definedName name="_Sortt" hidden="1">#REF!</definedName>
    <definedName name="_ST1">#REF!</definedName>
    <definedName name="_STL150">[6]일위대가표!#REF!</definedName>
    <definedName name="_su11" hidden="1">{#N/A,#N/A,TRUE,"2~8번"}</definedName>
    <definedName name="_T1">[73]날개벽!#REF!</definedName>
    <definedName name="_T2">[73]날개벽!#REF!</definedName>
    <definedName name="_t3">#REF!</definedName>
    <definedName name="_T4">#REF!</definedName>
    <definedName name="_Table1_In1" localSheetId="3" hidden="1">#REF!</definedName>
    <definedName name="_Table1_In1" localSheetId="5" hidden="1">#REF!</definedName>
    <definedName name="_Table1_In1" localSheetId="6" hidden="1">#REF!</definedName>
    <definedName name="_Table1_In1" hidden="1">#REF!</definedName>
    <definedName name="_Table1_Out" localSheetId="3" hidden="1">#REF!</definedName>
    <definedName name="_Table1_Out" localSheetId="5" hidden="1">#REF!</definedName>
    <definedName name="_Table1_Out" localSheetId="6" hidden="1">#REF!</definedName>
    <definedName name="_Table1_Out" hidden="1">#REF!</definedName>
    <definedName name="_Table2_In1" hidden="1">#REF!</definedName>
    <definedName name="_Table2_Out" hidden="1">#REF!</definedName>
    <definedName name="_Ted1">#REF!</definedName>
    <definedName name="_TG1">[74]전체철근집계!#REF!</definedName>
    <definedName name="_TG2">[74]전체철근집계!#REF!</definedName>
    <definedName name="_TON1">#REF!</definedName>
    <definedName name="_TON2">#REF!</definedName>
    <definedName name="_Ts1">#REF!</definedName>
    <definedName name="_TT1">#REF!</definedName>
    <definedName name="_TT2">#REF!</definedName>
    <definedName name="_TT3">#REF!</definedName>
    <definedName name="_Tu1">#REF!</definedName>
    <definedName name="_Tu2">#REF!</definedName>
    <definedName name="_Ty1">#REF!</definedName>
    <definedName name="_Ty2">#REF!</definedName>
    <definedName name="_UP1">[63]부하계산서!#REF!</definedName>
    <definedName name="_UP2">[63]부하계산서!#REF!</definedName>
    <definedName name="_W1">#REF!</definedName>
    <definedName name="_W2">#REF!</definedName>
    <definedName name="_W3">#REF!</definedName>
    <definedName name="_W4">#REF!</definedName>
    <definedName name="_W5">#REF!</definedName>
    <definedName name="_W6">#REF!</definedName>
    <definedName name="_wd1">[58]설계조건!#REF!</definedName>
    <definedName name="_wd2">[58]설계조건!#REF!</definedName>
    <definedName name="_woogi" localSheetId="6" hidden="1">#REF!</definedName>
    <definedName name="_woogi" hidden="1">#REF!</definedName>
    <definedName name="_woogi2" localSheetId="6" hidden="1">#REF!</definedName>
    <definedName name="_woogi2" hidden="1">#REF!</definedName>
    <definedName name="_woogi24" localSheetId="6" hidden="1">#REF!</definedName>
    <definedName name="_woogi24" hidden="1">#REF!</definedName>
    <definedName name="_woogi3" localSheetId="6" hidden="1">#REF!</definedName>
    <definedName name="_woogi3" hidden="1">#REF!</definedName>
    <definedName name="_WW2">#REF!</definedName>
    <definedName name="_WW3">#REF!</definedName>
    <definedName name="_WW6">#REF!</definedName>
    <definedName name="_WW7">#REF!</definedName>
    <definedName name="_WW8">#REF!</definedName>
    <definedName name="_XS1">[71]교각계산!$M$40</definedName>
    <definedName name="_XX6">#REF!</definedName>
    <definedName name="_XX7">#REF!</definedName>
    <definedName name="_xz1">#REF!</definedName>
    <definedName name="_YO1">'[75]01'!#REF!</definedName>
    <definedName name="_zz1">#REF!</definedName>
    <definedName name="_건축목공">#REF!</definedName>
    <definedName name="_고급기능사">#REF!</definedName>
    <definedName name="_고급기술자">#REF!</definedName>
    <definedName name="_기술사">#REF!</definedName>
    <definedName name="_노임단가" hidden="1">[76]공예을!#REF!</definedName>
    <definedName name="_ㄹ" hidden="1">[77]대운산출!#REF!</definedName>
    <definedName name="_목도">#REF!</definedName>
    <definedName name="_보링공">#REF!</definedName>
    <definedName name="_보통인부">#REF!</definedName>
    <definedName name="_석공">#REF!</definedName>
    <definedName name="_시험보조수">#REF!</definedName>
    <definedName name="_시험사1급">#REF!</definedName>
    <definedName name="_시험사2급">#REF!</definedName>
    <definedName name="_재ㅐ햐" localSheetId="6" hidden="1">#REF!</definedName>
    <definedName name="_재ㅐ햐" hidden="1">#REF!</definedName>
    <definedName name="_제도사">#REF!</definedName>
    <definedName name="_중급기능사">#REF!</definedName>
    <definedName name="_중급기술자">#REF!</definedName>
    <definedName name="_초급기능사">#REF!</definedName>
    <definedName name="_초급기술자">#REF!</definedName>
    <definedName name="_측량고급기능사">#REF!</definedName>
    <definedName name="_측량고급기술자">#REF!</definedName>
    <definedName name="_측량중급기능사">#REF!</definedName>
    <definedName name="_측량중급기술자">#REF!</definedName>
    <definedName name="_측량초급기능사">#REF!</definedName>
    <definedName name="_측량초급기술자">#REF!</definedName>
    <definedName name="_측량특급기술자">#REF!</definedName>
    <definedName name="_측부">#REF!</definedName>
    <definedName name="_특급기술자">#REF!</definedName>
    <definedName name="_특별인부">#REF!</definedName>
    <definedName name="_폭원">#REF!</definedName>
    <definedName name="_하천길이">[78]하천제원!$B$6</definedName>
    <definedName name="_하천길이1">[78]하천제원!$B$7</definedName>
    <definedName name="_형틀목공">#REF!</definedName>
    <definedName name="¿i·Iº¹≫c" localSheetId="5">[79]!복사준비</definedName>
    <definedName name="¿i·Iº¹≫c">[79]!복사준비</definedName>
    <definedName name="¤±8529">'[80]일위대가(가설)'!#REF!</definedName>
    <definedName name="¤C315">#REF!</definedName>
    <definedName name="¤Ç315">#REF!</definedName>
    <definedName name="\">[81]DATE!$C$24:$C$85</definedName>
    <definedName name="\_M">[82]토량산출서!#REF!</definedName>
    <definedName name="\_ㄴ">[83]당초토량산출서!#REF!</definedName>
    <definedName name="\\O">'[84]1단계'!#REF!</definedName>
    <definedName name="\0">#N/A</definedName>
    <definedName name="\a" localSheetId="6">#REF!</definedName>
    <definedName name="\a">#N/A</definedName>
    <definedName name="\A1A">#N/A</definedName>
    <definedName name="\b">#REF!</definedName>
    <definedName name="\c" localSheetId="6">#REF!</definedName>
    <definedName name="\c">#N/A</definedName>
    <definedName name="\d" localSheetId="6">#REF!</definedName>
    <definedName name="\d">#N/A</definedName>
    <definedName name="\DD">#N/A</definedName>
    <definedName name="\DE">#N/A</definedName>
    <definedName name="\DF">#N/A</definedName>
    <definedName name="\e">#N/A</definedName>
    <definedName name="\ER">#N/A</definedName>
    <definedName name="\f" localSheetId="6">#REF!</definedName>
    <definedName name="\f">#N/A</definedName>
    <definedName name="\g">#REF!</definedName>
    <definedName name="\GG">[85]TOTAL3!#REF!</definedName>
    <definedName name="\h">#REF!</definedName>
    <definedName name="\i" localSheetId="6">#REF!</definedName>
    <definedName name="\i">#N/A</definedName>
    <definedName name="\j">#REF!</definedName>
    <definedName name="\k" localSheetId="6">#REF!</definedName>
    <definedName name="\k">#N/A</definedName>
    <definedName name="\l">#N/A</definedName>
    <definedName name="\LARGE">#REF!</definedName>
    <definedName name="\m" localSheetId="6">#REF!</definedName>
    <definedName name="\m">#N/A</definedName>
    <definedName name="\MIDDLE">#REF!</definedName>
    <definedName name="\n">#REF!</definedName>
    <definedName name="\o">#REF!</definedName>
    <definedName name="\p" localSheetId="6">#REF!</definedName>
    <definedName name="\p">#N/A</definedName>
    <definedName name="\P1">#REF!</definedName>
    <definedName name="\q" localSheetId="6">#REF!</definedName>
    <definedName name="\q">#N/A</definedName>
    <definedName name="\r">#REF!</definedName>
    <definedName name="\s">#N/A</definedName>
    <definedName name="\SMALL">#REF!</definedName>
    <definedName name="\t">#N/A</definedName>
    <definedName name="\u">#N/A</definedName>
    <definedName name="\v">#N/A</definedName>
    <definedName name="\w" localSheetId="6">#REF!</definedName>
    <definedName name="\w">#N/A</definedName>
    <definedName name="\x">#REF!</definedName>
    <definedName name="\y">#REF!</definedName>
    <definedName name="\z">#N/A</definedName>
    <definedName name="a" localSheetId="6">#REF!</definedName>
    <definedName name="a">#REF!</definedName>
    <definedName name="A_">#REF!</definedName>
    <definedName name="A_HH">'[86]IMPEADENCE MAP 취수장'!#REF!,'[86]IMPEADENCE MAP 취수장'!#REF!,'[86]IMPEADENCE MAP 취수장'!#REF!,'[86]IMPEADENCE MAP 취수장'!#REF!,'[86]IMPEADENCE MAP 취수장'!$Q$19,'[86]IMPEADENCE MAP 취수장'!$R$19,'[86]IMPEADENCE MAP 취수장'!$S$19,'[86]IMPEADENCE MAP 취수장'!$T$19:$X$19,'[86]IMPEADENCE MAP 취수장'!$Z$19:$AA$19,'[86]IMPEADENCE MAP 취수장'!$AC$19</definedName>
    <definedName name="a0">#REF!</definedName>
    <definedName name="A10B1L">[68]INPUT!#REF!</definedName>
    <definedName name="A10B1R">[68]INPUT!#REF!</definedName>
    <definedName name="A10B2L">[68]INPUT!#REF!</definedName>
    <definedName name="A10B2R">[68]INPUT!#REF!</definedName>
    <definedName name="A10B3L">[68]INPUT!#REF!</definedName>
    <definedName name="A10B3R">[68]INPUT!#REF!</definedName>
    <definedName name="A10B4L">[68]INPUT!#REF!</definedName>
    <definedName name="A10B4R">[68]INPUT!#REF!</definedName>
    <definedName name="A10BFL">[68]INPUT!#REF!</definedName>
    <definedName name="A10BFR">[68]INPUT!#REF!</definedName>
    <definedName name="A10BQL">[68]INPUT!#REF!</definedName>
    <definedName name="A10BQR">[68]INPUT!#REF!</definedName>
    <definedName name="A10L1L">[68]INPUT!#REF!</definedName>
    <definedName name="A10L1R">[68]INPUT!#REF!</definedName>
    <definedName name="A10L2L">[68]INPUT!#REF!</definedName>
    <definedName name="A10L2R">[68]INPUT!#REF!</definedName>
    <definedName name="A10L3L">[68]INPUT!#REF!</definedName>
    <definedName name="A10L3R">[68]INPUT!#REF!</definedName>
    <definedName name="A10L4L">[68]INPUT!#REF!</definedName>
    <definedName name="A10L4R">[68]INPUT!#REF!</definedName>
    <definedName name="A10LFL">[68]INPUT!#REF!</definedName>
    <definedName name="A10LFR">[68]INPUT!#REF!</definedName>
    <definedName name="A10LQL">[68]INPUT!#REF!</definedName>
    <definedName name="A10LQR">[68]INPUT!#REF!</definedName>
    <definedName name="A1C1" hidden="1">#REF!</definedName>
    <definedName name="A1Q">#REF!</definedName>
    <definedName name="A315yoo1">#REF!</definedName>
    <definedName name="A3B1L">[68]INPUT!#REF!</definedName>
    <definedName name="A3B1R">[68]INPUT!#REF!</definedName>
    <definedName name="A3B2L">[68]INPUT!#REF!</definedName>
    <definedName name="A3B2R">[68]INPUT!#REF!</definedName>
    <definedName name="A3B3L">[68]INPUT!#REF!</definedName>
    <definedName name="A3B3R">[68]INPUT!#REF!</definedName>
    <definedName name="A3B4L">[68]INPUT!#REF!</definedName>
    <definedName name="A3B4R">[68]INPUT!#REF!</definedName>
    <definedName name="A3BFL">[68]INPUT!#REF!</definedName>
    <definedName name="A3BFR">[68]INPUT!#REF!</definedName>
    <definedName name="A3BQL">[68]INPUT!#REF!</definedName>
    <definedName name="A3BQR">[68]INPUT!#REF!</definedName>
    <definedName name="A3L1L">[68]INPUT!#REF!</definedName>
    <definedName name="A3L1R">[68]INPUT!#REF!</definedName>
    <definedName name="A3L2L">[68]INPUT!#REF!</definedName>
    <definedName name="A3L2R">[68]INPUT!#REF!</definedName>
    <definedName name="A3L3L">[68]INPUT!#REF!</definedName>
    <definedName name="A3L3R">[68]INPUT!#REF!</definedName>
    <definedName name="A3L4L">[68]INPUT!#REF!</definedName>
    <definedName name="A3L4R">[68]INPUT!#REF!</definedName>
    <definedName name="A3LFL">[68]INPUT!#REF!</definedName>
    <definedName name="A3LFR">[68]INPUT!#REF!</definedName>
    <definedName name="A3LQL">[68]INPUT!#REF!</definedName>
    <definedName name="A3LQR">[68]INPUT!#REF!</definedName>
    <definedName name="A4B1L">[68]INPUT!#REF!</definedName>
    <definedName name="A4B1R">[68]INPUT!#REF!</definedName>
    <definedName name="A4B2L">[68]INPUT!#REF!</definedName>
    <definedName name="A4B2R">[68]INPUT!#REF!</definedName>
    <definedName name="A4B3L">[68]INPUT!#REF!</definedName>
    <definedName name="A4B3R">[68]INPUT!#REF!</definedName>
    <definedName name="A4B4L">[68]INPUT!#REF!</definedName>
    <definedName name="A4B4R">[68]INPUT!#REF!</definedName>
    <definedName name="A4BFL">[68]INPUT!#REF!</definedName>
    <definedName name="A4BFR">[68]INPUT!#REF!</definedName>
    <definedName name="A4BQL">[68]INPUT!#REF!</definedName>
    <definedName name="A4BQR">[68]INPUT!#REF!</definedName>
    <definedName name="A4L1L">[68]INPUT!#REF!</definedName>
    <definedName name="A4L1R">[68]INPUT!#REF!</definedName>
    <definedName name="A4L2L">[68]INPUT!#REF!</definedName>
    <definedName name="A4L2R">[68]INPUT!#REF!</definedName>
    <definedName name="A4L3L">[68]INPUT!#REF!</definedName>
    <definedName name="A4L3R">[68]INPUT!#REF!</definedName>
    <definedName name="A4L4L">[68]INPUT!#REF!</definedName>
    <definedName name="A4L4R">[68]INPUT!#REF!</definedName>
    <definedName name="A4LFL">[68]INPUT!#REF!</definedName>
    <definedName name="A4LFR">[68]INPUT!#REF!</definedName>
    <definedName name="A4LQL">[68]INPUT!#REF!</definedName>
    <definedName name="A4LQR">[68]INPUT!#REF!</definedName>
    <definedName name="A5B1L">[68]INPUT!#REF!</definedName>
    <definedName name="A5B1R">[68]INPUT!#REF!</definedName>
    <definedName name="A5B2L">[68]INPUT!#REF!</definedName>
    <definedName name="A5B2R">[68]INPUT!#REF!</definedName>
    <definedName name="A5B3L">[68]INPUT!#REF!</definedName>
    <definedName name="A5B3R">[68]INPUT!#REF!</definedName>
    <definedName name="A5B4L">[68]INPUT!#REF!</definedName>
    <definedName name="A5B4R">[68]INPUT!#REF!</definedName>
    <definedName name="A5BFL">[68]INPUT!#REF!</definedName>
    <definedName name="A5BFR">[68]INPUT!#REF!</definedName>
    <definedName name="A5BQL">[68]INPUT!#REF!</definedName>
    <definedName name="A5BQR">[68]INPUT!#REF!</definedName>
    <definedName name="A5L1L">[68]INPUT!#REF!</definedName>
    <definedName name="A5L1R">[68]INPUT!#REF!</definedName>
    <definedName name="A5L2L">[68]INPUT!#REF!</definedName>
    <definedName name="A5L2R">[68]INPUT!#REF!</definedName>
    <definedName name="A5L3L">[68]INPUT!#REF!</definedName>
    <definedName name="A5L3R">[68]INPUT!#REF!</definedName>
    <definedName name="A5L4L">[68]INPUT!#REF!</definedName>
    <definedName name="A5L4R">[68]INPUT!#REF!</definedName>
    <definedName name="A5LFL">[68]INPUT!#REF!</definedName>
    <definedName name="A5LFR">[68]INPUT!#REF!</definedName>
    <definedName name="A5LQL">[68]INPUT!#REF!</definedName>
    <definedName name="A5LQR">[68]INPUT!#REF!</definedName>
    <definedName name="A6B1L">[68]INPUT!#REF!</definedName>
    <definedName name="A6B1R">[68]INPUT!#REF!</definedName>
    <definedName name="A6B2L">[68]INPUT!#REF!</definedName>
    <definedName name="A6B2R">[68]INPUT!#REF!</definedName>
    <definedName name="A6B3L">[68]INPUT!#REF!</definedName>
    <definedName name="A6B3R">[68]INPUT!#REF!</definedName>
    <definedName name="A6B4L">[68]INPUT!#REF!</definedName>
    <definedName name="A6B4R">[68]INPUT!#REF!</definedName>
    <definedName name="A6BFL">[68]INPUT!#REF!</definedName>
    <definedName name="A6BFR">[68]INPUT!#REF!</definedName>
    <definedName name="A6BQL">[68]INPUT!#REF!</definedName>
    <definedName name="A6BQR">[68]INPUT!#REF!</definedName>
    <definedName name="A6L1L">[68]INPUT!#REF!</definedName>
    <definedName name="A6L1R">[68]INPUT!#REF!</definedName>
    <definedName name="A6L2L">[68]INPUT!#REF!</definedName>
    <definedName name="A6L2R">[68]INPUT!#REF!</definedName>
    <definedName name="A6L3L">[68]INPUT!#REF!</definedName>
    <definedName name="A6L3R">[68]INPUT!#REF!</definedName>
    <definedName name="A6L4L">[68]INPUT!#REF!</definedName>
    <definedName name="A6L4R">[68]INPUT!#REF!</definedName>
    <definedName name="A6LFL">[68]INPUT!#REF!</definedName>
    <definedName name="A6LFR">[68]INPUT!#REF!</definedName>
    <definedName name="A6LQL">[68]INPUT!#REF!</definedName>
    <definedName name="A6LQR">[68]INPUT!#REF!</definedName>
    <definedName name="A7B1L">[68]INPUT!#REF!</definedName>
    <definedName name="A7B1R">[68]INPUT!#REF!</definedName>
    <definedName name="A7B2L">[68]INPUT!#REF!</definedName>
    <definedName name="A7B2R">[68]INPUT!#REF!</definedName>
    <definedName name="A7B3L">[68]INPUT!#REF!</definedName>
    <definedName name="A7B3R">[68]INPUT!#REF!</definedName>
    <definedName name="A7B4L">[68]INPUT!#REF!</definedName>
    <definedName name="A7B4R">[68]INPUT!#REF!</definedName>
    <definedName name="A7BFL">[68]INPUT!#REF!</definedName>
    <definedName name="A7BFR">[68]INPUT!#REF!</definedName>
    <definedName name="A7BQL">[68]INPUT!#REF!</definedName>
    <definedName name="A7BQR">[68]INPUT!#REF!</definedName>
    <definedName name="A7L1L">[68]INPUT!#REF!</definedName>
    <definedName name="A7L1R">[68]INPUT!#REF!</definedName>
    <definedName name="A7L2L">[68]INPUT!#REF!</definedName>
    <definedName name="A7L2R">[68]INPUT!#REF!</definedName>
    <definedName name="A7L3L">[68]INPUT!#REF!</definedName>
    <definedName name="A7L3R">[68]INPUT!#REF!</definedName>
    <definedName name="A7L4L">[68]INPUT!#REF!</definedName>
    <definedName name="A7L4R">[68]INPUT!#REF!</definedName>
    <definedName name="A7LFL">[68]INPUT!#REF!</definedName>
    <definedName name="A7LFR">[68]INPUT!#REF!</definedName>
    <definedName name="A7LQL">[68]INPUT!#REF!</definedName>
    <definedName name="A7LQR">[68]INPUT!#REF!</definedName>
    <definedName name="A8B1L">[68]INPUT!#REF!</definedName>
    <definedName name="A8B1R">[68]INPUT!#REF!</definedName>
    <definedName name="A8B2L">[68]INPUT!#REF!</definedName>
    <definedName name="A8B2R">[68]INPUT!#REF!</definedName>
    <definedName name="A8B3L">[68]INPUT!#REF!</definedName>
    <definedName name="A8B3R">[68]INPUT!#REF!</definedName>
    <definedName name="A8B4L">[68]INPUT!#REF!</definedName>
    <definedName name="A8B4R">[68]INPUT!#REF!</definedName>
    <definedName name="A8BFL">[68]INPUT!#REF!</definedName>
    <definedName name="A8BFR">[68]INPUT!#REF!</definedName>
    <definedName name="A8BQL">[68]INPUT!#REF!</definedName>
    <definedName name="A8BQR">[68]INPUT!#REF!</definedName>
    <definedName name="A8L1L">[68]INPUT!#REF!</definedName>
    <definedName name="A8L1R">[68]INPUT!#REF!</definedName>
    <definedName name="A8L2L">[68]INPUT!#REF!</definedName>
    <definedName name="A8L2R">[68]INPUT!#REF!</definedName>
    <definedName name="A8L3L">[68]INPUT!#REF!</definedName>
    <definedName name="A8L3R">[68]INPUT!#REF!</definedName>
    <definedName name="A8L4L">[68]INPUT!#REF!</definedName>
    <definedName name="A8L4R">[68]INPUT!#REF!</definedName>
    <definedName name="A8LFL">[68]INPUT!#REF!</definedName>
    <definedName name="A8LFR">[68]INPUT!#REF!</definedName>
    <definedName name="A8LQL">[68]INPUT!#REF!</definedName>
    <definedName name="A8LQR">[68]INPUT!#REF!</definedName>
    <definedName name="A9B1L">[68]INPUT!#REF!</definedName>
    <definedName name="A9B1R">[68]INPUT!#REF!</definedName>
    <definedName name="A9B2L">[68]INPUT!#REF!</definedName>
    <definedName name="A9B2R">[68]INPUT!#REF!</definedName>
    <definedName name="A9B3L">[68]INPUT!#REF!</definedName>
    <definedName name="A9B3R">[68]INPUT!#REF!</definedName>
    <definedName name="A9B4L">[68]INPUT!#REF!</definedName>
    <definedName name="A9B4R">[68]INPUT!#REF!</definedName>
    <definedName name="A9BFL">[68]INPUT!#REF!</definedName>
    <definedName name="A9BFR">[68]INPUT!#REF!</definedName>
    <definedName name="A9BQL">[68]INPUT!#REF!</definedName>
    <definedName name="A9BQR">[68]INPUT!#REF!</definedName>
    <definedName name="A9L1L">[68]INPUT!#REF!</definedName>
    <definedName name="A9L1R">[68]INPUT!#REF!</definedName>
    <definedName name="A9L2L">[68]INPUT!#REF!</definedName>
    <definedName name="A9L2R">[68]INPUT!#REF!</definedName>
    <definedName name="A9L3L">[68]INPUT!#REF!</definedName>
    <definedName name="A9L3R">[68]INPUT!#REF!</definedName>
    <definedName name="A9L4L">[68]INPUT!#REF!</definedName>
    <definedName name="A9L4R">[68]INPUT!#REF!</definedName>
    <definedName name="A9LFL">[68]INPUT!#REF!</definedName>
    <definedName name="A9LFR">[68]INPUT!#REF!</definedName>
    <definedName name="A9LQL">[68]INPUT!#REF!</definedName>
    <definedName name="A9LQR">[68]INPUT!#REF!</definedName>
    <definedName name="AA">#REF!</definedName>
    <definedName name="aaa" localSheetId="5">BlankMacro1</definedName>
    <definedName name="aaa">BlankMacro1</definedName>
    <definedName name="aaaa">[87]데리네이타현황!$A$4,[87]데리네이타현황!$A$2,[87]데리네이타현황!$A$1,[87]데리네이타현황!$A$279,[87]데리네이타현황!$A$1:$A$65536</definedName>
    <definedName name="aaaaa" localSheetId="5">BlankMacro1</definedName>
    <definedName name="aaaaa">BlankMacro1</definedName>
    <definedName name="aaaaaa" hidden="1">{#N/A,#N/A,FALSE,"속도"}</definedName>
    <definedName name="AAAAAAAAA">[88]입찰안!#REF!</definedName>
    <definedName name="aaaaaaaaaa" hidden="1">{#N/A,#N/A,FALSE,"운반시간"}</definedName>
    <definedName name="aaaaaaaaaaaaa">#REF!</definedName>
    <definedName name="aaaaaaaaaaaaaaaaa">#REF!</definedName>
    <definedName name="aaaaaaaaaaaaaaaaaa">#REF!</definedName>
    <definedName name="aaaaaaaaaaaaaaaaaaa">#REF!</definedName>
    <definedName name="aaaaaaaaaaaaaaaaaaaa" hidden="1">#REF!</definedName>
    <definedName name="AAAAAQQQ" hidden="1">{"'도면'!$G$62:$H$63","'도면'!$G$62:$H$63"}</definedName>
    <definedName name="aaas" hidden="1">#REF!</definedName>
    <definedName name="aaasss">#REF!</definedName>
    <definedName name="AAD">[89]DATA!#REF!</definedName>
    <definedName name="AAW" localSheetId="5">[7]!SAF</definedName>
    <definedName name="AAW">[7]!SAF</definedName>
    <definedName name="AAWF">'[90]ABUT수량-A1'!$T$25</definedName>
    <definedName name="ab" localSheetId="6">#REF!</definedName>
    <definedName name="ab" hidden="1">{#N/A,#N/A,TRUE,"대가1"}</definedName>
    <definedName name="ABC">#REF!</definedName>
    <definedName name="abd" hidden="1">{#N/A,#N/A,FALSE,"골재소요량";#N/A,#N/A,FALSE,"골재소요량"}</definedName>
    <definedName name="ABUTH">#REF!</definedName>
    <definedName name="ac">#REF!</definedName>
    <definedName name="AccessDatabase" localSheetId="6">"D:\공무jaje\98년품의-수불\98146.mdb"</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[89]DATA!#REF!</definedName>
    <definedName name="ACD10L">[91]INPUT!#REF!</definedName>
    <definedName name="ACD10R">[91]INPUT!#REF!</definedName>
    <definedName name="ACD3L">[91]INPUT!#REF!</definedName>
    <definedName name="ACD3R">[91]INPUT!#REF!</definedName>
    <definedName name="ACD4L">[91]INPUT!#REF!</definedName>
    <definedName name="ACD4R">[91]INPUT!#REF!</definedName>
    <definedName name="ACD5L">[91]INPUT!#REF!</definedName>
    <definedName name="ACD5R">[91]INPUT!#REF!</definedName>
    <definedName name="ACD6L">[91]INPUT!#REF!</definedName>
    <definedName name="ACD6R">[91]INPUT!#REF!</definedName>
    <definedName name="ACD7L">[91]INPUT!#REF!</definedName>
    <definedName name="ACD7R">[91]INPUT!#REF!</definedName>
    <definedName name="ACD8L">[91]INPUT!#REF!</definedName>
    <definedName name="ACD8R">[91]INPUT!#REF!</definedName>
    <definedName name="ACD9L">[91]INPUT!#REF!</definedName>
    <definedName name="ACD9R">[91]INPUT!#REF!</definedName>
    <definedName name="ACE10L">[91]INPUT!#REF!</definedName>
    <definedName name="ACE10R">[91]INPUT!#REF!</definedName>
    <definedName name="ACE3L">[91]INPUT!#REF!</definedName>
    <definedName name="ACE3R">[91]INPUT!#REF!</definedName>
    <definedName name="ACE4L">[91]INPUT!#REF!</definedName>
    <definedName name="ACE4R">[91]INPUT!#REF!</definedName>
    <definedName name="ACE5L">[91]INPUT!#REF!</definedName>
    <definedName name="ACE5R">[91]INPUT!#REF!</definedName>
    <definedName name="ACE6L">[91]INPUT!#REF!</definedName>
    <definedName name="ACE6R">[91]INPUT!#REF!</definedName>
    <definedName name="ACE7L">[91]INPUT!#REF!</definedName>
    <definedName name="ACE7R">[91]INPUT!#REF!</definedName>
    <definedName name="ACE8L">[91]INPUT!#REF!</definedName>
    <definedName name="ACE8R">[91]INPUT!#REF!</definedName>
    <definedName name="ACE9L">[91]INPUT!#REF!</definedName>
    <definedName name="ACE9R">[91]INPUT!#REF!</definedName>
    <definedName name="ACH10L">[91]INPUT!#REF!</definedName>
    <definedName name="ACH10R">[91]INPUT!#REF!</definedName>
    <definedName name="ACH3L">[91]INPUT!#REF!</definedName>
    <definedName name="ACH3R">[91]INPUT!#REF!</definedName>
    <definedName name="ACH4L">[91]INPUT!#REF!</definedName>
    <definedName name="ACH4R">[91]INPUT!#REF!</definedName>
    <definedName name="ACH5L">[91]INPUT!#REF!</definedName>
    <definedName name="ACH5R">[91]INPUT!#REF!</definedName>
    <definedName name="ACH6L">[91]INPUT!#REF!</definedName>
    <definedName name="ACH6R">[91]INPUT!#REF!</definedName>
    <definedName name="ACH7L">[91]INPUT!#REF!</definedName>
    <definedName name="ACH7R">[91]INPUT!#REF!</definedName>
    <definedName name="ACH8L">[91]INPUT!#REF!</definedName>
    <definedName name="ACH8R">[91]INPUT!#REF!</definedName>
    <definedName name="ACH9L">[91]INPUT!#REF!</definedName>
    <definedName name="ACH9R">[91]INPUT!#REF!</definedName>
    <definedName name="AD">[92]표지!#REF!</definedName>
    <definedName name="ADATA">#REF!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[92]표지!#REF!</definedName>
    <definedName name="adfadf">#REF!</definedName>
    <definedName name="adfadwe">#N/A</definedName>
    <definedName name="adfafe">[93]표지!#REF!</definedName>
    <definedName name="adfde">#REF!</definedName>
    <definedName name="adfdge" hidden="1">{#N/A,#N/A,FALSE,"2~8번"}</definedName>
    <definedName name="adfe">#N/A</definedName>
    <definedName name="adfee">#N/A</definedName>
    <definedName name="adfq">#N/A</definedName>
    <definedName name="adfvvv" localSheetId="6">{"'Firr(선)'!$AS$1:$AY$62","'Firr(사)'!$AS$1:$AY$62","'Firr(회)'!$AS$1:$AY$62","'Firr(선)'!$L$1:$V$62","'Firr(사)'!$L$1:$V$62","'Firr(회)'!$L$1:$V$62"}</definedName>
    <definedName name="adfvvv" hidden="1">{"'Firr(선)'!$AS$1:$AY$62","'Firr(사)'!$AS$1:$AY$62","'Firr(회)'!$AS$1:$AY$62","'Firr(선)'!$L$1:$V$62","'Firr(사)'!$L$1:$V$62","'Firr(회)'!$L$1:$V$62"}</definedName>
    <definedName name="adfwer">#N/A</definedName>
    <definedName name="AE">#REF!</definedName>
    <definedName name="AED">[89]DATA!#REF!</definedName>
    <definedName name="aee">BlankMacro1</definedName>
    <definedName name="aeer">#N/A</definedName>
    <definedName name="AERGTERGTE">BlankMacro1</definedName>
    <definedName name="aervbgr" localSheetId="5">[7]!EGERG</definedName>
    <definedName name="aervbgr">[7]!EGERG</definedName>
    <definedName name="AF">#REF!</definedName>
    <definedName name="afasd" hidden="1">{#N/A,#N/A,FALSE,"단가표지"}</definedName>
    <definedName name="afd" hidden="1">{#N/A,#N/A,FALSE,"운반시간"}</definedName>
    <definedName name="afdsfsa" hidden="1">{#N/A,#N/A,FALSE,"배수2"}</definedName>
    <definedName name="AFERTG" hidden="1">{#N/A,#N/A,FALSE,"전력간선"}</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 localSheetId="5">[94]!Macro5</definedName>
    <definedName name="AFS">[94]!Macro5</definedName>
    <definedName name="ag">#REF!</definedName>
    <definedName name="AGD">[89]DATA!#REF!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FFK">[95]포장재료집계표!$A$1:$L$9</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I¼a" localSheetId="5">[79]!인쇄</definedName>
    <definedName name="AI¼a">[79]!인쇄</definedName>
    <definedName name="ÀÎ¼â" localSheetId="5">[79]!ÀÎ¼â</definedName>
    <definedName name="ÀÎ¼â">[79]!ÀÎ¼â</definedName>
    <definedName name="AID">[89]DATA!#REF!</definedName>
    <definedName name="aj">[96]상수도토공집계표!$A$1:$H$13</definedName>
    <definedName name="AJSL" localSheetId="5">[7]!ㅗㅠㅎㄹ</definedName>
    <definedName name="AJSL">[7]!ㅗㅠㅎㄹ</definedName>
    <definedName name="AK">[89]DATA!#REF!</definedName>
    <definedName name="AKD">[89]DATA!#REF!</definedName>
    <definedName name="akkdkdk">'[97]Y-WORK'!$D$19:$D$19,'[97]Y-WORK'!$F$19:$BD$19</definedName>
    <definedName name="al">#REF!</definedName>
    <definedName name="alf">[98]개발계획수립!$B$13:$I$131</definedName>
    <definedName name="Alkali">#REF!</definedName>
    <definedName name="ALKr">#REF!</definedName>
    <definedName name="ALKs">#REF!</definedName>
    <definedName name="ALL">#REF!</definedName>
    <definedName name="ALPHA">#REF!</definedName>
    <definedName name="alpha3">#REF!</definedName>
    <definedName name="AM">[89]DATA!#REF!</definedName>
    <definedName name="AMD">[89]DATA!#REF!</definedName>
    <definedName name="amount">[99]견적사양비교표!#REF!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CHOR">[100]목재동바리!#REF!</definedName>
    <definedName name="ANCHORBRACKET">[100]목재동바리!#REF!</definedName>
    <definedName name="ANCHORGROUTING">[100]목재동바리!#REF!</definedName>
    <definedName name="ANCHOR천공토사">[100]목재동바리!#REF!</definedName>
    <definedName name="ANFRK2">#REF!</definedName>
    <definedName name="ANFRK3">#REF!</definedName>
    <definedName name="anfrkk">#REF!</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#REF!</definedName>
    <definedName name="ANODE재">[101]Sheet6!#REF!</definedName>
    <definedName name="anscount" hidden="1">1</definedName>
    <definedName name="AO">[89]DATA!#REF!</definedName>
    <definedName name="Ao¿i±a" localSheetId="5">[79]!¿i·Iº¹≫c</definedName>
    <definedName name="Ao¿i±a">[79]!¿i·Iº¹≫c</definedName>
    <definedName name="Áö¿ì±â" localSheetId="5">[79]!Áö¿ì±â</definedName>
    <definedName name="Áö¿ì±â">[79]!Áö¿ì±â</definedName>
    <definedName name="AOD">[89]DATA!#REF!</definedName>
    <definedName name="aq" hidden="1">#REF!</definedName>
    <definedName name="aqaq">'[102]ABUT수량-A1'!$T$25</definedName>
    <definedName name="AQD">[89]DATA!#REF!</definedName>
    <definedName name="ARC일위대가" hidden="1">{#N/A,#N/A,TRUE,"설계수량";#N/A,#N/A,TRUE,"예정공정표60";#N/A,#N/A,TRUE,"공사설명서";#N/A,#N/A,TRUE,"수량총괄";#N/A,#N/A,TRUE,"공사비예산서";#N/A,#N/A,TRUE,"공사계획서";#N/A,#N/A,TRUE,"품셈총괄";#N/A,#N/A,TRUE,"설계서표지"}</definedName>
    <definedName name="arc품셈" hidden="1">{#N/A,#N/A,TRUE,"수량총괄";#N/A,#N/A,TRUE,"공사비예산서";#N/A,#N/A,TRUE,"공사비예산서 (2)"}</definedName>
    <definedName name="ARE" localSheetId="5">[7]!ARE</definedName>
    <definedName name="ARE">[7]!ARE</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3" hidden="1">#REF!</definedName>
    <definedName name="as" localSheetId="5" hidden="1">#REF!</definedName>
    <definedName name="AS" localSheetId="6">'[103]표지 (2)'!#REF!</definedName>
    <definedName name="as" hidden="1">#REF!</definedName>
    <definedName name="AS2DocOpenMode">"AS2DocumentBrowse"</definedName>
    <definedName name="asaadfdfssssssssss">[0]!asaadfdfssssssssss</definedName>
    <definedName name="asaasa">#REF!</definedName>
    <definedName name="ASAD">[104]표지!#REF!</definedName>
    <definedName name="ASAS" localSheetId="5">[7]!ASAS</definedName>
    <definedName name="ASAS">[7]!ASAS</definedName>
    <definedName name="asas12">#REF!</definedName>
    <definedName name="ASASS">#REF!</definedName>
    <definedName name="asb">[102]노임단가!$Q$23</definedName>
    <definedName name="ASCON">#REF!</definedName>
    <definedName name="ASD">[96]내역서!#REF!</definedName>
    <definedName name="asdfasdf">#REF!</definedName>
    <definedName name="ASDFASDFASDF">BlankMacro1</definedName>
    <definedName name="ASDFASGDG">BlankMacro1</definedName>
    <definedName name="asdfg">BlankMacro1</definedName>
    <definedName name="ASF" hidden="1">{#N/A,#N/A,FALSE,"2~8번"}</definedName>
    <definedName name="asfas" hidden="1">{#N/A,#N/A,FALSE,"표지목차"}</definedName>
    <definedName name="ASFE">BlankMacro1</definedName>
    <definedName name="ASFG">BlankMacro1</definedName>
    <definedName name="asfwe" localSheetId="6">{"'Firr(선)'!$AS$1:$AY$62","'Firr(사)'!$AS$1:$AY$62","'Firr(회)'!$AS$1:$AY$62","'Firr(선)'!$L$1:$V$62","'Firr(사)'!$L$1:$V$62","'Firr(회)'!$L$1:$V$62"}</definedName>
    <definedName name="asfwe" hidden="1">{"'Firr(선)'!$AS$1:$AY$62","'Firr(사)'!$AS$1:$AY$62","'Firr(회)'!$AS$1:$AY$62","'Firr(선)'!$L$1:$V$62","'Firr(사)'!$L$1:$V$62","'Firr(회)'!$L$1:$V$62"}</definedName>
    <definedName name="ash">[102]노임단가!$Q$19</definedName>
    <definedName name="ASL">#REF!</definedName>
    <definedName name="asm">[102]노임단가!$Q$21</definedName>
    <definedName name="ASP">#REF!</definedName>
    <definedName name="ASPHALT">[105]진주방향!$AS$348</definedName>
    <definedName name="asp두께">0.15</definedName>
    <definedName name="ass" hidden="1">#REF!</definedName>
    <definedName name="asss" localSheetId="6">[7]!jhg</definedName>
    <definedName name="asss" hidden="1">#REF!</definedName>
    <definedName name="AST">#REF!</definedName>
    <definedName name="asw" localSheetId="5">[7]!juyjuy</definedName>
    <definedName name="asw">[7]!juyjuy</definedName>
    <definedName name="asx" localSheetId="5">[7]!ㄹ퓰</definedName>
    <definedName name="asx">[7]!ㄹ퓰</definedName>
    <definedName name="AT">[106]DATA!$E$4:$F$29</definedName>
    <definedName name="atb">[102]노임단가!$Q$17</definedName>
    <definedName name="ath">[102]노임단가!$Q$13</definedName>
    <definedName name="atm">[102]노임단가!$Q$15</definedName>
    <definedName name="atp">[102]노임단가!$Q$9</definedName>
    <definedName name="ats">[102]노임단가!$Q$11</definedName>
    <definedName name="AU">[89]DATA!#REF!</definedName>
    <definedName name="AUD">[89]DATA!#REF!</definedName>
    <definedName name="AVGHBD" localSheetId="5">[7]!AVGHBD</definedName>
    <definedName name="AVGHBD">[7]!AVGHBD</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[88]입찰안!#REF!</definedName>
    <definedName name="AWD">[89]DATA!#REF!</definedName>
    <definedName name="awe" localSheetId="5">[7]!ret</definedName>
    <definedName name="awe">[7]!ret</definedName>
    <definedName name="awer" localSheetId="6">{"'Firr(선)'!$AS$1:$AY$62","'Firr(사)'!$AS$1:$AY$62","'Firr(회)'!$AS$1:$AY$62","'Firr(선)'!$L$1:$V$62","'Firr(사)'!$L$1:$V$62","'Firr(회)'!$L$1:$V$62"}</definedName>
    <definedName name="awer" hidden="1">{"'Firr(선)'!$AS$1:$AY$62","'Firr(사)'!$AS$1:$AY$62","'Firr(회)'!$AS$1:$AY$62","'Firr(선)'!$L$1:$V$62","'Firr(사)'!$L$1:$V$62","'Firr(회)'!$L$1:$V$62"}</definedName>
    <definedName name="AX">BlankMacro1</definedName>
    <definedName name="AZ">BlankMacro1</definedName>
    <definedName name="A삼">#REF!</definedName>
    <definedName name="A이">#REF!</definedName>
    <definedName name="A일">#REF!</definedName>
    <definedName name="b" localSheetId="6">#REF!</definedName>
    <definedName name="b">#REF!</definedName>
    <definedName name="B.1">#REF!</definedName>
    <definedName name="B.2">#REF!</definedName>
    <definedName name="B.3">#REF!</definedName>
    <definedName name="B.4">#REF!</definedName>
    <definedName name="B_">#REF!</definedName>
    <definedName name="B_3">#REF!</definedName>
    <definedName name="B_4">#REF!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#REF!</definedName>
    <definedName name="B1A1P">#REF!</definedName>
    <definedName name="b1a1t">#REF!</definedName>
    <definedName name="b1a2p">#REF!</definedName>
    <definedName name="b1a2t">#REF!</definedName>
    <definedName name="B1B">#REF!</definedName>
    <definedName name="B1WL">#REF!</definedName>
    <definedName name="B1WR">#REF!</definedName>
    <definedName name="B2A">#REF!</definedName>
    <definedName name="B2A1P">#REF!</definedName>
    <definedName name="b2a1t">#REF!</definedName>
    <definedName name="b2a2p">#REF!</definedName>
    <definedName name="b2a2t">#REF!</definedName>
    <definedName name="B2B">#REF!</definedName>
    <definedName name="B2WL">#REF!</definedName>
    <definedName name="B2WR">#REF!</definedName>
    <definedName name="B2XK35">#REF!</definedName>
    <definedName name="B30A1P">#REF!</definedName>
    <definedName name="b30a1t">#REF!</definedName>
    <definedName name="b30a2p">#REF!</definedName>
    <definedName name="b30a2t">#REF!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5A">#REF!</definedName>
    <definedName name="B5A1P">#REF!</definedName>
    <definedName name="b5a1t">#REF!</definedName>
    <definedName name="b5a2p">#REF!</definedName>
    <definedName name="b5a2t">#REF!</definedName>
    <definedName name="B5B">[107]교각1!#REF!</definedName>
    <definedName name="B6A">#REF!</definedName>
    <definedName name="B6A1P">#REF!</definedName>
    <definedName name="b6a1t">#REF!</definedName>
    <definedName name="b6a2p">#REF!</definedName>
    <definedName name="b6a2t">#REF!</definedName>
    <definedName name="B6B">[107]교각1!#REF!</definedName>
    <definedName name="B7A">#REF!</definedName>
    <definedName name="B7A1P">#REF!</definedName>
    <definedName name="b7a1t">#REF!</definedName>
    <definedName name="b7a2p">#REF!</definedName>
    <definedName name="b7a2t">#REF!</definedName>
    <definedName name="B7B">[107]교각1!#REF!</definedName>
    <definedName name="B8A">#REF!</definedName>
    <definedName name="B8A1P">#REF!</definedName>
    <definedName name="b8a1t">#REF!</definedName>
    <definedName name="b8a2p">#REF!</definedName>
    <definedName name="b8a2t">#REF!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Len">[67]역T형!$N$155</definedName>
    <definedName name="baer">#N/A</definedName>
    <definedName name="BaloonText">#REF!</definedName>
    <definedName name="baqw">#N/A</definedName>
    <definedName name="BASE_0">#REF!</definedName>
    <definedName name="BASE05">#REF!</definedName>
    <definedName name="BASE29">#REF!</definedName>
    <definedName name="BASE29_1">[108]B부대공!#REF!</definedName>
    <definedName name="bb">#REF!</definedName>
    <definedName name="bba">#REF!</definedName>
    <definedName name="BBB" localSheetId="6">#REF!</definedName>
    <definedName name="bbb" hidden="1">{#N/A,#N/A,FALSE,"조골재"}</definedName>
    <definedName name="bbbb">#REF!</definedName>
    <definedName name="bbbbb">#REF!</definedName>
    <definedName name="bbbbbb">#REF!</definedName>
    <definedName name="bbbbbbb">#REF!</definedName>
    <definedName name="BBC" localSheetId="6">[7]!SSR</definedName>
    <definedName name="BBC" hidden="1">[38]중기비!#REF!</definedName>
    <definedName name="BBDATA">#REF!</definedName>
    <definedName name="BBJ" localSheetId="5">[7]!BBJ</definedName>
    <definedName name="BBJ">[7]!BBJ</definedName>
    <definedName name="bc">#REF!</definedName>
    <definedName name="bd">#REF!</definedName>
    <definedName name="BDATA">'[109]일위대가(목록)'!$A$4:$J$480</definedName>
    <definedName name="BDCODE">#N/A</definedName>
    <definedName name="bdfgdgr" localSheetId="5">[108]!Macro8</definedName>
    <definedName name="bdfgdgr">[108]!Macro8</definedName>
    <definedName name="BDFTR">BlankMacro1</definedName>
    <definedName name="bdrsf" hidden="1">{#N/A,#N/A,FALSE,"현장 NCR 분석";#N/A,#N/A,FALSE,"현장품질감사";#N/A,#N/A,FALSE,"현장품질감사"}</definedName>
    <definedName name="be">#REF!</definedName>
    <definedName name="BEAB1">#REF!</definedName>
    <definedName name="BEAB2">#REF!</definedName>
    <definedName name="BEAB3">#REF!</definedName>
    <definedName name="BEAB4">#REF!</definedName>
    <definedName name="BEAB5">#REF!</definedName>
    <definedName name="beam">#REF!</definedName>
    <definedName name="BEAR1">#REF!</definedName>
    <definedName name="BEAR2">#REF!</definedName>
    <definedName name="BEB">#REF!</definedName>
    <definedName name="BED">[89]DATA!#REF!</definedName>
    <definedName name="begin">[110]버스운행안내!$F$6</definedName>
    <definedName name="BEN">#REF!</definedName>
    <definedName name="BETA">#REF!</definedName>
    <definedName name="beta5">#REF!</definedName>
    <definedName name="beta6">#REF!</definedName>
    <definedName name="bewew">#N/A</definedName>
    <definedName name="bf">#REF!</definedName>
    <definedName name="BG">#REF!</definedName>
    <definedName name="BH">BlankMacro1</definedName>
    <definedName name="BHB">#REF!</definedName>
    <definedName name="bhg" localSheetId="5">[7]!ytjuy</definedName>
    <definedName name="bhg">[7]!ytjuy</definedName>
    <definedName name="BHJ" localSheetId="5">[7]!SAF</definedName>
    <definedName name="BHJ">[7]!SAF</definedName>
    <definedName name="BHTV" hidden="1">{#N/A,#N/A,FALSE,"부대2"}</definedName>
    <definedName name="BHU">#REF!</definedName>
    <definedName name="BI" hidden="1">{#N/A,#N/A,FALSE,"이태원철근"}</definedName>
    <definedName name="birthday">[110]예방접종계획!$H$2</definedName>
    <definedName name="BKI" localSheetId="5">[111]!Macro9</definedName>
    <definedName name="BKI">[111]!Macro9</definedName>
    <definedName name="BLOCK">#REF!</definedName>
    <definedName name="BM">BlankMacro1</definedName>
    <definedName name="BMO">#REF!</definedName>
    <definedName name="bn">#REF!</definedName>
    <definedName name="BNBYH">BlankMacro1</definedName>
    <definedName name="BND">BlankMacro1</definedName>
    <definedName name="BNH" localSheetId="5">[7]!BNH</definedName>
    <definedName name="BNH">[7]!BNH</definedName>
    <definedName name="BNJGJY">BlankMacro1</definedName>
    <definedName name="BNM" localSheetId="5">[111]!Macro12</definedName>
    <definedName name="BNM">[111]!Macro12</definedName>
    <definedName name="bnn" hidden="1">{#N/A,#N/A,FALSE,"조골재"}</definedName>
    <definedName name="bns">#REF!</definedName>
    <definedName name="bnv" localSheetId="5">[7]!ghgfh</definedName>
    <definedName name="bnv">[7]!ghgfh</definedName>
    <definedName name="BOB" localSheetId="5">[7]!WWF</definedName>
    <definedName name="BOB">[7]!WWF</definedName>
    <definedName name="BOD">#REF!</definedName>
    <definedName name="BOH10L">[91]INPUT!#REF!</definedName>
    <definedName name="BOH10R">[91]INPUT!#REF!</definedName>
    <definedName name="BOH3L">[91]INPUT!#REF!</definedName>
    <definedName name="BOH3R">[91]INPUT!#REF!</definedName>
    <definedName name="BOH4L">[91]INPUT!#REF!</definedName>
    <definedName name="BOH4R">[91]INPUT!#REF!</definedName>
    <definedName name="BOH5L">[91]INPUT!#REF!</definedName>
    <definedName name="BOH5R">[91]INPUT!#REF!</definedName>
    <definedName name="BOH6L">[91]INPUT!#REF!</definedName>
    <definedName name="BOH6R">[91]INPUT!#REF!</definedName>
    <definedName name="BOH7L">[91]INPUT!#REF!</definedName>
    <definedName name="BOH7R">[91]INPUT!#REF!</definedName>
    <definedName name="BOH8L">[91]INPUT!#REF!</definedName>
    <definedName name="BOH8R">[91]INPUT!#REF!</definedName>
    <definedName name="BOH9L">[91]INPUT!#REF!</definedName>
    <definedName name="BOH9R">[91]INPUT!#REF!</definedName>
    <definedName name="BOK10L">[91]INPUT!#REF!</definedName>
    <definedName name="BOK10R">[91]INPUT!#REF!</definedName>
    <definedName name="BOK3L">[91]INPUT!#REF!</definedName>
    <definedName name="BOK3R">[91]INPUT!#REF!</definedName>
    <definedName name="BOK4L">[91]INPUT!#REF!</definedName>
    <definedName name="BOK4R">[91]INPUT!#REF!</definedName>
    <definedName name="BOK5L">[91]INPUT!#REF!</definedName>
    <definedName name="BOK5R">[91]INPUT!#REF!</definedName>
    <definedName name="BOK6L">[91]INPUT!#REF!</definedName>
    <definedName name="BOK6R">[91]INPUT!#REF!</definedName>
    <definedName name="BOK7L">[91]INPUT!#REF!</definedName>
    <definedName name="BOK7R">[91]INPUT!#REF!</definedName>
    <definedName name="BOK8L">[91]INPUT!#REF!</definedName>
    <definedName name="BOK8R">[91]INPUT!#REF!</definedName>
    <definedName name="BOK9L">[91]INPUT!#REF!</definedName>
    <definedName name="BOK9R">[91]INPUT!#REF!</definedName>
    <definedName name="BOM_OF_ECP">#REF!</definedName>
    <definedName name="BONDING">#REF!</definedName>
    <definedName name="book1">#REF!</definedName>
    <definedName name="BOOK2" hidden="1">{#N/A,#N/A,TRUE,"손익보고"}</definedName>
    <definedName name="box">#REF!</definedName>
    <definedName name="BOX날개">[112]암거공!$B$336</definedName>
    <definedName name="bp">[113]말뚝기초!$R$1097</definedName>
    <definedName name="BQ">BlankMacro1</definedName>
    <definedName name="BR">BlankMacro1</definedName>
    <definedName name="BRG" localSheetId="5">[94]!Macro7</definedName>
    <definedName name="BRG">[94]!Macro7</definedName>
    <definedName name="bRKRKRKRKRTDK">[114]중량산출!#REF!</definedName>
    <definedName name="brwe">#N/A</definedName>
    <definedName name="BS">[115]단면가정!#REF!</definedName>
    <definedName name="bs_chekjum">'[116]guard(mac)'!$A$1</definedName>
    <definedName name="bs_chekplus">'[116]guard(mac)'!$C$1</definedName>
    <definedName name="bs_chekwave">'[116]guard(mac)'!$E$1</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'[117]BSD (2)'!#REF!</definedName>
    <definedName name="BSH">#REF!</definedName>
    <definedName name="bsrvbx" hidden="1">{#N/A,#N/A,FALSE,"현장 NCR 분석";#N/A,#N/A,FALSE,"현장품질감사";#N/A,#N/A,FALSE,"현장품질감사"}</definedName>
    <definedName name="BSX">BlankMacro1</definedName>
    <definedName name="BT">[118]제수!#REF!</definedName>
    <definedName name="BTP">#REF!</definedName>
    <definedName name="Bu">#REF!</definedName>
    <definedName name="BudgetTab">#REF!</definedName>
    <definedName name="BUDGQTY">[119]Sheet5!#REF!</definedName>
    <definedName name="BUI">BlankMacro1</definedName>
    <definedName name="BV">BlankMacro1</definedName>
    <definedName name="BVF" localSheetId="5">[7]!ㅇㄴㄿ</definedName>
    <definedName name="BVF">[7]!ㅇㄴㄿ</definedName>
    <definedName name="bvvc" localSheetId="5">[7]!bvvc</definedName>
    <definedName name="bvvc">[7]!bvvc</definedName>
    <definedName name="Bw">#REF!</definedName>
    <definedName name="BX">BlankMacro1</definedName>
    <definedName name="BY">BlankMacro1</definedName>
    <definedName name="B이">#REF!</definedName>
    <definedName name="B일">#REF!</definedName>
    <definedName name="B제로">#REF!</definedName>
    <definedName name="C_">[46]제직재!#REF!</definedName>
    <definedName name="c_1">#REF!</definedName>
    <definedName name="c_2">#REF!</definedName>
    <definedName name="c_3">#REF!</definedName>
    <definedName name="c_33">#REF!</definedName>
    <definedName name="c_4">#REF!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[68]INPUT!#REF!</definedName>
    <definedName name="CA10R">[68]INPUT!#REF!</definedName>
    <definedName name="CA3L">[68]INPUT!#REF!</definedName>
    <definedName name="CA3R">[68]INPUT!#REF!</definedName>
    <definedName name="CA4L">[68]INPUT!#REF!</definedName>
    <definedName name="CA4R">[68]INPUT!#REF!</definedName>
    <definedName name="CA5L">[68]INPUT!#REF!</definedName>
    <definedName name="CA5R">[68]INPUT!#REF!</definedName>
    <definedName name="CA6L">[68]INPUT!#REF!</definedName>
    <definedName name="CA6R">[68]INPUT!#REF!</definedName>
    <definedName name="CA7L">[68]INPUT!#REF!</definedName>
    <definedName name="CA7R">[68]INPUT!#REF!</definedName>
    <definedName name="CA8L">[68]INPUT!#REF!</definedName>
    <definedName name="CA8R">[68]INPUT!#REF!</definedName>
    <definedName name="CA9L">[68]INPUT!#REF!</definedName>
    <definedName name="CA9R">[68]INPUT!#REF!</definedName>
    <definedName name="cable">#REF!</definedName>
    <definedName name="CABLE22">#REF!</definedName>
    <definedName name="CABLE38">#REF!</definedName>
    <definedName name="CABLE8">#REF!</definedName>
    <definedName name="CABLETRAY">#REF!</definedName>
    <definedName name="camberWork">[0]!camberWork</definedName>
    <definedName name="CAPA">#REF!</definedName>
    <definedName name="carett">#N/A</definedName>
    <definedName name="CATEGORY">#REF!</definedName>
    <definedName name="CB">'[120]기둥(하중)'!#REF!</definedName>
    <definedName name="CBF">BlankMacro1</definedName>
    <definedName name="CBVCB" localSheetId="5">[7]!CBVCB</definedName>
    <definedName name="CBVCB">[7]!CBVCB</definedName>
    <definedName name="CC">#N/A</definedName>
    <definedName name="CCB" localSheetId="3" hidden="1">[38]중기비!#REF!</definedName>
    <definedName name="CCB" localSheetId="5" hidden="1">[38]중기비!#REF!</definedName>
    <definedName name="CCB" hidden="1">[38]중기비!#REF!</definedName>
    <definedName name="ccbbry">#N/A</definedName>
    <definedName name="CCC">[0]!CCC</definedName>
    <definedName name="CCCC" hidden="1">{"'도면'!$G$62:$H$63","'도면'!$G$62:$H$63"}</definedName>
    <definedName name="ccdc">#REF!</definedName>
    <definedName name="CCF" localSheetId="5">[7]!CCF</definedName>
    <definedName name="CCF">[7]!CCF</definedName>
    <definedName name="CCSB">BlankMacro1</definedName>
    <definedName name="CCTV적재차량경비">[121]기계경비!$J$51</definedName>
    <definedName name="CCTV적재차량노무비">[121]기계경비!$H$51</definedName>
    <definedName name="CCTV적재차량재료비">[121]기계경비!$F$51</definedName>
    <definedName name="CCTV카메라경비">[121]기계경비!$J$69</definedName>
    <definedName name="CD">#REF!</definedName>
    <definedName name="cdcd" hidden="1">#REF!</definedName>
    <definedName name="CDD" localSheetId="5">[7]!CDD</definedName>
    <definedName name="CDD">[7]!CDD</definedName>
    <definedName name="CDT">[89]DATA!#REF!</definedName>
    <definedName name="CE">#REF!</definedName>
    <definedName name="CELL">#REF!</definedName>
    <definedName name="cellinput" localSheetId="5">[122]!cellinput</definedName>
    <definedName name="cellinput">[122]!cellinput</definedName>
    <definedName name="cert">#N/A</definedName>
    <definedName name="CF">#REF!</definedName>
    <definedName name="CFB">BlankMacro1</definedName>
    <definedName name="cfg" localSheetId="5">[7]!bvvc</definedName>
    <definedName name="cfg">[7]!bvvc</definedName>
    <definedName name="CFR" localSheetId="5">[94]!Macro14</definedName>
    <definedName name="CFR">[94]!Macro14</definedName>
    <definedName name="CG">#REF!</definedName>
    <definedName name="cgmh" localSheetId="6">{"'용역비'!$A$4:$C$8"}</definedName>
    <definedName name="cgmh" hidden="1">{"'용역비'!$A$4:$C$8"}</definedName>
    <definedName name="CGP">#REF!</definedName>
    <definedName name="CH">#REF!</definedName>
    <definedName name="CHAIR">[123]맨홀수량산출!$AE$35</definedName>
    <definedName name="chapter">'[124]1.설계조건'!$H$79</definedName>
    <definedName name="chd">[125]직노!#REF!</definedName>
    <definedName name="che" localSheetId="5">[122]!che</definedName>
    <definedName name="che">[122]!che</definedName>
    <definedName name="check" localSheetId="5">[122]!check</definedName>
    <definedName name="check">[122]!check</definedName>
    <definedName name="chk" hidden="1">{"SJ - 기본 보기",#N/A,TRUE,"공사별 외주견적"}</definedName>
    <definedName name="CHN10L">[91]INPUT!#REF!</definedName>
    <definedName name="CHN10R">[91]INPUT!#REF!</definedName>
    <definedName name="CHN3L">[91]INPUT!#REF!</definedName>
    <definedName name="CHN3R">[91]INPUT!#REF!</definedName>
    <definedName name="CHN4L">[91]INPUT!#REF!</definedName>
    <definedName name="CHN4R">[91]INPUT!#REF!</definedName>
    <definedName name="CHN5L">[91]INPUT!#REF!</definedName>
    <definedName name="CHN5R">[91]INPUT!#REF!</definedName>
    <definedName name="CHN6L">[91]INPUT!#REF!</definedName>
    <definedName name="CHN6R">[91]INPUT!#REF!</definedName>
    <definedName name="CHN7L">[91]INPUT!#REF!</definedName>
    <definedName name="CHN7R">[91]INPUT!#REF!</definedName>
    <definedName name="CHN8L">[91]INPUT!#REF!</definedName>
    <definedName name="CHN8R">[91]INPUT!#REF!</definedName>
    <definedName name="CHN9L">[91]INPUT!#REF!</definedName>
    <definedName name="CHN9R">[91]INPUT!#REF!</definedName>
    <definedName name="CHO10L">[91]INPUT!#REF!</definedName>
    <definedName name="CHO10R">[91]INPUT!#REF!</definedName>
    <definedName name="CHO3L">[91]INPUT!#REF!</definedName>
    <definedName name="CHO3R">[91]INPUT!#REF!</definedName>
    <definedName name="CHO4L">[91]INPUT!#REF!</definedName>
    <definedName name="CHO4R">[91]INPUT!#REF!</definedName>
    <definedName name="CHO5L">[91]INPUT!#REF!</definedName>
    <definedName name="CHO5R">[91]INPUT!#REF!</definedName>
    <definedName name="CHO6L">[91]INPUT!#REF!</definedName>
    <definedName name="CHO6R">[91]INPUT!#REF!</definedName>
    <definedName name="CHO7L">[91]INPUT!#REF!</definedName>
    <definedName name="CHO7R">[91]INPUT!#REF!</definedName>
    <definedName name="CHO8L">[91]INPUT!#REF!</definedName>
    <definedName name="CHO8R">[91]INPUT!#REF!</definedName>
    <definedName name="CHO9L">[91]INPUT!#REF!</definedName>
    <definedName name="CHO9R">[91]INPUT!#REF!</definedName>
    <definedName name="CHP10L">[91]INPUT!#REF!</definedName>
    <definedName name="CHP10R">[91]INPUT!#REF!</definedName>
    <definedName name="CHP3L">[91]INPUT!#REF!</definedName>
    <definedName name="CHP3R">[91]INPUT!#REF!</definedName>
    <definedName name="CHP4L">[91]INPUT!#REF!</definedName>
    <definedName name="CHP4R">[91]INPUT!#REF!</definedName>
    <definedName name="CHP5L">[91]INPUT!#REF!</definedName>
    <definedName name="CHP5R">[91]INPUT!#REF!</definedName>
    <definedName name="CHP6L">[91]INPUT!#REF!</definedName>
    <definedName name="CHP6R">[91]INPUT!#REF!</definedName>
    <definedName name="CHP7L">[91]INPUT!#REF!</definedName>
    <definedName name="CHP7R">[91]INPUT!#REF!</definedName>
    <definedName name="CHP8L">[91]INPUT!#REF!</definedName>
    <definedName name="CHP8R">[91]INPUT!#REF!</definedName>
    <definedName name="CHP9L">[91]INPUT!#REF!</definedName>
    <definedName name="CHP9R">[91]INPUT!#REF!</definedName>
    <definedName name="CHQ10L">[91]INPUT!#REF!</definedName>
    <definedName name="CHQ10R">[91]INPUT!#REF!</definedName>
    <definedName name="CHQ3L">[91]INPUT!#REF!</definedName>
    <definedName name="CHQ3R">[91]INPUT!#REF!</definedName>
    <definedName name="CHQ4L">[91]INPUT!#REF!</definedName>
    <definedName name="CHQ4R">[91]INPUT!#REF!</definedName>
    <definedName name="CHQ5L">[91]INPUT!#REF!</definedName>
    <definedName name="CHQ5R">[91]INPUT!#REF!</definedName>
    <definedName name="CHQ6L">[91]INPUT!#REF!</definedName>
    <definedName name="CHQ6R">[91]INPUT!#REF!</definedName>
    <definedName name="CHQ7L">[91]INPUT!#REF!</definedName>
    <definedName name="CHQ7R">[91]INPUT!#REF!</definedName>
    <definedName name="CHQ8L">[91]INPUT!#REF!</definedName>
    <definedName name="CHQ8R">[91]INPUT!#REF!</definedName>
    <definedName name="CHQ9L">[91]INPUT!#REF!</definedName>
    <definedName name="CHQ9R">[91]INPUT!#REF!</definedName>
    <definedName name="CHR">#REF!</definedName>
    <definedName name="CHR10L">[91]INPUT!#REF!</definedName>
    <definedName name="CHR10R">[91]INPUT!#REF!</definedName>
    <definedName name="CHR3L">[91]INPUT!#REF!</definedName>
    <definedName name="CHR3R">[91]INPUT!#REF!</definedName>
    <definedName name="CHR4L">[91]INPUT!#REF!</definedName>
    <definedName name="CHR4R">[91]INPUT!#REF!</definedName>
    <definedName name="CHR5L">[91]INPUT!#REF!</definedName>
    <definedName name="CHR5R">[91]INPUT!#REF!</definedName>
    <definedName name="CHR6L">[91]INPUT!#REF!</definedName>
    <definedName name="CHR6R">[91]INPUT!#REF!</definedName>
    <definedName name="CHR7L">[91]INPUT!#REF!</definedName>
    <definedName name="CHR7R">[91]INPUT!#REF!</definedName>
    <definedName name="CHR8L">[91]INPUT!#REF!</definedName>
    <definedName name="CHR8R">[91]INPUT!#REF!</definedName>
    <definedName name="CHR9L">[91]INPUT!#REF!</definedName>
    <definedName name="CHR9R">[91]INPUT!#REF!</definedName>
    <definedName name="CHS">#REF!</definedName>
    <definedName name="CHSUM10L">[91]INPUT!#REF!</definedName>
    <definedName name="CHSUM10R">[91]INPUT!#REF!</definedName>
    <definedName name="CHSUM3L">[91]INPUT!#REF!</definedName>
    <definedName name="CHSUM3R">[91]INPUT!#REF!</definedName>
    <definedName name="CHSUM4L">[91]INPUT!#REF!</definedName>
    <definedName name="CHSUM4R">[91]INPUT!#REF!</definedName>
    <definedName name="CHSUM5L">[91]INPUT!#REF!</definedName>
    <definedName name="CHSUM5R">[91]INPUT!#REF!</definedName>
    <definedName name="CHSUM6L">[91]INPUT!#REF!</definedName>
    <definedName name="CHSUM6R">[91]INPUT!#REF!</definedName>
    <definedName name="CHSUM7L">[91]INPUT!#REF!</definedName>
    <definedName name="CHSUM7R">[91]INPUT!#REF!</definedName>
    <definedName name="CHSUM8L">[91]INPUT!#REF!</definedName>
    <definedName name="CHSUM8R">[91]INPUT!#REF!</definedName>
    <definedName name="CHSUM9L">[91]INPUT!#REF!</definedName>
    <definedName name="CHSUM9R">[91]INPUT!#REF!</definedName>
    <definedName name="CI">#REF!</definedName>
    <definedName name="CI1C">'[126]Imp-Data'!$A$4:$C$12</definedName>
    <definedName name="CI21C">'[126]Imp-Data'!$S$4:$U$12</definedName>
    <definedName name="CI31C">'[126]Imp-Data'!$G$4:$I$12</definedName>
    <definedName name="CI33C">'[126]Imp-Data'!$J$4:$L$12</definedName>
    <definedName name="CI3C">'[126]Imp-Data'!$D$4:$F$12</definedName>
    <definedName name="CI61C">'[126]Imp-Data'!$M$4:$O$12</definedName>
    <definedName name="CI63C">'[126]Imp-Data'!$P$4:$R$12</definedName>
    <definedName name="CJ">#REF!</definedName>
    <definedName name="CJFRHD">[127]물가자료!$C$21</definedName>
    <definedName name="CJFRMS">#REF!</definedName>
    <definedName name="CK">#REF!</definedName>
    <definedName name="CL">#REF!</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#REF!</definedName>
    <definedName name="CN10TL">[91]INPUT!#REF!</definedName>
    <definedName name="CN10TR">[91]INPUT!#REF!</definedName>
    <definedName name="CN3TL">[91]INPUT!#REF!</definedName>
    <definedName name="CN3TR">[91]INPUT!#REF!</definedName>
    <definedName name="CN4TL">[91]INPUT!#REF!</definedName>
    <definedName name="CN4TR">[91]INPUT!#REF!</definedName>
    <definedName name="CN5TL">[91]INPUT!#REF!</definedName>
    <definedName name="CN5TR">[91]INPUT!#REF!</definedName>
    <definedName name="CN6TL">[91]INPUT!#REF!</definedName>
    <definedName name="CN6TR">[91]INPUT!#REF!</definedName>
    <definedName name="CN7TL">[91]INPUT!#REF!</definedName>
    <definedName name="CN7TR">[91]INPUT!#REF!</definedName>
    <definedName name="CN8TL">[91]INPUT!#REF!</definedName>
    <definedName name="CN8TR">[91]INPUT!#REF!</definedName>
    <definedName name="CN9TL">[91]INPUT!#REF!</definedName>
    <definedName name="CN9TR">[91]INPUT!#REF!</definedName>
    <definedName name="cnf" hidden="1">{"'도면'!$G$62:$H$63","'도면'!$G$62:$H$63"}</definedName>
    <definedName name="cnltn" hidden="1">{"'신흥취수펌프 검토'!$M$2","'신흥취수펌프 검토'!$A$1:$AE$87"}</definedName>
    <definedName name="co">#REF!</definedName>
    <definedName name="COC" localSheetId="5">[7]!ㅠㅜㅎ</definedName>
    <definedName name="COC">[7]!ㅠㅜㅎ</definedName>
    <definedName name="COD">#REF!</definedName>
    <definedName name="CODcr">#REF!</definedName>
    <definedName name="CODE">#REF!</definedName>
    <definedName name="COKE">#REF!</definedName>
    <definedName name="COLUMN_A">#REF!</definedName>
    <definedName name="con">[128]input!$N$1</definedName>
    <definedName name="CONC">[113]말뚝기초!$K$9</definedName>
    <definedName name="CONSOL">'[129]1-1'!#REF!</definedName>
    <definedName name="Contractor">#REF!</definedName>
    <definedName name="COPING_L">[130]COPING!#REF!</definedName>
    <definedName name="COPING_W">#REF!</definedName>
    <definedName name="CPU시험기사">[131]시중노임단가!#REF!</definedName>
    <definedName name="CPU시험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_xlnm.Criteria" localSheetId="6">#REF!</definedName>
    <definedName name="_xlnm.Criteria">#REF!</definedName>
    <definedName name="Criteria_MI">#REF!</definedName>
    <definedName name="cs">#N/A</definedName>
    <definedName name="csb">[102]노임단가!$I$23</definedName>
    <definedName name="csh">[102]노임단가!$I$19</definedName>
    <definedName name="csm" localSheetId="6">[132]노임단가!$I$21</definedName>
    <definedName name="csm">[133]노임단가!$I$21</definedName>
    <definedName name="Csr">#REF!</definedName>
    <definedName name="CT">#REF!</definedName>
    <definedName name="ctb" localSheetId="6">[132]노임단가!$I$17</definedName>
    <definedName name="ctb">[133]노임단가!$I$17</definedName>
    <definedName name="CTC">#REF!</definedName>
    <definedName name="cth" localSheetId="6">[132]노임단가!$I$13</definedName>
    <definedName name="cth">[133]노임단가!$I$13</definedName>
    <definedName name="ctm" localSheetId="6">[132]노임단가!$I$15</definedName>
    <definedName name="ctm">[133]노임단가!$I$15</definedName>
    <definedName name="ctp" localSheetId="6">[132]노임단가!$I$9</definedName>
    <definedName name="ctp">[133]노임단가!$I$9</definedName>
    <definedName name="cts" localSheetId="6">[132]노임단가!$I$11</definedName>
    <definedName name="cts">[133]노임단가!$I$11</definedName>
    <definedName name="cur">[134]DATA!$A$3:$B$24</definedName>
    <definedName name="Curr_rec">[0]!Curr_rec</definedName>
    <definedName name="Currency">#REF!</definedName>
    <definedName name="CUT10L">[91]INPUT!#REF!</definedName>
    <definedName name="CUT10R">[91]INPUT!#REF!</definedName>
    <definedName name="CUT3L">[91]INPUT!#REF!</definedName>
    <definedName name="CUT3R">[91]INPUT!#REF!</definedName>
    <definedName name="CUT4L">[91]INPUT!#REF!</definedName>
    <definedName name="CUT4R">[91]INPUT!#REF!</definedName>
    <definedName name="CUT5L">[91]INPUT!#REF!</definedName>
    <definedName name="CUT5R">[91]INPUT!#REF!</definedName>
    <definedName name="CUT6L">[91]INPUT!#REF!</definedName>
    <definedName name="CUT6R">[91]INPUT!#REF!</definedName>
    <definedName name="CUT7L">[91]INPUT!#REF!</definedName>
    <definedName name="CUT7R">[91]INPUT!#REF!</definedName>
    <definedName name="CUT8L">[91]INPUT!#REF!</definedName>
    <definedName name="CUT8R">[91]INPUT!#REF!</definedName>
    <definedName name="CUT9L">[91]INPUT!#REF!</definedName>
    <definedName name="CUT9R">[91]INPUT!#REF!</definedName>
    <definedName name="CV">[135]DATA!$F$4:$J$14</definedName>
    <definedName name="CV14_2C">[136]단가!#REF!</definedName>
    <definedName name="CV14_4C">[136]단가!#REF!</definedName>
    <definedName name="CV38재">[101]Sheet6!#REF!</definedName>
    <definedName name="CV5.5_2">[136]단가!#REF!</definedName>
    <definedName name="CV5.5_4C">[136]단가!#REF!</definedName>
    <definedName name="CV8_2C">[136]단가!#REF!</definedName>
    <definedName name="CV8_4C">[136]단가!#REF!</definedName>
    <definedName name="CV8재">[101]Sheet6!#REF!</definedName>
    <definedName name="CVB" localSheetId="5">[111]!Macro10</definedName>
    <definedName name="CVB">[111]!Macro10</definedName>
    <definedName name="CVBFTH">BlankMacro1</definedName>
    <definedName name="CVBRFT">BlankMacro1</definedName>
    <definedName name="CVBSR">BlankMacro1</definedName>
    <definedName name="CVBTH">[0]!CVBTH</definedName>
    <definedName name="CVCABLE22">[6]일위대가표!#REF!</definedName>
    <definedName name="cvd" localSheetId="5">[7]!홁ㅎ</definedName>
    <definedName name="cvd">[7]!홁ㅎ</definedName>
    <definedName name="CVDSD" localSheetId="5">[7]!CVDSD</definedName>
    <definedName name="CVDSD">[7]!CVDSD</definedName>
    <definedName name="cve">#N/A</definedName>
    <definedName name="CVGBT">BlankMacro1</definedName>
    <definedName name="cvx" localSheetId="5">[7]!ㅗㅠㅎㄹ</definedName>
    <definedName name="cvx">[7]!ㅗㅠㅎㄹ</definedName>
    <definedName name="cwqq">#N/A</definedName>
    <definedName name="CX10L">[91]INPUT!#REF!</definedName>
    <definedName name="CX10R">[91]INPUT!#REF!</definedName>
    <definedName name="CX3L">[91]INPUT!#REF!</definedName>
    <definedName name="CX3R">[91]INPUT!#REF!</definedName>
    <definedName name="CX4L">[91]INPUT!#REF!</definedName>
    <definedName name="CX4R">[91]INPUT!#REF!</definedName>
    <definedName name="CX5L">[91]INPUT!#REF!</definedName>
    <definedName name="CX5R">[91]INPUT!#REF!</definedName>
    <definedName name="CX6L">[91]INPUT!#REF!</definedName>
    <definedName name="CX6R">[91]INPUT!#REF!</definedName>
    <definedName name="CX7L">[91]INPUT!#REF!</definedName>
    <definedName name="CX7R">[91]INPUT!#REF!</definedName>
    <definedName name="CX8L">[91]INPUT!#REF!</definedName>
    <definedName name="CX8R">[91]INPUT!#REF!</definedName>
    <definedName name="CX9L">[91]INPUT!#REF!</definedName>
    <definedName name="CX9R">[91]INPUT!#REF!</definedName>
    <definedName name="cxee" localSheetId="6">{"'Firr(선)'!$AS$1:$AY$62","'Firr(사)'!$AS$1:$AY$62","'Firr(회)'!$AS$1:$AY$62","'Firr(선)'!$L$1:$V$62","'Firr(사)'!$L$1:$V$62","'Firr(회)'!$L$1:$V$62"}</definedName>
    <definedName name="cxee" hidden="1">{"'Firr(선)'!$AS$1:$AY$62","'Firr(사)'!$AS$1:$AY$62","'Firr(회)'!$AS$1:$AY$62","'Firr(선)'!$L$1:$V$62","'Firr(사)'!$L$1:$V$62","'Firr(회)'!$L$1:$V$62"}</definedName>
    <definedName name="cxqqq">#N/A</definedName>
    <definedName name="CXS" hidden="1">{#N/A,#N/A,FALSE,"견적조건";#N/A,#N/A,FALSE,"산출근거"}</definedName>
    <definedName name="CY">#REF!</definedName>
    <definedName name="CY10L">[91]INPUT!#REF!</definedName>
    <definedName name="CY10R">[91]INPUT!#REF!</definedName>
    <definedName name="CY3L">[91]INPUT!#REF!</definedName>
    <definedName name="CY3R">[91]INPUT!#REF!</definedName>
    <definedName name="CY4L">[91]INPUT!#REF!</definedName>
    <definedName name="CY4R">[91]INPUT!#REF!</definedName>
    <definedName name="CY5L">[91]INPUT!#REF!</definedName>
    <definedName name="CY5R">[91]INPUT!#REF!</definedName>
    <definedName name="CY6L">[91]INPUT!#REF!</definedName>
    <definedName name="CY6R">[91]INPUT!#REF!</definedName>
    <definedName name="CY7L">[91]INPUT!#REF!</definedName>
    <definedName name="CY7R">[91]INPUT!#REF!</definedName>
    <definedName name="CY8L">[91]INPUT!#REF!</definedName>
    <definedName name="CY8R">[91]INPUT!#REF!</definedName>
    <definedName name="CY9L">[91]INPUT!#REF!</definedName>
    <definedName name="CY9R">[91]INPUT!#REF!</definedName>
    <definedName name="CYA10L">[91]INPUT!#REF!</definedName>
    <definedName name="CYA10R">[91]INPUT!#REF!</definedName>
    <definedName name="CYA3L">[91]INPUT!#REF!</definedName>
    <definedName name="CYA3R">[91]INPUT!#REF!</definedName>
    <definedName name="CYA4L">[91]INPUT!#REF!</definedName>
    <definedName name="CYA4R">[91]INPUT!#REF!</definedName>
    <definedName name="CYA5L">[91]INPUT!#REF!</definedName>
    <definedName name="CYA5R">[91]INPUT!#REF!</definedName>
    <definedName name="CYA6L">[91]INPUT!#REF!</definedName>
    <definedName name="CYA6R">[91]INPUT!#REF!</definedName>
    <definedName name="CYA7L">[91]INPUT!#REF!</definedName>
    <definedName name="CYA7R">[91]INPUT!#REF!</definedName>
    <definedName name="CYA8L">[91]INPUT!#REF!</definedName>
    <definedName name="CYA8R">[91]INPUT!#REF!</definedName>
    <definedName name="CYA9L">[91]INPUT!#REF!</definedName>
    <definedName name="CYA9R">[91]INPUT!#REF!</definedName>
    <definedName name="CYB10L">[91]INPUT!#REF!</definedName>
    <definedName name="CYB10R">[91]INPUT!#REF!</definedName>
    <definedName name="CYB3L">[91]INPUT!#REF!</definedName>
    <definedName name="CYB3R">[91]INPUT!#REF!</definedName>
    <definedName name="CYB4L">[91]INPUT!#REF!</definedName>
    <definedName name="CYB4R">[91]INPUT!#REF!</definedName>
    <definedName name="CYB5L">[91]INPUT!#REF!</definedName>
    <definedName name="CYB5R">[91]INPUT!#REF!</definedName>
    <definedName name="CYB6L">[91]INPUT!#REF!</definedName>
    <definedName name="CYB6R">[91]INPUT!#REF!</definedName>
    <definedName name="CYB7L">[91]INPUT!#REF!</definedName>
    <definedName name="CYB7R">[91]INPUT!#REF!</definedName>
    <definedName name="CYB8L">[91]INPUT!#REF!</definedName>
    <definedName name="CYB8R">[91]INPUT!#REF!</definedName>
    <definedName name="CYB9L">[91]INPUT!#REF!</definedName>
    <definedName name="CYB9R">[91]INPUT!#REF!</definedName>
    <definedName name="CYC10L">[91]INPUT!#REF!</definedName>
    <definedName name="CYC10R">[91]INPUT!#REF!</definedName>
    <definedName name="CYC3L">[91]INPUT!#REF!</definedName>
    <definedName name="CYC3R">[91]INPUT!#REF!</definedName>
    <definedName name="CYC4L">[91]INPUT!#REF!</definedName>
    <definedName name="CYC4R">[91]INPUT!#REF!</definedName>
    <definedName name="CYC5L">[91]INPUT!#REF!</definedName>
    <definedName name="CYC5R">[91]INPUT!#REF!</definedName>
    <definedName name="CYC6L">[91]INPUT!#REF!</definedName>
    <definedName name="CYC6R">[91]INPUT!#REF!</definedName>
    <definedName name="CYC7L">[91]INPUT!#REF!</definedName>
    <definedName name="CYC7R">[91]INPUT!#REF!</definedName>
    <definedName name="CYC8L">[91]INPUT!#REF!</definedName>
    <definedName name="CYC8R">[91]INPUT!#REF!</definedName>
    <definedName name="CYC9L">[91]INPUT!#REF!</definedName>
    <definedName name="CYC9R">[91]INPUT!#REF!</definedName>
    <definedName name="CYY10L">[91]INPUT!#REF!</definedName>
    <definedName name="CYY10R">[91]INPUT!#REF!</definedName>
    <definedName name="CYY3L">[91]INPUT!#REF!</definedName>
    <definedName name="CYY3R">[91]INPUT!#REF!</definedName>
    <definedName name="CYY4L">[91]INPUT!#REF!</definedName>
    <definedName name="CYY4R">[91]INPUT!#REF!</definedName>
    <definedName name="CYY5L">[91]INPUT!#REF!</definedName>
    <definedName name="CYY5R">[91]INPUT!#REF!</definedName>
    <definedName name="CYY6L">[91]INPUT!#REF!</definedName>
    <definedName name="CYY6R">[91]INPUT!#REF!</definedName>
    <definedName name="CYY7L">[91]INPUT!#REF!</definedName>
    <definedName name="CYY7R">[91]INPUT!#REF!</definedName>
    <definedName name="CYY8L">[91]INPUT!#REF!</definedName>
    <definedName name="CYY8R">[91]INPUT!#REF!</definedName>
    <definedName name="CYY9L">[91]INPUT!#REF!</definedName>
    <definedName name="CYY9R">[91]INPUT!#REF!</definedName>
    <definedName name="CZSVX" localSheetId="5">[7]!REEG</definedName>
    <definedName name="CZSVX">[7]!REEG</definedName>
    <definedName name="d" localSheetId="6">#REF!</definedName>
    <definedName name="d">#REF!</definedName>
    <definedName name="D.1">#REF!</definedName>
    <definedName name="D.2">#REF!</definedName>
    <definedName name="D.TOTAL.">#REF!</definedName>
    <definedName name="D.TOTAL..">#REF!</definedName>
    <definedName name="D_D">[137]수량산출!$R$164</definedName>
    <definedName name="D_FE">#REF!</definedName>
    <definedName name="D_FO">#REF!</definedName>
    <definedName name="D01_">[119]Sheet5!#REF!</definedName>
    <definedName name="D02_">[119]Sheet5!#REF!</definedName>
    <definedName name="D03_">[119]Sheet5!#REF!</definedName>
    <definedName name="D04_">[119]Sheet5!#REF!</definedName>
    <definedName name="D10L">[91]INPUT!#REF!</definedName>
    <definedName name="D10R">[91]INPUT!#REF!</definedName>
    <definedName name="D13.">#REF!</definedName>
    <definedName name="D13..">[138]마산방향철근집계!$AD$26</definedName>
    <definedName name="D16.">#REF!</definedName>
    <definedName name="D16..">[138]마산방향철근집계!$AD$25</definedName>
    <definedName name="D19.">#REF!</definedName>
    <definedName name="D19..">#REF!</definedName>
    <definedName name="D22.">#REF!</definedName>
    <definedName name="D22..">#REF!</definedName>
    <definedName name="D25.">#REF!</definedName>
    <definedName name="D25..">#REF!</definedName>
    <definedName name="D29.">#REF!</definedName>
    <definedName name="D29..">#REF!</definedName>
    <definedName name="D3L">[91]INPUT!#REF!</definedName>
    <definedName name="D3R">[91]INPUT!#REF!</definedName>
    <definedName name="D4L">[91]INPUT!#REF!</definedName>
    <definedName name="D4R">[91]INPUT!#REF!</definedName>
    <definedName name="D5L">[91]INPUT!#REF!</definedName>
    <definedName name="D5R">[91]INPUT!#REF!</definedName>
    <definedName name="D6L">[91]INPUT!#REF!</definedName>
    <definedName name="D6R">[91]INPUT!#REF!</definedName>
    <definedName name="D7L">[91]INPUT!#REF!</definedName>
    <definedName name="D7R">[91]INPUT!#REF!</definedName>
    <definedName name="D8L">[91]INPUT!#REF!</definedName>
    <definedName name="D8R">[91]INPUT!#REF!</definedName>
    <definedName name="D9L">[91]INPUT!#REF!</definedName>
    <definedName name="D9R">[91]INPUT!#REF!</definedName>
    <definedName name="DA">#REF!</definedName>
    <definedName name="DAA">#REF!</definedName>
    <definedName name="DADD">'[134]기둥(원형)'!$O$17</definedName>
    <definedName name="DANGA">#REF!,#REF!</definedName>
    <definedName name="DANGA_">'[139]Y-WORK'!$D$19:$D$19,'[139]Y-WORK'!$F$19:$BD$19</definedName>
    <definedName name="danga2">#REF!,#REF!</definedName>
    <definedName name="danka">[140]단가비교표!$A$3:$H$218</definedName>
    <definedName name="DanW">[67]역T형!$N$1095</definedName>
    <definedName name="dasf" hidden="1">{#N/A,#N/A,FALSE,"구조2"}</definedName>
    <definedName name="DAT">#REF!</definedName>
    <definedName name="data">#REF!</definedName>
    <definedName name="DATA_">[141]WORK!$A$22:$BE$402</definedName>
    <definedName name="DATA1">#REF!</definedName>
    <definedName name="dataa2">[142]DATA!$A$1:$K$616</definedName>
    <definedName name="datab">'[143]1.우편집중내역서'!$A$3:$D$566</definedName>
    <definedName name="_xlnm.Database" localSheetId="6">#REF!</definedName>
    <definedName name="_xlnm.Database">[144]DATA!$A$1:$K$616</definedName>
    <definedName name="Database_MI">#REF!</definedName>
    <definedName name="database1">#REF!</definedName>
    <definedName name="database2" localSheetId="6">#REF!</definedName>
    <definedName name="database2">#REF!</definedName>
    <definedName name="datainput" localSheetId="5">[122]!datainput</definedName>
    <definedName name="datainput">[122]!datainput</definedName>
    <definedName name="dataww" localSheetId="6" hidden="1">#REF!</definedName>
    <definedName name="dataww" hidden="1">#REF!</definedName>
    <definedName name="db">#REF!</definedName>
    <definedName name="DB고급">#REF!</definedName>
    <definedName name="DB단순">#REF!</definedName>
    <definedName name="DB보통">#REF!</definedName>
    <definedName name="DB입력인일">#REF!</definedName>
    <definedName name="DB작업공수">#REF!</definedName>
    <definedName name="DC">#REF!</definedName>
    <definedName name="DC.PIPE">[145]일위대가!#REF!</definedName>
    <definedName name="dcc" localSheetId="5">[7]!dcc</definedName>
    <definedName name="dcc">[7]!dcc</definedName>
    <definedName name="DCS">[99]견적사양비교표!#REF!</definedName>
    <definedName name="DD">#REF!</definedName>
    <definedName name="ddad">#REF!</definedName>
    <definedName name="DDATA">'[109]산근(목록)'!$A$3:$I$38</definedName>
    <definedName name="DDC" localSheetId="5">[7]!DDC</definedName>
    <definedName name="DDC">[7]!DDC</definedName>
    <definedName name="DDD" hidden="1">#REF!</definedName>
    <definedName name="dddd">'[46]설직재-1'!#REF!</definedName>
    <definedName name="DDDDD" localSheetId="6">'산근5_2. 손해배상요율'!DDDDD</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wwwwdddd" hidden="1">#REF!</definedName>
    <definedName name="DDE">#REF!</definedName>
    <definedName name="ddf">[146]총괄표!$J$24</definedName>
    <definedName name="ddffa" hidden="1">{#N/A,#N/A,TRUE,"배수2"}</definedName>
    <definedName name="ddffdfd">[0]!ddffdfd</definedName>
    <definedName name="ddfr" hidden="1">#REF!</definedName>
    <definedName name="DDO">#REF!</definedName>
    <definedName name="DDR" localSheetId="5">[147]!Macro8</definedName>
    <definedName name="DDR">[147]!Macro8</definedName>
    <definedName name="DDS" localSheetId="5">[7]!ㅠㅜㅎ</definedName>
    <definedName name="DDS">[7]!ㅠㅜㅎ</definedName>
    <definedName name="ddt" hidden="1">#REF!</definedName>
    <definedName name="DE">#N/A</definedName>
    <definedName name="DEA">#REF!</definedName>
    <definedName name="ded" hidden="1">#REF!</definedName>
    <definedName name="DEDED" hidden="1">#REF!</definedName>
    <definedName name="deeeer">#N/A</definedName>
    <definedName name="DEL">'[148]crude.SLAB RE-bar'!$B$135</definedName>
    <definedName name="dell">'[149]crude.SLAB RE-bar'!$B$135</definedName>
    <definedName name="delta">[110]버스운행안내!$C$7</definedName>
    <definedName name="delta3">#REF!</definedName>
    <definedName name="delta4">#REF!</definedName>
    <definedName name="delta5">#REF!</definedName>
    <definedName name="delta6">#REF!</definedName>
    <definedName name="DEMO">#REF!</definedName>
    <definedName name="derwr" localSheetId="6">{"'Firr(선)'!$AS$1:$AY$62","'Firr(사)'!$AS$1:$AY$62","'Firr(회)'!$AS$1:$AY$62","'Firr(선)'!$L$1:$V$62","'Firr(사)'!$L$1:$V$62","'Firr(회)'!$L$1:$V$62"}</definedName>
    <definedName name="derwr" hidden="1">{"'Firr(선)'!$AS$1:$AY$62","'Firr(사)'!$AS$1:$AY$62","'Firr(회)'!$AS$1:$AY$62","'Firr(선)'!$L$1:$V$62","'Firr(사)'!$L$1:$V$62","'Firr(회)'!$L$1:$V$62"}</definedName>
    <definedName name="DES">BlankMacro1</definedName>
    <definedName name="DETAIL">#REF!</definedName>
    <definedName name="DF">#N/A</definedName>
    <definedName name="dfadfadfa">#REF!</definedName>
    <definedName name="DFASFD" hidden="1">{#N/A,#N/A,FALSE,"골재소요량";#N/A,#N/A,FALSE,"골재소요량"}</definedName>
    <definedName name="DFDASFGDASG" hidden="1">{#N/A,#N/A,FALSE,"단가표지"}</definedName>
    <definedName name="DFDF" hidden="1">{#N/A,#N/A,FALSE,"조골재"}</definedName>
    <definedName name="dfdfdf" hidden="1">{#N/A,#N/A,FALSE,"조골재"}</definedName>
    <definedName name="dfdfdfa">[0]!dfdfdfa</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fd">[150]표지!#REF!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DFG" hidden="1">{#N/A,#N/A,FALSE,"포장1";#N/A,#N/A,FALSE,"포장1"}</definedName>
    <definedName name="DFGJNTN">BlankMacro1</definedName>
    <definedName name="DFHB" localSheetId="5">[94]!Macro9</definedName>
    <definedName name="DFHB">[94]!Macro9</definedName>
    <definedName name="DFHDF" hidden="1">{#N/A,#N/A,FALSE,"현장 NCR 분석";#N/A,#N/A,FALSE,"현장품질감사";#N/A,#N/A,FALSE,"현장품질감사"}</definedName>
    <definedName name="DFHRT">BlankMacro1</definedName>
    <definedName name="DFS">#REF!</definedName>
    <definedName name="DFSAFG" localSheetId="5">[7]!DFSAFG</definedName>
    <definedName name="DFSAFG">[7]!DFSAFG</definedName>
    <definedName name="DFSDF">#N/A</definedName>
    <definedName name="DFSDFSDFSERFWER" hidden="1">{#N/A,#N/A,FALSE,"골재소요량";#N/A,#N/A,FALSE,"골재소요량"}</definedName>
    <definedName name="DFTH">BlankMacro1</definedName>
    <definedName name="DFTYH">BlankMacro1</definedName>
    <definedName name="dfwer" localSheetId="6">{"'Firr(선)'!$AS$1:$AY$62","'Firr(사)'!$AS$1:$AY$62","'Firr(회)'!$AS$1:$AY$62","'Firr(선)'!$L$1:$V$62","'Firr(사)'!$L$1:$V$62","'Firr(회)'!$L$1:$V$62"}</definedName>
    <definedName name="dfwer" hidden="1">{"'Firr(선)'!$AS$1:$AY$62","'Firr(사)'!$AS$1:$AY$62","'Firr(회)'!$AS$1:$AY$62","'Firr(선)'!$L$1:$V$62","'Firr(사)'!$L$1:$V$62","'Firr(회)'!$L$1:$V$62"}</definedName>
    <definedName name="dfws" hidden="1">{#N/A,#N/A,FALSE,"현장 NCR 분석";#N/A,#N/A,FALSE,"현장품질감사";#N/A,#N/A,FALSE,"현장품질감사"}</definedName>
    <definedName name="DG">#N/A</definedName>
    <definedName name="dgasg" hidden="1">{#N/A,#N/A,FALSE,"조골재"}</definedName>
    <definedName name="DGDFFG" hidden="1">{"'도면'!$G$62:$H$63","'도면'!$G$62:$H$63"}</definedName>
    <definedName name="DGDFGFGDG" hidden="1">{#N/A,#N/A,FALSE,"배수1"}</definedName>
    <definedName name="DGDG" localSheetId="5">[7]!DGDG</definedName>
    <definedName name="DGDG">[7]!DGDG</definedName>
    <definedName name="DGF">BlankMacro1</definedName>
    <definedName name="dgfgf" hidden="1">{#N/A,#N/A,FALSE,"2~8번"}</definedName>
    <definedName name="dgfs." hidden="1">{#N/A,#N/A,TRUE,"포장2"}</definedName>
    <definedName name="DGG">BlankMacro1</definedName>
    <definedName name="dgh" localSheetId="5">[7]!dgh</definedName>
    <definedName name="dgh">[7]!dgh</definedName>
    <definedName name="DGRT" localSheetId="5">[7]!DGRT</definedName>
    <definedName name="DGRT">[7]!DGRT</definedName>
    <definedName name="DGS">[151]data!$S$4:$T$32</definedName>
    <definedName name="DGV" localSheetId="5">[7]!vnb</definedName>
    <definedName name="DGV">[7]!vnb</definedName>
    <definedName name="DGVAFD" localSheetId="5">[7]!REGSVTEB</definedName>
    <definedName name="DGVAFD">[7]!REGSVTEB</definedName>
    <definedName name="DH">#REF!</definedName>
    <definedName name="dhj" localSheetId="6">{"'용역비'!$A$4:$C$8"}</definedName>
    <definedName name="dhj" hidden="1">{"'용역비'!$A$4:$C$8"}</definedName>
    <definedName name="DHS">#REF!</definedName>
    <definedName name="dhsj">#N/A</definedName>
    <definedName name="DI">#REF!</definedName>
    <definedName name="DIA">[67]역T형!$K$1121</definedName>
    <definedName name="dia_mm">[152]말뚝지지력산정!$J$19</definedName>
    <definedName name="DIAA">'[134]기둥(원형)'!$S$5</definedName>
    <definedName name="Diag_Hide">[0]!Diag_Hide</definedName>
    <definedName name="DIAP10.1L">[68]INPUT!#REF!</definedName>
    <definedName name="DIAP10.1R">[68]INPUT!#REF!</definedName>
    <definedName name="DIAP10L">[68]INPUT!#REF!</definedName>
    <definedName name="DIAP10R">[68]INPUT!#REF!</definedName>
    <definedName name="DIAP3.1L">[68]INPUT!#REF!</definedName>
    <definedName name="DIAP3.1R">[68]INPUT!#REF!</definedName>
    <definedName name="DIAP3L">[68]INPUT!#REF!</definedName>
    <definedName name="DIAP3R">[68]INPUT!#REF!</definedName>
    <definedName name="DIAP4.1L">[68]INPUT!#REF!</definedName>
    <definedName name="DIAP4.1R">[68]INPUT!#REF!</definedName>
    <definedName name="DIAP4L">[68]INPUT!#REF!</definedName>
    <definedName name="DIAP4R">[68]INPUT!#REF!</definedName>
    <definedName name="DIAP5.1L">[68]INPUT!#REF!</definedName>
    <definedName name="DIAP5.1R">[68]INPUT!#REF!</definedName>
    <definedName name="DIAP5L">[68]INPUT!#REF!</definedName>
    <definedName name="DIAP5R">[68]INPUT!#REF!</definedName>
    <definedName name="DIAP6.1L">[68]INPUT!#REF!</definedName>
    <definedName name="DIAP6.1R">[68]INPUT!#REF!</definedName>
    <definedName name="DIAP6L">[68]INPUT!#REF!</definedName>
    <definedName name="DIAP6R">[68]INPUT!#REF!</definedName>
    <definedName name="DIAP7.1L">[68]INPUT!#REF!</definedName>
    <definedName name="DIAP7.1R">[68]INPUT!#REF!</definedName>
    <definedName name="DIAP7L">[68]INPUT!#REF!</definedName>
    <definedName name="DIAP7R">[68]INPUT!#REF!</definedName>
    <definedName name="DIAP8.1L">[68]INPUT!#REF!</definedName>
    <definedName name="DIAP8.1R">[68]INPUT!#REF!</definedName>
    <definedName name="DIAP8L">[68]INPUT!#REF!</definedName>
    <definedName name="DIAP8R">[68]INPUT!#REF!</definedName>
    <definedName name="DIAP9.1L">[68]INPUT!#REF!</definedName>
    <definedName name="DIAP9.1R">[68]INPUT!#REF!</definedName>
    <definedName name="DIAP9L">[68]INPUT!#REF!</definedName>
    <definedName name="DIAP9R">[68]INPUT!#REF!</definedName>
    <definedName name="DIDDK" hidden="1">{#N/A,#N/A,FALSE,"손익표지";#N/A,#N/A,FALSE,"손익계산";#N/A,#N/A,FALSE,"일반관리비";#N/A,#N/A,FALSE,"영업외수익";#N/A,#N/A,FALSE,"영업외비용";#N/A,#N/A,FALSE,"매출액";#N/A,#N/A,FALSE,"요약손익";#N/A,#N/A,FALSE,"요약대차";#N/A,#N/A,FALSE,"매출채권현황";#N/A,#N/A,FALSE,"매출채권명세"}</definedName>
    <definedName name="Digitizer댓수">#REF!</definedName>
    <definedName name="Digitizer비용">#REF!</definedName>
    <definedName name="dist_bin1" hidden="1">[60]조명시설!#REF!</definedName>
    <definedName name="dist_value1" hidden="1">[60]조명시설!#REF!</definedName>
    <definedName name="DISTANCE">'[153]Macro(전선)'!$A$1</definedName>
    <definedName name="DJ">#REF!</definedName>
    <definedName name="DJAWJDGHK">'[95]-몰탈콘크리트'!$A$1:$L$12</definedName>
    <definedName name="DJKNHVF" localSheetId="5">[7]!MATRO</definedName>
    <definedName name="DJKNHVF">[7]!MATRO</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#REF!</definedName>
    <definedName name="dkdk" hidden="1">{"'통합공정표'!$A$1:$AO$132"}</definedName>
    <definedName name="dkdkd" hidden="1">{"'신흥취수펌프 검토'!$M$2","'신흥취수펌프 검토'!$A$1:$AE$87"}</definedName>
    <definedName name="dkdkdk">'[154]Y-WORK'!$F$21:$M$891,'[154]Y-WORK'!$F$901:$M$929</definedName>
    <definedName name="dkf">#REF!</definedName>
    <definedName name="DKFK">[155]!DKFK</definedName>
    <definedName name="dks">#REF!</definedName>
    <definedName name="dkwof" hidden="1">{#N/A,#N/A,FALSE,"현장 NCR 분석";#N/A,#N/A,FALSE,"현장품질감사";#N/A,#N/A,FALSE,"현장품질감사"}</definedName>
    <definedName name="DL">#REF!</definedName>
    <definedName name="dldldldll" hidden="1">[156]조명시설!#REF!</definedName>
    <definedName name="dlfdnl" localSheetId="6">{"'제10장(표)'!$A$5:$L$10"}</definedName>
    <definedName name="dlfdnl" hidden="1">{"'제10장(표)'!$A$5:$L$10"}</definedName>
    <definedName name="DLFE">#REF!</definedName>
    <definedName name="DLFO">#REF!</definedName>
    <definedName name="dljsaldjfl">#N/A</definedName>
    <definedName name="DLRGM" hidden="1">{#N/A,#N/A,TRUE,"LOADCOVE";#N/A,#N/A,TRUE,"PAGE001";#N/A,#N/A,TRUE,"PAGE002";#N/A,#N/A,TRUE,"PAGE003";#N/A,#N/A,TRUE,"PAGE004";#N/A,#N/A,TRUE,"PAGE005";#N/A,#N/A,TRUE,"PAGE006";#N/A,#N/A,TRUE,"PAGE007";#N/A,#N/A,TRUE,"PAGE008";#N/A,#N/A,TRUE,"PAGE009";#N/A,#N/A,TRUE,"PAGE010";#N/A,#N/A,TRUE,"PAGE011";#N/A,#N/A,TRUE,"PAGE012";#N/A,#N/A,TRUE,"PAGE013"}</definedName>
    <definedName name="DLSTH">#REF!</definedName>
    <definedName name="DM" localSheetId="6">[157]심사계산!$F$88</definedName>
    <definedName name="DM">[158]심사계산!$F$88</definedName>
    <definedName name="dn" localSheetId="3" hidden="1">{#N/A,#N/A,FALSE,"혼합골재"}</definedName>
    <definedName name="dn" localSheetId="5" hidden="1">{#N/A,#N/A,FALSE,"혼합골재"}</definedName>
    <definedName name="dn" hidden="1">{#N/A,#N/A,FALSE,"혼합골재"}</definedName>
    <definedName name="DNH" localSheetId="5">[7]!EGERG</definedName>
    <definedName name="DNH">[7]!EGERG</definedName>
    <definedName name="dns" hidden="1">{#N/A,#N/A,FALSE,"운반시간"}</definedName>
    <definedName name="DO">#REF!</definedName>
    <definedName name="Document_array">{"Book1","물양장설계서991221.xls"}</definedName>
    <definedName name="DOGUB">#REF!</definedName>
    <definedName name="DONG1">#REF!</definedName>
    <definedName name="DONG2">#REF!</definedName>
    <definedName name="DPI">#REF!</definedName>
    <definedName name="DRDRSSF" localSheetId="5">[7]!NBBV</definedName>
    <definedName name="DRDRSSF">[7]!NBBV</definedName>
    <definedName name="DRIVE">#REF!</definedName>
    <definedName name="drt" localSheetId="5">[94]!Macro14</definedName>
    <definedName name="drt">[94]!Macro14</definedName>
    <definedName name="DRTJTYN">BlankMacro1</definedName>
    <definedName name="ds">#REF!</definedName>
    <definedName name="DSA" hidden="1">{#N/A,#N/A,FALSE,"포장1";#N/A,#N/A,FALSE,"포장1"}</definedName>
    <definedName name="DSAF" localSheetId="6">[7]!DSAF</definedName>
    <definedName name="dsaf" hidden="1">{#N/A,#N/A,TRUE,"조골재"}</definedName>
    <definedName name="dsafw">[159]일집!$A$1:$H$86</definedName>
    <definedName name="dsb">[102]노임단가!$AD$23</definedName>
    <definedName name="DSC" localSheetId="5">[7]!NND</definedName>
    <definedName name="DSC">[7]!NND</definedName>
    <definedName name="DSE">#REF!</definedName>
    <definedName name="DSF" localSheetId="6">[7]!DSF</definedName>
    <definedName name="DSF" hidden="1">{#N/A,#N/A,TRUE,"골재소요량";#N/A,#N/A,FALSE,"골재소요량"}</definedName>
    <definedName name="DSFC" localSheetId="5">[7]!NNF</definedName>
    <definedName name="DSFC">[7]!NNF</definedName>
    <definedName name="DSFD" localSheetId="5">[7]!SSX</definedName>
    <definedName name="DSFD">[7]!SSX</definedName>
    <definedName name="dsfewr">#N/A</definedName>
    <definedName name="DSFG">BlankMacro1</definedName>
    <definedName name="DSFGHDF">BlankMacro1</definedName>
    <definedName name="dsfweewww">#N/A</definedName>
    <definedName name="dsg">BlankMacro1</definedName>
    <definedName name="dsh">[102]노임단가!$AD$19</definedName>
    <definedName name="dsm">[102]노임단가!$AD$21</definedName>
    <definedName name="DSO">#REF!</definedName>
    <definedName name="DSS" localSheetId="5">[7]!MATRO</definedName>
    <definedName name="DSS">[7]!MATRO</definedName>
    <definedName name="DTRTJ">BlankMacro1</definedName>
    <definedName name="DTYJN">BlankMacro1</definedName>
    <definedName name="DTYJTYN">BlankMacro1</definedName>
    <definedName name="DTYKYUN">BlankMacro1</definedName>
    <definedName name="DVGDFS" localSheetId="5">[7]!FFC</definedName>
    <definedName name="DVGDFS">[7]!FFC</definedName>
    <definedName name="dvvxc">#REF!</definedName>
    <definedName name="DVZZ" localSheetId="5">[7]!DFSAFG</definedName>
    <definedName name="DVZZ">[7]!DFSAFG</definedName>
    <definedName name="DW">{"'용역비'!$A$4:$C$8"}</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r">'[50]투입인원수 산정 총괄표_심사'!$A$25</definedName>
    <definedName name="dwre">#N/A</definedName>
    <definedName name="DX">BlankMacro1</definedName>
    <definedName name="DX10L">[91]INPUT!#REF!</definedName>
    <definedName name="DX10R">[91]INPUT!#REF!</definedName>
    <definedName name="DX3L">[91]INPUT!#REF!</definedName>
    <definedName name="DX3R">[91]INPUT!#REF!</definedName>
    <definedName name="DX4L">[91]INPUT!#REF!</definedName>
    <definedName name="DX4R">[91]INPUT!#REF!</definedName>
    <definedName name="DX5L">[91]INPUT!#REF!</definedName>
    <definedName name="DX5R">[91]INPUT!#REF!</definedName>
    <definedName name="DX6L">[91]INPUT!#REF!</definedName>
    <definedName name="DX6R">[91]INPUT!#REF!</definedName>
    <definedName name="DX7L">[91]INPUT!#REF!</definedName>
    <definedName name="DX7R">[91]INPUT!#REF!</definedName>
    <definedName name="DX8L">[91]INPUT!#REF!</definedName>
    <definedName name="DX8R">[91]INPUT!#REF!</definedName>
    <definedName name="DX9L">[91]INPUT!#REF!</definedName>
    <definedName name="DX9R">[91]INPUT!#REF!</definedName>
    <definedName name="DXZ">BlankMacro1</definedName>
    <definedName name="DY10L">[91]INPUT!#REF!</definedName>
    <definedName name="DY10R">[91]INPUT!#REF!</definedName>
    <definedName name="DY3L">[91]INPUT!#REF!</definedName>
    <definedName name="DY3R">[91]INPUT!#REF!</definedName>
    <definedName name="DY4L">[91]INPUT!#REF!</definedName>
    <definedName name="DY4R">[91]INPUT!#REF!</definedName>
    <definedName name="DY5L">[91]INPUT!#REF!</definedName>
    <definedName name="DY5R">[91]INPUT!#REF!</definedName>
    <definedName name="DY6L">[91]INPUT!#REF!</definedName>
    <definedName name="DY6R">[91]INPUT!#REF!</definedName>
    <definedName name="DY7L">[91]INPUT!#REF!</definedName>
    <definedName name="DY7R">[91]INPUT!#REF!</definedName>
    <definedName name="DY8L">[91]INPUT!#REF!</definedName>
    <definedName name="DY8R">[91]INPUT!#REF!</definedName>
    <definedName name="DY9L">[91]INPUT!#REF!</definedName>
    <definedName name="DY9R">[91]INPUT!#REF!</definedName>
    <definedName name="DZ">BlankMacro1</definedName>
    <definedName name="DZGD" localSheetId="5">[7]!NHGF</definedName>
    <definedName name="DZGD">[7]!NHGF</definedName>
    <definedName name="E">#REF!</definedName>
    <definedName name="E_IV">'[153]Macro(전선)'!$P$1</definedName>
    <definedName name="E25M">[160]전기일위대가!#REF!</definedName>
    <definedName name="E25P">[160]전기일위대가!#REF!</definedName>
    <definedName name="E31E">[160]전기일위대가!#REF!</definedName>
    <definedName name="E31M">[160]전기일위대가!#REF!</definedName>
    <definedName name="E31P">[160]전기일위대가!#REF!</definedName>
    <definedName name="E32E">[160]전기일위대가!#REF!</definedName>
    <definedName name="E32M">[160]전기일위대가!#REF!</definedName>
    <definedName name="E32P">[160]전기일위대가!#REF!</definedName>
    <definedName name="E33E">[160]전기일위대가!#REF!</definedName>
    <definedName name="E33M">[160]전기일위대가!#REF!</definedName>
    <definedName name="E33P">[160]전기일위대가!#REF!</definedName>
    <definedName name="E34E">[160]전기일위대가!#REF!</definedName>
    <definedName name="E34M">[160]전기일위대가!#REF!</definedName>
    <definedName name="E34P">[160]전기일위대가!#REF!</definedName>
    <definedName name="E36M">[160]전기일위대가!#REF!</definedName>
    <definedName name="E36P">[160]전기일위대가!#REF!</definedName>
    <definedName name="E37M">[160]전기일위대가!#REF!</definedName>
    <definedName name="E37P">[160]전기일위대가!#REF!</definedName>
    <definedName name="E38M">[160]전기일위대가!#REF!</definedName>
    <definedName name="E38P">[160]전기일위대가!#REF!</definedName>
    <definedName name="E39M">[160]전기일위대가!#REF!</definedName>
    <definedName name="E39P">[160]전기일위대가!#REF!</definedName>
    <definedName name="E40M">[160]전기일위대가!#REF!</definedName>
    <definedName name="E40P">[160]전기일위대가!#REF!</definedName>
    <definedName name="E41M">[160]전기일위대가!#REF!</definedName>
    <definedName name="E41P">[160]전기일위대가!#REF!</definedName>
    <definedName name="E42M">[160]전기일위대가!#REF!</definedName>
    <definedName name="E42P">[160]전기일위대가!#REF!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[160]전기일위대가!#REF!</definedName>
    <definedName name="E48P">[160]전기일위대가!#REF!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[160]전기일위대가!#REF!</definedName>
    <definedName name="E52P">[160]전기일위대가!#REF!</definedName>
    <definedName name="E53M">[160]전기일위대가!#REF!</definedName>
    <definedName name="E53P">[160]전기일위대가!#REF!</definedName>
    <definedName name="E54M">[160]전기일위대가!#REF!</definedName>
    <definedName name="E54P">[160]전기일위대가!#REF!</definedName>
    <definedName name="E55M">[160]전기일위대가!#REF!</definedName>
    <definedName name="E55P">[160]전기일위대가!#REF!</definedName>
    <definedName name="E56M">[160]전기일위대가!#REF!</definedName>
    <definedName name="E56P">[160]전기일위대가!#REF!</definedName>
    <definedName name="E57M">[160]전기일위대가!#REF!</definedName>
    <definedName name="E57P">[160]전기일위대가!#REF!</definedName>
    <definedName name="E58M">[160]전기일위대가!#REF!</definedName>
    <definedName name="E58P">[160]전기일위대가!#REF!</definedName>
    <definedName name="E59M">[160]전기일위대가!#REF!</definedName>
    <definedName name="E59P">[160]전기일위대가!#REF!</definedName>
    <definedName name="E5M">#REF!</definedName>
    <definedName name="E5P">#REF!</definedName>
    <definedName name="E60M">[160]전기일위대가!#REF!</definedName>
    <definedName name="E60P">[160]전기일위대가!#REF!</definedName>
    <definedName name="E61M">[160]전기일위대가!#REF!</definedName>
    <definedName name="E61P">[160]전기일위대가!#REF!</definedName>
    <definedName name="E62M">[160]전기일위대가!#REF!</definedName>
    <definedName name="E62P">[160]전기일위대가!#REF!</definedName>
    <definedName name="E63M">[160]전기일위대가!#REF!</definedName>
    <definedName name="E63P">[160]전기일위대가!#REF!</definedName>
    <definedName name="E64M">[160]전기일위대가!#REF!</definedName>
    <definedName name="E64P">[160]전기일위대가!#REF!</definedName>
    <definedName name="E65M">[160]전기일위대가!#REF!</definedName>
    <definedName name="E65P">[160]전기일위대가!#REF!</definedName>
    <definedName name="E66M">[160]전기일위대가!#REF!</definedName>
    <definedName name="E66P">[160]전기일위대가!#REF!</definedName>
    <definedName name="E67M">[160]전기일위대가!#REF!</definedName>
    <definedName name="E67P">[160]전기일위대가!#REF!</definedName>
    <definedName name="E68M">[160]전기일위대가!#REF!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 localSheetId="5">[7]!EARTH</definedName>
    <definedName name="EARTH">[7]!EARTH</definedName>
    <definedName name="earthp">#REF!</definedName>
    <definedName name="EARTHSAPDATA.StartProgram" localSheetId="5">[7]!EARTHSAPDATA.StartProgram</definedName>
    <definedName name="EARTHSAPDATA.StartProgram">[7]!EARTHSAPDATA.StartProgram</definedName>
    <definedName name="EARTHSAPDATA.StartProgram1" localSheetId="5">[7]!EARTHSAPDATA.StartProgram1</definedName>
    <definedName name="EARTHSAPDATA.StartProgram1">[7]!EARTHSAPDATA.StartProgram1</definedName>
    <definedName name="EARTHSAPDATA.StartProgram2" localSheetId="5">[7]!EARTHSAPDATA.StartProgram2</definedName>
    <definedName name="EARTHSAPDATA.StartProgram2">[7]!EARTHSAPDATA.StartProgram2</definedName>
    <definedName name="EB">#REF!</definedName>
    <definedName name="EC">#REF!</definedName>
    <definedName name="Ec3Span">#REF!</definedName>
    <definedName name="ED">#REF!</definedName>
    <definedName name="EDE" localSheetId="5">[7]!SAF</definedName>
    <definedName name="EDE">[7]!SAF</definedName>
    <definedName name="eded" hidden="1">#REF!</definedName>
    <definedName name="edit__home__del__branch_\f">#REF!</definedName>
    <definedName name="ee" localSheetId="3" hidden="1">{#N/A,#N/A,FALSE,"단가표지"}</definedName>
    <definedName name="ee" localSheetId="5" hidden="1">{#N/A,#N/A,FALSE,"단가표지"}</definedName>
    <definedName name="ee" hidden="1">{#N/A,#N/A,FALSE,"단가표지"}</definedName>
    <definedName name="EED" localSheetId="5">[7]!EED</definedName>
    <definedName name="EED">[7]!EED</definedName>
    <definedName name="EEDD" localSheetId="5">[7]!EEDD</definedName>
    <definedName name="EEDD">[7]!EEDD</definedName>
    <definedName name="eee" hidden="1">{#N/A,#N/A,FALSE,"신청통보";#N/A,#N/A,FALSE,"기성확인서";#N/A,#N/A,FALSE,"기성내역서"}</definedName>
    <definedName name="EEEE">#REF!</definedName>
    <definedName name="eeee2q">BlankMacro1</definedName>
    <definedName name="EEEEE">[155]!EEEEE</definedName>
    <definedName name="eeeeeeeeeeee">#REF!</definedName>
    <definedName name="eeefr" hidden="1">#REF!</definedName>
    <definedName name="EEETG">BlankMacro1</definedName>
    <definedName name="eer" hidden="1">{"'정산내역서'!$A$1:$I$35","'정산서(절.성토부)'!$A$1:$Q$17","'정산서(교량부)'!$A$1:$Q$84","'총괄표'!$A$1:$M$12","'시행현황'!$A$1:$G$12","'표지'!$A$1:$N$27","'정산서(절.성토부)'!$A$3:$Q$7"}</definedName>
    <definedName name="eess">#N/A</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6">{"'용역비'!$A$4:$C$8"}</definedName>
    <definedName name="EFG" hidden="1">{"'용역비'!$A$4:$C$8"}</definedName>
    <definedName name="eg" hidden="1">{"'관경확장'!$A$79:$M$98","'관경확장'!$A$54:$M$78"}</definedName>
    <definedName name="EGE" localSheetId="6">{"'용역비'!$A$4:$C$8"}</definedName>
    <definedName name="EGE" hidden="1">{"'용역비'!$A$4:$C$8"}</definedName>
    <definedName name="EGERG" localSheetId="5">[7]!EGERG</definedName>
    <definedName name="EGERG">[7]!EGERG</definedName>
    <definedName name="EGG" localSheetId="5">[7]!vnb</definedName>
    <definedName name="EGG">[7]!vnb</definedName>
    <definedName name="egt" localSheetId="5">[7]!reyt</definedName>
    <definedName name="egt">[7]!reyt</definedName>
    <definedName name="ehyt" localSheetId="5">[7]!jhg</definedName>
    <definedName name="ehyt">[7]!jhg</definedName>
    <definedName name="eight">[110]버스운행안내!$J$8</definedName>
    <definedName name="ej" localSheetId="6">{"'용역비'!$A$4:$C$8"}</definedName>
    <definedName name="ej" hidden="1">{"'용역비'!$A$4:$C$8"}</definedName>
    <definedName name="ekfk" hidden="1">{#N/A,#N/A,FALSE,"현장 NCR 분석";#N/A,#N/A,FALSE,"현장품질감사";#N/A,#N/A,FALSE,"현장품질감사"}</definedName>
    <definedName name="EKSDUFWO">#REF!</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ECTRIC">[6]일위대가표!#REF!</definedName>
    <definedName name="ELFE">#REF!</definedName>
    <definedName name="ELP">#REF!</definedName>
    <definedName name="ELP전선관_30Φ">[41]가로등기초!#REF!</definedName>
    <definedName name="Emst10">#REF!</definedName>
    <definedName name="EN">[161]수량산출서!#REF!</definedName>
    <definedName name="end">[110]버스운행안내!$H$6</definedName>
    <definedName name="Epc">#REF!</definedName>
    <definedName name="Epc3Span">#REF!</definedName>
    <definedName name="EPOXY">[6]일위대가표!#REF!</definedName>
    <definedName name="EQPT_Rate">#REF!</definedName>
    <definedName name="er" hidden="1">#REF!</definedName>
    <definedName name="ERD" localSheetId="5">[94]!Macro2</definedName>
    <definedName name="ERD">[94]!Macro2</definedName>
    <definedName name="erer" hidden="1">#REF!</definedName>
    <definedName name="EREWREW" hidden="1">{#N/A,#N/A,FALSE,"조골재"}</definedName>
    <definedName name="ERGDRG">BlankMacro1</definedName>
    <definedName name="ERGFD" localSheetId="5">[7]!uiy</definedName>
    <definedName name="ERGFD">[7]!uiy</definedName>
    <definedName name="ERGR" localSheetId="5">[7]!ERGR</definedName>
    <definedName name="ERGR">[7]!ERGR</definedName>
    <definedName name="ERR" localSheetId="5">[7]!ㅈㅂㄷㄹ</definedName>
    <definedName name="ERR">[7]!ㅈㅂㄷㄹ</definedName>
    <definedName name="errer" hidden="1">#REF!</definedName>
    <definedName name="ErrName107375323" hidden="1">#REF!</definedName>
    <definedName name="ErrName263792931" hidden="1">#REF!</definedName>
    <definedName name="ErrName428456365" hidden="1">#REF!</definedName>
    <definedName name="ErrName627642034" hidden="1">#REF!</definedName>
    <definedName name="ErrName672427593" hidden="1">#REF!</definedName>
    <definedName name="ErrName705547510" hidden="1">#REF!</definedName>
    <definedName name="ErrName721895097" hidden="1">#REF!</definedName>
    <definedName name="ErrName864534496" hidden="1">#REF!</definedName>
    <definedName name="ERRR">BlankMacro1</definedName>
    <definedName name="ert" localSheetId="5">[94]!Macro5</definedName>
    <definedName name="ert">[94]!Macro5</definedName>
    <definedName name="ert.ega" hidden="1">{#N/A,#N/A,TRUE,"구조1"}</definedName>
    <definedName name="ertyertye" localSheetId="6">{"'용역비'!$A$4:$C$8"}</definedName>
    <definedName name="ertyertye" hidden="1">{"'용역비'!$A$4:$C$8"}</definedName>
    <definedName name="erwwer">#REF!</definedName>
    <definedName name="ES">#REF!</definedName>
    <definedName name="ESA">BlankMacro1</definedName>
    <definedName name="esb">[102]노임단가!$M$23</definedName>
    <definedName name="esh">[102]노임단가!$M$19</definedName>
    <definedName name="Eslab">#REF!</definedName>
    <definedName name="esm">[102]노임단가!$M$21</definedName>
    <definedName name="EsRE">'[162]1.설계조건'!$D$36</definedName>
    <definedName name="esteban" hidden="1">{#N/A,#N/A,TRUE,"골재소요량";#N/A,#N/A,FALSE,"골재소요량"}</definedName>
    <definedName name="ET">BlankMacro1</definedName>
    <definedName name="etb">[102]노임단가!$M$17</definedName>
    <definedName name="eth">[102]노임단가!$M$13</definedName>
    <definedName name="etm">[102]노임단가!$M$15</definedName>
    <definedName name="etr" localSheetId="5">[7]!reyt</definedName>
    <definedName name="etr">[7]!reyt</definedName>
    <definedName name="ets">[102]노임단가!$M$11</definedName>
    <definedName name="ETYETY" localSheetId="6">{"'용역비'!$A$4:$C$8"}</definedName>
    <definedName name="ETYETY" hidden="1">{"'용역비'!$A$4:$C$8"}</definedName>
    <definedName name="etyj" localSheetId="6">{"'용역비'!$A$4:$C$8"}</definedName>
    <definedName name="etyj" hidden="1">{"'용역비'!$A$4:$C$8"}</definedName>
    <definedName name="etyjj" localSheetId="6">{"'용역비'!$A$4:$C$8"}</definedName>
    <definedName name="etyjj" hidden="1">{"'용역비'!$A$4:$C$8"}</definedName>
    <definedName name="ETYJTYJ" localSheetId="6">{"'용역비'!$A$4:$C$8"}</definedName>
    <definedName name="ETYJTYJ" hidden="1">{"'용역비'!$A$4:$C$8"}</definedName>
    <definedName name="Eu">#REF!</definedName>
    <definedName name="EW">'[163]3련 BOX'!#REF!</definedName>
    <definedName name="EWDWQD" localSheetId="5">[7]!NNG</definedName>
    <definedName name="EWDWQD">[7]!NNG</definedName>
    <definedName name="EWE">BlankMacro1</definedName>
    <definedName name="ewew" hidden="1">#REF!</definedName>
    <definedName name="EWFDSVF" localSheetId="5">[7]!EWFDSVF</definedName>
    <definedName name="EWFDSVF">[7]!EWFDSVF</definedName>
    <definedName name="ewq" localSheetId="6">{"'Firr(선)'!$AS$1:$AY$62","'Firr(사)'!$AS$1:$AY$62","'Firr(회)'!$AS$1:$AY$62","'Firr(선)'!$L$1:$V$62","'Firr(사)'!$L$1:$V$62","'Firr(회)'!$L$1:$V$62"}</definedName>
    <definedName name="ewq" hidden="1">{"'Firr(선)'!$AS$1:$AY$62","'Firr(사)'!$AS$1:$AY$62","'Firr(회)'!$AS$1:$AY$62","'Firr(선)'!$L$1:$V$62","'Firr(사)'!$L$1:$V$62","'Firr(회)'!$L$1:$V$62"}</definedName>
    <definedName name="EWR" localSheetId="5">[7]!GDF</definedName>
    <definedName name="EWR">[7]!GDF</definedName>
    <definedName name="EWRDWQ" localSheetId="5">[7]!EWRDWQ</definedName>
    <definedName name="EWRDWQ">[7]!EWRDWQ</definedName>
    <definedName name="ewrwerew">#REF!</definedName>
    <definedName name="EWT">BlankMacro1</definedName>
    <definedName name="Excel_BuiltIn_Criteria">#REF!</definedName>
    <definedName name="Excel_BuiltIn_Print_Titles_4">[164]_산근2_!#REF!</definedName>
    <definedName name="Excel_BuiltIn_Print_Titles_5">#REF!</definedName>
    <definedName name="Excel_BuiltIn_Print_Titles_6">[164]_산근4_!#REF!</definedName>
    <definedName name="Excel_BuiltIn_Print_Titles_7">[164]_산근5_!#REF!</definedName>
    <definedName name="EXP120.J">[165]진주방향!$AN$295</definedName>
    <definedName name="_xlnm.Extract">#REF!</definedName>
    <definedName name="Extract_MI">#REF!</definedName>
    <definedName name="F" localSheetId="6">#REF!</definedName>
    <definedName name="f" hidden="1">#REF!</definedName>
    <definedName name="F_CHASU">#REF!</definedName>
    <definedName name="F_CODE">#N/A</definedName>
    <definedName name="F_CODE1">#REF!</definedName>
    <definedName name="F_CST">#REF!</definedName>
    <definedName name="F_CV_3C_4㎟">[166]물가대비표!#REF!</definedName>
    <definedName name="F_DCST">#REF!</definedName>
    <definedName name="F_DES">#REF!</definedName>
    <definedName name="F_DESC">#N/A</definedName>
    <definedName name="F_DEXPEN">#REF!</definedName>
    <definedName name="F_DLABOR">#REF!</definedName>
    <definedName name="F_EQ">#REF!</definedName>
    <definedName name="F_EQ0">#REF!</definedName>
    <definedName name="F_EXPEN">#REF!</definedName>
    <definedName name="F_FORM">#REF!</definedName>
    <definedName name="F_GUBUN">#REF!</definedName>
    <definedName name="F_INT1">#REF!</definedName>
    <definedName name="F_LA">#REF!</definedName>
    <definedName name="F_LA0">#REF!</definedName>
    <definedName name="F_LABOR">#REF!</definedName>
    <definedName name="F_LVL">#N/A</definedName>
    <definedName name="F_MA">#REF!</definedName>
    <definedName name="F_MA0">#REF!</definedName>
    <definedName name="F_MEMO">#REF!</definedName>
    <definedName name="F_NAME">#REF!</definedName>
    <definedName name="F_PAGE">#N/A</definedName>
    <definedName name="F_QINC">#REF!</definedName>
    <definedName name="F_QMOD">#REF!</definedName>
    <definedName name="F_QQTY">#REF!</definedName>
    <definedName name="F_QUNIT">#REF!</definedName>
    <definedName name="F_QVAL">#REF!</definedName>
    <definedName name="F_REMK">#N/A</definedName>
    <definedName name="F_SCST1">#REF!</definedName>
    <definedName name="F_SCST2">#REF!</definedName>
    <definedName name="F_SCST3">#REF!</definedName>
    <definedName name="F_SCST4">#REF!</definedName>
    <definedName name="F_SCST5">#REF!</definedName>
    <definedName name="F_SCST6">#REF!</definedName>
    <definedName name="F_SCST7">#REF!</definedName>
    <definedName name="F_SEQ">#N/A</definedName>
    <definedName name="F_SIZE">#N/A</definedName>
    <definedName name="F_SOS">#REF!</definedName>
    <definedName name="F_SU">#REF!</definedName>
    <definedName name="F_SUBTOT">#REF!</definedName>
    <definedName name="F_TMOD">#REF!</definedName>
    <definedName name="F_TQTY">#REF!</definedName>
    <definedName name="F_TUNIT">#REF!</definedName>
    <definedName name="F_UNIT">#N/A</definedName>
    <definedName name="F10LX">[68]INPUT!#REF!</definedName>
    <definedName name="F10LY">[68]INPUT!#REF!</definedName>
    <definedName name="F10RX">[68]INPUT!#REF!</definedName>
    <definedName name="F10RY">[68]INPUT!#REF!</definedName>
    <definedName name="F1F">[107]교각1!#REF!</definedName>
    <definedName name="F2F">[107]교각1!#REF!</definedName>
    <definedName name="F3F">[107]교각1!#REF!</definedName>
    <definedName name="F3LX">[68]INPUT!#REF!</definedName>
    <definedName name="F3LY">[68]INPUT!#REF!</definedName>
    <definedName name="F3RX">[68]INPUT!#REF!</definedName>
    <definedName name="F3RY">[68]INPUT!#REF!</definedName>
    <definedName name="F4LX">[68]INPUT!#REF!</definedName>
    <definedName name="F4LY">[68]INPUT!#REF!</definedName>
    <definedName name="F4RX">[68]INPUT!#REF!</definedName>
    <definedName name="F4RY">[68]INPUT!#REF!</definedName>
    <definedName name="F5LX">[68]INPUT!#REF!</definedName>
    <definedName name="F5LY">[68]INPUT!#REF!</definedName>
    <definedName name="F5RX">[68]INPUT!#REF!</definedName>
    <definedName name="F5RY">[68]INPUT!#REF!</definedName>
    <definedName name="F6LX">[68]INPUT!#REF!</definedName>
    <definedName name="F6LY">[68]INPUT!#REF!</definedName>
    <definedName name="F6RX">[68]INPUT!#REF!</definedName>
    <definedName name="F6RY">[68]INPUT!#REF!</definedName>
    <definedName name="F7LX">[68]INPUT!#REF!</definedName>
    <definedName name="F7LY">[68]INPUT!#REF!</definedName>
    <definedName name="F7RX">[68]INPUT!#REF!</definedName>
    <definedName name="F7RY">[68]INPUT!#REF!</definedName>
    <definedName name="F8LX">[68]INPUT!#REF!</definedName>
    <definedName name="F8LY">[68]INPUT!#REF!</definedName>
    <definedName name="F8RX">[68]INPUT!#REF!</definedName>
    <definedName name="F8RY">[68]INPUT!#REF!</definedName>
    <definedName name="F9LX">[68]INPUT!#REF!</definedName>
    <definedName name="F9LY">[68]INPUT!#REF!</definedName>
    <definedName name="F9RX">[68]INPUT!#REF!</definedName>
    <definedName name="F9RY">[68]INPUT!#REF!</definedName>
    <definedName name="fa">#REF!</definedName>
    <definedName name="fact">#REF!</definedName>
    <definedName name="FacterEarth">[67]역T형!$J$475</definedName>
    <definedName name="FacterLive">[67]역T형!$J$474</definedName>
    <definedName name="FAN견적의뢰" hidden="1">{#N/A,#N/A,FALSE,"기안지";#N/A,#N/A,FALSE,"통신지"}</definedName>
    <definedName name="fb">#REF!</definedName>
    <definedName name="fc">#REF!</definedName>
    <definedName name="Fci">#REF!</definedName>
    <definedName name="Fck">[67]역T형!$M$91</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 hidden="1">{#N/A,#N/A,FALSE,"견적조건";#N/A,#N/A,FALSE,"산출근거"}</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 localSheetId="5">[7]!ㅗㅠㅎㄹ</definedName>
    <definedName name="fdfs">[7]!ㅗㅠㅎㄹ</definedName>
    <definedName name="FDGDFAGFD" hidden="1">{#N/A,#N/A,FALSE,"포장1";#N/A,#N/A,FALSE,"포장1"}</definedName>
    <definedName name="FDGFD" localSheetId="5">[7]!FDGFD</definedName>
    <definedName name="FDGFD">[7]!FDGFD</definedName>
    <definedName name="fdgfdg" hidden="1">{#N/A,#N/A,FALSE,"2~8번"}</definedName>
    <definedName name="fdgfgf" hidden="1">{#N/A,#N/A,FALSE,"운반시간"}</definedName>
    <definedName name="FDGFH">BlankMacro1</definedName>
    <definedName name="FDGFT">BlankMacro1</definedName>
    <definedName name="fdgshf" hidden="1">{#N/A,#N/A,FALSE,"포장1";#N/A,#N/A,FALSE,"포장1"}</definedName>
    <definedName name="fdhevwtec" hidden="1">{#N/A,#N/A,FALSE,"구조1"}</definedName>
    <definedName name="fdhevwtecc" hidden="1">{#N/A,#N/A,FALSE,"구조1"}</definedName>
    <definedName name="fdjk" hidden="1">{#N/A,#N/A,TRUE,"골재소요량";#N/A,#N/A,FALSE,"골재소요량"}</definedName>
    <definedName name="FDS" localSheetId="5">[7]!FDS</definedName>
    <definedName name="FDS">[7]!FDS</definedName>
    <definedName name="fdsa">BlankMacro1</definedName>
    <definedName name="FDSF">#REF!</definedName>
    <definedName name="FDSFS" hidden="1">{#N/A,#N/A,FALSE,"견적조건";#N/A,#N/A,FALSE,"산출근거"}</definedName>
    <definedName name="FDSV" localSheetId="5">[7]!FFC</definedName>
    <definedName name="FDSV">[7]!FFC</definedName>
    <definedName name="FDV" localSheetId="5">[7]!NBBV</definedName>
    <definedName name="FDV">[7]!NBBV</definedName>
    <definedName name="FDVG" localSheetId="5">[7]!ㄹ퓰</definedName>
    <definedName name="FDVG">[7]!ㄹ퓰</definedName>
    <definedName name="FE10L">[91]INPUT!#REF!</definedName>
    <definedName name="FE10R">[91]INPUT!#REF!</definedName>
    <definedName name="FE3L">[91]INPUT!#REF!</definedName>
    <definedName name="FE3R">[91]INPUT!#REF!</definedName>
    <definedName name="FE4L">[91]INPUT!#REF!</definedName>
    <definedName name="FE4R">[91]INPUT!#REF!</definedName>
    <definedName name="FE5L">[91]INPUT!#REF!</definedName>
    <definedName name="FE5R">[91]INPUT!#REF!</definedName>
    <definedName name="FE6L">[91]INPUT!#REF!</definedName>
    <definedName name="FE6R">[91]INPUT!#REF!</definedName>
    <definedName name="FE7L">[91]INPUT!#REF!</definedName>
    <definedName name="FE7R">[91]INPUT!#REF!</definedName>
    <definedName name="FE8L">[91]INPUT!#REF!</definedName>
    <definedName name="FE8R">[91]INPUT!#REF!</definedName>
    <definedName name="FE9L">[91]INPUT!#REF!</definedName>
    <definedName name="FE9R">[91]INPUT!#REF!</definedName>
    <definedName name="fedgr" hidden="1">{#N/A,#N/A,FALSE,"배수1"}</definedName>
    <definedName name="fedgre" hidden="1">{#N/A,#N/A,FALSE,"배수1"}</definedName>
    <definedName name="FEE">[167]설계조건!$J$23</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se" localSheetId="5">[7]!jytr</definedName>
    <definedName name="fese">[7]!jytr</definedName>
    <definedName name="FF">[85]TOTAL3!#REF!</definedName>
    <definedName name="FFC" localSheetId="5">[7]!FFC</definedName>
    <definedName name="FFC">[7]!FFC</definedName>
    <definedName name="FFDGGFD">#REF!</definedName>
    <definedName name="fff" localSheetId="6">[168]일위대가목차!$D$3:$D$9</definedName>
    <definedName name="fff" hidden="1">{#N/A,#N/A,TRUE,"LOADCOVE";#N/A,#N/A,TRUE,"PAGE001";#N/A,#N/A,TRUE,"PAGE002";#N/A,#N/A,TRUE,"PAGE003";#N/A,#N/A,TRUE,"PAGE004";#N/A,#N/A,TRUE,"PAGE005";#N/A,#N/A,TRUE,"PAGE006";#N/A,#N/A,TRUE,"PAGE007";#N/A,#N/A,TRUE,"PAGE008";#N/A,#N/A,TRUE,"PAGE009";#N/A,#N/A,TRUE,"PAGE010";#N/A,#N/A,TRUE,"PAGE011";#N/A,#N/A,TRUE,"PAGE012";#N/A,#N/A,TRUE,"PAGE013"}</definedName>
    <definedName name="ffff" localSheetId="5">BlankMacro1</definedName>
    <definedName name="ffff">BlankMacro1</definedName>
    <definedName name="FFFFF">#REF!</definedName>
    <definedName name="ffffff" hidden="1">{#N/A,#N/A,FALSE,"조골재"}</definedName>
    <definedName name="fffffff">#REF!</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fff">#REF!</definedName>
    <definedName name="FFFFFFFFFFFFFFFFFFFFFF">#REF!</definedName>
    <definedName name="ffg" localSheetId="5">[7]!dgh</definedName>
    <definedName name="ffg">[7]!dgh</definedName>
    <definedName name="ffh" localSheetId="5">[7]!uiy</definedName>
    <definedName name="ffh">[7]!uiy</definedName>
    <definedName name="FFVG" localSheetId="5">[7]!FFVG</definedName>
    <definedName name="FFVG">[7]!FFVG</definedName>
    <definedName name="FG">#REF!</definedName>
    <definedName name="FGBV">BlankMacro1</definedName>
    <definedName name="fgcfgg" localSheetId="5">[7]!ghgfh</definedName>
    <definedName name="fgcfgg">[7]!ghgfh</definedName>
    <definedName name="FGD">[89]DATA!#REF!</definedName>
    <definedName name="FGDAG" hidden="1">{#N/A,#N/A,FALSE,"포장2"}</definedName>
    <definedName name="FGDAGFG" hidden="1">{#N/A,#N/A,FALSE,"혼합골재"}</definedName>
    <definedName name="FGDG" hidden="1">{#N/A,#N/A,FALSE,"구조1"}</definedName>
    <definedName name="FGF" localSheetId="5">[7]!FGF</definedName>
    <definedName name="FGF">[7]!FGF</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FGFGFG" hidden="1">{#N/A,#N/A,FALSE,"조골재"}</definedName>
    <definedName name="fgg" hidden="1">[16]L형집계!#REF!</definedName>
    <definedName name="FGGG">#REF!</definedName>
    <definedName name="FGHFD">BlankMacro1</definedName>
    <definedName name="fghfdagfd" hidden="1">{#N/A,#N/A,FALSE,"표지목차"}</definedName>
    <definedName name="fgn" hidden="1">{#N/A,#N/A,FALSE,"구조2"}</definedName>
    <definedName name="fgnrt" hidden="1">{#N/A,#N/A,FALSE,"단가표지"}</definedName>
    <definedName name="FGR" localSheetId="5">[111]!Macro7</definedName>
    <definedName name="FGR">[111]!Macro7</definedName>
    <definedName name="fgRKRKRKRKRKRKRKRKRKRKRKTBTBSPD">#REF!</definedName>
    <definedName name="FGRKRKRKRKRKRKRKTBTBSPDKDKRT">[114]중량산출!#REF!</definedName>
    <definedName name="FGRKRKRKRKRKRKTBTBSPDKDKRT">[114]중량산출!#REF!</definedName>
    <definedName name="fgRKTBTBSPDKDKRT">[114]중량산출!#REF!</definedName>
    <definedName name="FGRKTBTBSPRT">[114]중량산출!#REF!</definedName>
    <definedName name="fgsd" hidden="1">{#N/A,#N/A,FALSE,"현장 NCR 분석";#N/A,#N/A,FALSE,"현장품질감사";#N/A,#N/A,FALSE,"현장품질감사"}</definedName>
    <definedName name="fgsdf" hidden="1">{#N/A,#N/A,FALSE,"운반시간"}</definedName>
    <definedName name="FGV" localSheetId="5">[7]!NNF</definedName>
    <definedName name="FGV">[7]!NNF</definedName>
    <definedName name="fh">[113]말뚝기초!$U$761</definedName>
    <definedName name="FH10L">[68]INPUT!#REF!</definedName>
    <definedName name="FH10R">[68]INPUT!#REF!</definedName>
    <definedName name="FH3L">[68]INPUT!#REF!</definedName>
    <definedName name="FH3R">[68]INPUT!#REF!</definedName>
    <definedName name="FH4L">[68]INPUT!#REF!</definedName>
    <definedName name="FH4R">[68]INPUT!#REF!</definedName>
    <definedName name="FH5L">[68]INPUT!#REF!</definedName>
    <definedName name="FH5R">[68]INPUT!#REF!</definedName>
    <definedName name="FH6L">[68]INPUT!#REF!</definedName>
    <definedName name="FH6R">[68]INPUT!#REF!</definedName>
    <definedName name="FH7L">[68]INPUT!#REF!</definedName>
    <definedName name="FH7R">[68]INPUT!#REF!</definedName>
    <definedName name="FH8L">[68]INPUT!#REF!</definedName>
    <definedName name="FH8R">[68]INPUT!#REF!</definedName>
    <definedName name="FH9L">[68]INPUT!#REF!</definedName>
    <definedName name="FH9R">[68]INPUT!#REF!</definedName>
    <definedName name="fhddg" hidden="1">{#N/A,#N/A,FALSE,"부대1"}</definedName>
    <definedName name="fhdkjf" hidden="1">{#N/A,#N/A,TRUE,"골재소요량";#N/A,#N/A,FALSE,"골재소요량"}</definedName>
    <definedName name="FHE">[167]설계조건!$J$24</definedName>
    <definedName name="FHFH" hidden="1">[169]수량산출!$A$1:$A$8561</definedName>
    <definedName name="FHFK" hidden="1">[169]수량산출!#REF!</definedName>
    <definedName name="FHN">[167]설계조건!$D$24</definedName>
    <definedName name="Fields">[12]견적내용입력!$D$7,[12]견적내용입력!$D$8:$D$9,[12]견적내용입력!$F$8:$F$9,[12]견적내용입력!$H$7,[12]견적내용입력!$H$8,[12]견적내용입력!$J$8,[12]견적내용입력!$H$9,[12]견적내용입력!$H$10,[12]견적내용입력!$J$10,[12]견적내용입력!$C$14:$G$28</definedName>
    <definedName name="File_Save">[0]!File_Save</definedName>
    <definedName name="fill1" hidden="1">[60]조명시설!#REF!</definedName>
    <definedName name="five">[110]버스운행안내!$G$8</definedName>
    <definedName name="FIX">#REF!</definedName>
    <definedName name="FIXT">[170]데이타!$U$23:$V$50</definedName>
    <definedName name="fjwojef" hidden="1">{#N/A,#N/A,FALSE,"현장 NCR 분석";#N/A,#N/A,FALSE,"현장품질감사";#N/A,#N/A,FALSE,"현장품질감사"}</definedName>
    <definedName name="FK" localSheetId="6">{"'용역비'!$A$4:$C$8"}</definedName>
    <definedName name="FK" hidden="1">{"'용역비'!$A$4:$C$8"}</definedName>
    <definedName name="F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DF">[125]실행내역!#REF!</definedName>
    <definedName name="fkf" hidden="1">#REF!</definedName>
    <definedName name="fl">#REF!</definedName>
    <definedName name="fld00">#REF!</definedName>
    <definedName name="Fld000">#REF!</definedName>
    <definedName name="FLEX">#REF!</definedName>
    <definedName name="FLEX28C">#REF!</definedName>
    <definedName name="FLN">[167]설계조건!$D$23</definedName>
    <definedName name="FN">[107]교각1!#REF!</definedName>
    <definedName name="fng" hidden="1">{#N/A,#N/A,FALSE,"구조2"}</definedName>
    <definedName name="fngrt" hidden="1">{#N/A,#N/A,FALSE,"단가표지"}</definedName>
    <definedName name="FOOT1">#REF!</definedName>
    <definedName name="FOOT2">#REF!</definedName>
    <definedName name="FOOT3">#REF!</definedName>
    <definedName name="FootH">[67]역T형!$C$148</definedName>
    <definedName name="FootLen">[67]역T형!$F$157</definedName>
    <definedName name="FOUND_A">#REF!</definedName>
    <definedName name="FOUND_H">#REF!</definedName>
    <definedName name="four">[110]버스운행안내!$F$8</definedName>
    <definedName name="Fpu">#REF!</definedName>
    <definedName name="Fpy">#REF!</definedName>
    <definedName name="FR8_1C">'[153]Macro(전선)'!$L$1</definedName>
    <definedName name="FR8_2C">'[153]Macro(전선)'!$M$1</definedName>
    <definedName name="FR8_3C">'[153]Macro(전선)'!$N$1</definedName>
    <definedName name="FR8_4C">'[153]Macro(전선)'!$O$1</definedName>
    <definedName name="FREE" localSheetId="5">[7]!NNC</definedName>
    <definedName name="FREE">[7]!NNC</definedName>
    <definedName name="frfr" hidden="1">#REF!</definedName>
    <definedName name="frfrefed" hidden="1">#REF!</definedName>
    <definedName name="frfrff" hidden="1">#REF!</definedName>
    <definedName name="FrontLen">[67]역T형!$F$155</definedName>
    <definedName name="frrre" hidden="1">{"'제10장(표)'!$A$5:$L$10"}</definedName>
    <definedName name="frt" localSheetId="5">[7]!frt</definedName>
    <definedName name="frt">[7]!frt</definedName>
    <definedName name="FS">#REF!</definedName>
    <definedName name="fsafg">[159]일위!$A$1:$P$1585</definedName>
    <definedName name="fsagf">[159]일위!$A$1:$O$1847</definedName>
    <definedName name="fsdfsd" hidden="1">{#N/A,#N/A,FALSE,"현장 NCR 분석";#N/A,#N/A,FALSE,"현장품질감사";#N/A,#N/A,FALSE,"현장품질감사"}</definedName>
    <definedName name="FSF">#REF!</definedName>
    <definedName name="fsfs" hidden="1">{#N/A,#N/A,TRUE,"명세표"}</definedName>
    <definedName name="fsg">'[171]1단계'!#REF!</definedName>
    <definedName name="FSVGF" localSheetId="5">[7]!MATRO</definedName>
    <definedName name="FSVGF">[7]!MATRO</definedName>
    <definedName name="Ft_Matl">[172]Proposal!#REF!</definedName>
    <definedName name="Ft_Zone_A">[172]Proposal!#REF!</definedName>
    <definedName name="Ft_Zone_B">[172]Proposal!#REF!</definedName>
    <definedName name="Ft_Zone_C">[172]Proposal!#REF!</definedName>
    <definedName name="Ft_Zone_D">[172]Proposal!#REF!</definedName>
    <definedName name="Ft_Zone_E">[172]Proposal!#REF!</definedName>
    <definedName name="FT10TL">[91]INPUT!#REF!</definedName>
    <definedName name="FT10TR">[91]INPUT!#REF!</definedName>
    <definedName name="FT1TL">[35]INPUT!$A$13</definedName>
    <definedName name="FT1TR">[35]INPUT!$A$15</definedName>
    <definedName name="FT2TL">[35]INPUT!$A$43</definedName>
    <definedName name="FT2TR">[35]INPUT!$A$45</definedName>
    <definedName name="FT3TL">[91]INPUT!#REF!</definedName>
    <definedName name="FT3TR">[91]INPUT!#REF!</definedName>
    <definedName name="FT4TL">[91]INPUT!#REF!</definedName>
    <definedName name="FT4TR">[91]INPUT!#REF!</definedName>
    <definedName name="FT5TL">[91]INPUT!#REF!</definedName>
    <definedName name="FT5TR">[91]INPUT!#REF!</definedName>
    <definedName name="FT6TL">[91]INPUT!#REF!</definedName>
    <definedName name="FT6TR">[91]INPUT!#REF!</definedName>
    <definedName name="FT7TL">[91]INPUT!#REF!</definedName>
    <definedName name="FT7TR">[91]INPUT!#REF!</definedName>
    <definedName name="FT8TL">[91]INPUT!#REF!</definedName>
    <definedName name="FT8TR">[91]INPUT!#REF!</definedName>
    <definedName name="FT9TL">[91]INPUT!#REF!</definedName>
    <definedName name="FT9TR">[91]INPUT!#REF!</definedName>
    <definedName name="FTE10L">[91]INPUT!#REF!</definedName>
    <definedName name="FTE10R">[91]INPUT!#REF!</definedName>
    <definedName name="FTE3L">[91]INPUT!#REF!</definedName>
    <definedName name="FTE3R">[91]INPUT!#REF!</definedName>
    <definedName name="FTE4L">[91]INPUT!#REF!</definedName>
    <definedName name="FTE4R">[91]INPUT!#REF!</definedName>
    <definedName name="FTE5L">[91]INPUT!#REF!</definedName>
    <definedName name="FTE5R">[91]INPUT!#REF!</definedName>
    <definedName name="FTE6L">[91]INPUT!#REF!</definedName>
    <definedName name="FTE6R">[91]INPUT!#REF!</definedName>
    <definedName name="FTE7L">[91]INPUT!#REF!</definedName>
    <definedName name="FTE7R">[91]INPUT!#REF!</definedName>
    <definedName name="FTE8L">[91]INPUT!#REF!</definedName>
    <definedName name="FTE8R">[91]INPUT!#REF!</definedName>
    <definedName name="FTE9L">[91]INPUT!#REF!</definedName>
    <definedName name="FTE9R">[91]INPUT!#REF!</definedName>
    <definedName name="FTG10L">[91]INPUT!#REF!</definedName>
    <definedName name="FTG10R">[91]INPUT!#REF!</definedName>
    <definedName name="FTG3L">[91]INPUT!#REF!</definedName>
    <definedName name="FTG3R">[91]INPUT!#REF!</definedName>
    <definedName name="FTG4L">[91]INPUT!#REF!</definedName>
    <definedName name="FTG4R">[91]INPUT!#REF!</definedName>
    <definedName name="FTG5L">[91]INPUT!#REF!</definedName>
    <definedName name="FTG5R">[91]INPUT!#REF!</definedName>
    <definedName name="FTG6L">[91]INPUT!#REF!</definedName>
    <definedName name="FTG6R">[91]INPUT!#REF!</definedName>
    <definedName name="FTG7L">[91]INPUT!#REF!</definedName>
    <definedName name="FTG7R">[91]INPUT!#REF!</definedName>
    <definedName name="FTG8L">[91]INPUT!#REF!</definedName>
    <definedName name="FTG8R">[91]INPUT!#REF!</definedName>
    <definedName name="FTG9L">[91]INPUT!#REF!</definedName>
    <definedName name="FTG9R">[91]INPUT!#REF!</definedName>
    <definedName name="FTS10L">[91]INPUT!#REF!</definedName>
    <definedName name="FTS10R">[91]INPUT!#REF!</definedName>
    <definedName name="FTS3L">[91]INPUT!#REF!</definedName>
    <definedName name="FTS3R">[91]INPUT!#REF!</definedName>
    <definedName name="FTS4L">[91]INPUT!#REF!</definedName>
    <definedName name="FTS4R">[91]INPUT!#REF!</definedName>
    <definedName name="FTS5L">[91]INPUT!#REF!</definedName>
    <definedName name="FTS5R">[91]INPUT!#REF!</definedName>
    <definedName name="FTS6L">[91]INPUT!#REF!</definedName>
    <definedName name="FTS6R">[91]INPUT!#REF!</definedName>
    <definedName name="FTS7L">[91]INPUT!#REF!</definedName>
    <definedName name="FTS7R">[91]INPUT!#REF!</definedName>
    <definedName name="FTS8L">[91]INPUT!#REF!</definedName>
    <definedName name="FTS8R">[91]INPUT!#REF!</definedName>
    <definedName name="FTS9L">[91]INPUT!#REF!</definedName>
    <definedName name="FTS9R">[91]INPUT!#REF!</definedName>
    <definedName name="ftw" localSheetId="5">[94]!Macro6</definedName>
    <definedName name="ftw">[94]!Macro6</definedName>
    <definedName name="FTW10L">[91]INPUT!#REF!</definedName>
    <definedName name="FTW10R">[91]INPUT!#REF!</definedName>
    <definedName name="FTW3L">[91]INPUT!#REF!</definedName>
    <definedName name="FTW3R">[91]INPUT!#REF!</definedName>
    <definedName name="FTW4L">[91]INPUT!#REF!</definedName>
    <definedName name="FTW4R">[91]INPUT!#REF!</definedName>
    <definedName name="FTW5L">[91]INPUT!#REF!</definedName>
    <definedName name="FTW5R">[91]INPUT!#REF!</definedName>
    <definedName name="FTW6L">[91]INPUT!#REF!</definedName>
    <definedName name="FTW6R">[91]INPUT!#REF!</definedName>
    <definedName name="FTW7L">[91]INPUT!#REF!</definedName>
    <definedName name="FTW7R">[91]INPUT!#REF!</definedName>
    <definedName name="FTW8L">[91]INPUT!#REF!</definedName>
    <definedName name="FTW8R">[91]INPUT!#REF!</definedName>
    <definedName name="FTW9L">[91]INPUT!#REF!</definedName>
    <definedName name="FTW9R">[91]INPUT!#REF!</definedName>
    <definedName name="FTYJYUK">BlankMacro1</definedName>
    <definedName name="FTZ10L">[91]INPUT!#REF!</definedName>
    <definedName name="FTZ10R">[91]INPUT!#REF!</definedName>
    <definedName name="FTZ3L">[91]INPUT!#REF!</definedName>
    <definedName name="FTZ3R">[91]INPUT!#REF!</definedName>
    <definedName name="FTZ4L">[91]INPUT!#REF!</definedName>
    <definedName name="FTZ4R">[91]INPUT!#REF!</definedName>
    <definedName name="FTZ5L">[91]INPUT!#REF!</definedName>
    <definedName name="FTZ5R">[91]INPUT!#REF!</definedName>
    <definedName name="FTZ6L">[91]INPUT!#REF!</definedName>
    <definedName name="FTZ6R">[91]INPUT!#REF!</definedName>
    <definedName name="FTZ7L">[91]INPUT!#REF!</definedName>
    <definedName name="FTZ7R">[91]INPUT!#REF!</definedName>
    <definedName name="FTZ8L">[91]INPUT!#REF!</definedName>
    <definedName name="FTZ8R">[91]INPUT!#REF!</definedName>
    <definedName name="FTZ9L">[91]INPUT!#REF!</definedName>
    <definedName name="FTZ9R">[91]INPUT!#REF!</definedName>
    <definedName name="FULL" hidden="1">[173]경비2내역!#REF!</definedName>
    <definedName name="FV" localSheetId="6">[7]!NNF</definedName>
    <definedName name="fv" hidden="1">{#N/A,#N/A,FALSE,"전력간선"}</definedName>
    <definedName name="FVD" localSheetId="5">[7]!SDVF</definedName>
    <definedName name="FVD">[7]!SDVF</definedName>
    <definedName name="fvgea" hidden="1">{#N/A,#N/A,FALSE,"현장 NCR 분석";#N/A,#N/A,FALSE,"현장품질감사";#N/A,#N/A,FALSE,"현장품질감사"}</definedName>
    <definedName name="fvger" hidden="1">{#N/A,#N/A,FALSE,"현장 NCR 분석";#N/A,#N/A,FALSE,"현장품질감사";#N/A,#N/A,FALSE,"현장품질감사"}</definedName>
    <definedName name="fvn" localSheetId="5">[7]!xcf</definedName>
    <definedName name="fvn">[7]!xcf</definedName>
    <definedName name="fvse" hidden="1">{#N/A,#N/A,FALSE,"현장 NCR 분석";#N/A,#N/A,FALSE,"현장품질감사";#N/A,#N/A,FALSE,"현장품질감사"}</definedName>
    <definedName name="fwd">#REF!</definedName>
    <definedName name="fwer">BlankMacro1</definedName>
    <definedName name="fwrfwrf" hidden="1">{#N/A,#N/A,TRUE,"명세표"}</definedName>
    <definedName name="FX10L">[91]INPUT!#REF!</definedName>
    <definedName name="FX10R">[91]INPUT!#REF!</definedName>
    <definedName name="FX3L">[91]INPUT!#REF!</definedName>
    <definedName name="FX3R">[91]INPUT!#REF!</definedName>
    <definedName name="FX4L">[91]INPUT!#REF!</definedName>
    <definedName name="FX4R">[91]INPUT!#REF!</definedName>
    <definedName name="FX5L">[91]INPUT!#REF!</definedName>
    <definedName name="FX5R">[91]INPUT!#REF!</definedName>
    <definedName name="FX6L">[91]INPUT!#REF!</definedName>
    <definedName name="FX6R">[91]INPUT!#REF!</definedName>
    <definedName name="FX7L">[91]INPUT!#REF!</definedName>
    <definedName name="FX7R">[91]INPUT!#REF!</definedName>
    <definedName name="FX8L">[91]INPUT!#REF!</definedName>
    <definedName name="FX8R">[91]INPUT!#REF!</definedName>
    <definedName name="FX9L">[91]INPUT!#REF!</definedName>
    <definedName name="FX9R">[91]INPUT!#REF!</definedName>
    <definedName name="Fy">[67]역T형!$M$93</definedName>
    <definedName name="FY10L">[91]INPUT!#REF!</definedName>
    <definedName name="FY10R">[91]INPUT!#REF!</definedName>
    <definedName name="FY3L">[91]INPUT!#REF!</definedName>
    <definedName name="FY3R">[91]INPUT!#REF!</definedName>
    <definedName name="FY4L">[91]INPUT!#REF!</definedName>
    <definedName name="FY4R">[91]INPUT!#REF!</definedName>
    <definedName name="FY5L">[91]INPUT!#REF!</definedName>
    <definedName name="FY5R">[91]INPUT!#REF!</definedName>
    <definedName name="FY6L">[91]INPUT!#REF!</definedName>
    <definedName name="FY6R">[91]INPUT!#REF!</definedName>
    <definedName name="FY7L">[91]INPUT!#REF!</definedName>
    <definedName name="FY7R">[91]INPUT!#REF!</definedName>
    <definedName name="FY8L">[91]INPUT!#REF!</definedName>
    <definedName name="FY8R">[91]INPUT!#REF!</definedName>
    <definedName name="FY9L">[91]INPUT!#REF!</definedName>
    <definedName name="FY9R">[91]INPUT!#REF!</definedName>
    <definedName name="FYT" localSheetId="5">[7]!ㄹ퓰</definedName>
    <definedName name="FYT">[7]!ㄹ퓰</definedName>
    <definedName name="FYY10L">[91]INPUT!#REF!</definedName>
    <definedName name="FYY10R">[91]INPUT!#REF!</definedName>
    <definedName name="FYY3L">[91]INPUT!#REF!</definedName>
    <definedName name="FYY3R">[91]INPUT!#REF!</definedName>
    <definedName name="FYY4L">[91]INPUT!#REF!</definedName>
    <definedName name="FYY4R">[91]INPUT!#REF!</definedName>
    <definedName name="FYY5L">[91]INPUT!#REF!</definedName>
    <definedName name="FYY5R">[91]INPUT!#REF!</definedName>
    <definedName name="FYY6L">[91]INPUT!#REF!</definedName>
    <definedName name="FYY6R">[91]INPUT!#REF!</definedName>
    <definedName name="FYY7L">[91]INPUT!#REF!</definedName>
    <definedName name="FYY7R">[91]INPUT!#REF!</definedName>
    <definedName name="FYY8L">[91]INPUT!#REF!</definedName>
    <definedName name="FYY8R">[91]INPUT!#REF!</definedName>
    <definedName name="FYY9L">[91]INPUT!#REF!</definedName>
    <definedName name="FYY9R">[91]INPUT!#REF!</definedName>
    <definedName name="F이">#REF!</definedName>
    <definedName name="F일">#REF!</definedName>
    <definedName name="G">'[174] 견적서'!#REF!</definedName>
    <definedName name="G_m">#REF!</definedName>
    <definedName name="G10L">[68]INPUT!#REF!</definedName>
    <definedName name="G10R">[68]INPUT!#REF!</definedName>
    <definedName name="G1A1P">#REF!</definedName>
    <definedName name="g1a1t">#REF!</definedName>
    <definedName name="g1a2p">#REF!</definedName>
    <definedName name="g1a2t">#REF!</definedName>
    <definedName name="G2_1">[73]날개벽!#REF!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[68]INPUT!#REF!</definedName>
    <definedName name="G3R">[68]INPUT!#REF!</definedName>
    <definedName name="G4_1">[73]날개벽!#REF!</definedName>
    <definedName name="G4A1P">#REF!</definedName>
    <definedName name="g4a1t">#REF!</definedName>
    <definedName name="g4a2p">#REF!</definedName>
    <definedName name="g4a2t">#REF!</definedName>
    <definedName name="G4L">[68]INPUT!#REF!</definedName>
    <definedName name="G4R">[68]INPUT!#REF!</definedName>
    <definedName name="G5A1P">#REF!</definedName>
    <definedName name="g5a1t">#REF!</definedName>
    <definedName name="g5a2p">#REF!</definedName>
    <definedName name="g5a2t">#REF!</definedName>
    <definedName name="G5L">[68]INPUT!#REF!</definedName>
    <definedName name="G5R">[68]INPUT!#REF!</definedName>
    <definedName name="G6_1">[73]날개벽!#REF!</definedName>
    <definedName name="G6A1P">#REF!</definedName>
    <definedName name="g6a1t">#REF!</definedName>
    <definedName name="g6a2p">#REF!</definedName>
    <definedName name="g6a2t">#REF!</definedName>
    <definedName name="G6L">[68]INPUT!#REF!</definedName>
    <definedName name="G6R">[68]INPUT!#REF!</definedName>
    <definedName name="G7L">[68]INPUT!#REF!</definedName>
    <definedName name="G7R">[68]INPUT!#REF!</definedName>
    <definedName name="G8L">[68]INPUT!#REF!</definedName>
    <definedName name="G8R">[68]INPUT!#REF!</definedName>
    <definedName name="G9L">[68]INPUT!#REF!</definedName>
    <definedName name="G9R">[68]INPUT!#REF!</definedName>
    <definedName name="GAK">#REF!</definedName>
    <definedName name="gamma1">#REF!</definedName>
    <definedName name="gamma2">#REF!</definedName>
    <definedName name="GammaS1">[67]역T형!$M$69</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 localSheetId="5">[7]!GVHBG</definedName>
    <definedName name="GBFHG">[7]!GVHBG</definedName>
    <definedName name="GBNFTYH">BlankMacro1</definedName>
    <definedName name="GC">#REF!</definedName>
    <definedName name="GDF" localSheetId="5">[7]!GDF</definedName>
    <definedName name="GDF">[7]!GDF</definedName>
    <definedName name="GDG" hidden="1">{#N/A,#N/A,FALSE,"포장2"}</definedName>
    <definedName name="gdgdg">'[35]#REF'!$A$1:$C$83</definedName>
    <definedName name="GDGFD" hidden="1">{#N/A,#N/A,FALSE,"배수1"}</definedName>
    <definedName name="gdjhsy" hidden="1">#REF!</definedName>
    <definedName name="GEMCO" hidden="1">#REF!</definedName>
    <definedName name="GER" localSheetId="5">[7]!TGGG</definedName>
    <definedName name="GER">[7]!TGGG</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G" hidden="1">{#N/A,#N/A,FALSE,"2~8번"}</definedName>
    <definedName name="GFDGDFGFG" hidden="1">{#N/A,#N/A,FALSE,"혼합골재"}</definedName>
    <definedName name="gfg" localSheetId="5">[7]!uiy</definedName>
    <definedName name="gfg">[7]!uiy</definedName>
    <definedName name="gfgdfg" localSheetId="3" hidden="1">#REF!</definedName>
    <definedName name="gfgdfg" localSheetId="5" hidden="1">#REF!</definedName>
    <definedName name="gfgdfg" localSheetId="6" hidden="1">[175]차액보증!#REF!</definedName>
    <definedName name="gfgdfg" hidden="1">[176]차액보증!#REF!</definedName>
    <definedName name="gfgfg" hidden="1">{#N/A,#N/A,FALSE,"골재소요량";#N/A,#N/A,FALSE,"골재소요량"}</definedName>
    <definedName name="GFGFHGFHF" hidden="1">{#N/A,#N/A,FALSE,"토공2"}</definedName>
    <definedName name="gfhgh" hidden="1">{#N/A,#N/A,FALSE,"배수2"}</definedName>
    <definedName name="GFHN">BlankMacro1</definedName>
    <definedName name="GFHTY">BlankMacro1</definedName>
    <definedName name="GFHYJ">BlankMacro1</definedName>
    <definedName name="GFYTJNTGN">[0]!GFYTJNTGN</definedName>
    <definedName name="GG">#REF!</definedName>
    <definedName name="ggfhgfshgh" hidden="1">{#N/A,#N/A,FALSE,"포장2"}</definedName>
    <definedName name="ggg" localSheetId="5">BlankMacro1</definedName>
    <definedName name="ggg">BlankMacro1</definedName>
    <definedName name="gggg" localSheetId="5">BlankMacro1</definedName>
    <definedName name="gggg">BlankMacro1</definedName>
    <definedName name="ggggg" hidden="1">{#N/A,#N/A,FALSE,"구조1"}</definedName>
    <definedName name="gggggggggggg">[177]Sheet1!#REF!</definedName>
    <definedName name="GGGHGH" localSheetId="5">BlankMacro1</definedName>
    <definedName name="GGGHGH">BlankMacro1</definedName>
    <definedName name="ggh" localSheetId="5">[7]!jhg</definedName>
    <definedName name="ggh">[7]!jhg</definedName>
    <definedName name="GH">#REF!</definedName>
    <definedName name="GH10L">[91]INPUT!#REF!</definedName>
    <definedName name="GH10R">[91]INPUT!#REF!</definedName>
    <definedName name="GH3L">[91]INPUT!#REF!</definedName>
    <definedName name="GH3R">[91]INPUT!#REF!</definedName>
    <definedName name="GH4L">[91]INPUT!#REF!</definedName>
    <definedName name="GH4R">[91]INPUT!#REF!</definedName>
    <definedName name="GH5L">[91]INPUT!#REF!</definedName>
    <definedName name="GH5R">[91]INPUT!#REF!</definedName>
    <definedName name="GH6L">[91]INPUT!#REF!</definedName>
    <definedName name="GH6R">[91]INPUT!#REF!</definedName>
    <definedName name="GH7L">[91]INPUT!#REF!</definedName>
    <definedName name="GH7R">[91]INPUT!#REF!</definedName>
    <definedName name="GH8L">[91]INPUT!#REF!</definedName>
    <definedName name="GH8R">[91]INPUT!#REF!</definedName>
    <definedName name="GH9L">[91]INPUT!#REF!</definedName>
    <definedName name="GH9R">[91]INPUT!#REF!</definedName>
    <definedName name="GHE">BlankMacro1</definedName>
    <definedName name="GHFJ" localSheetId="5">BlankMacro1</definedName>
    <definedName name="GHFJ">BlankMacro1</definedName>
    <definedName name="GHG" localSheetId="5">[7]!GHG</definedName>
    <definedName name="GHG">[7]!GHG</definedName>
    <definedName name="GHGDHGD">#REF!</definedName>
    <definedName name="ghgfh" localSheetId="6">[7]!ghgfh</definedName>
    <definedName name="ghgfh" hidden="1">{#N/A,#N/A,FALSE,"포장2"}</definedName>
    <definedName name="GHJGN">BlankMacro1</definedName>
    <definedName name="GHJTYJ">BlankMacro1</definedName>
    <definedName name="GHM">BlankMacro1</definedName>
    <definedName name="GHMGYJK">BlankMacro1</definedName>
    <definedName name="ghr">BlankMacro1</definedName>
    <definedName name="gi">'[149]CRUDE RE-bar'!#REF!</definedName>
    <definedName name="gigin">#REF!</definedName>
    <definedName name="GITOTREBAR">'[148]CRUDE RE-bar'!#REF!</definedName>
    <definedName name="GJGH" localSheetId="5">[7]!GJGH</definedName>
    <definedName name="GJGH">[7]!GJGH</definedName>
    <definedName name="GJHGLI" hidden="1">{#N/A,#N/A,FALSE,"포장1";#N/A,#N/A,FALSE,"포장1"}</definedName>
    <definedName name="GJTJD">BlankMacro1</definedName>
    <definedName name="gk" hidden="1">{"'도면'!$G$62:$H$63","'도면'!$G$62:$H$63"}</definedName>
    <definedName name="gkdah">#REF!</definedName>
    <definedName name="gkdksod" hidden="1">{#N/A,#N/A,TRUE,"포장2"}</definedName>
    <definedName name="gkf" hidden="1">[178]공예을!#REF!</definedName>
    <definedName name="GKGK">[179]직접인건비!#REF!</definedName>
    <definedName name="gl">#REF!</definedName>
    <definedName name="GLA1P">#REF!</definedName>
    <definedName name="gla1t">#REF!</definedName>
    <definedName name="gla2p">#REF!</definedName>
    <definedName name="gla2t">#REF!</definedName>
    <definedName name="GO">#REF!</definedName>
    <definedName name="GR">BlankMacro1</definedName>
    <definedName name="GREE" localSheetId="5">[7]!vnb</definedName>
    <definedName name="GREE">[7]!vnb</definedName>
    <definedName name="grew" localSheetId="3" hidden="1">#REF!</definedName>
    <definedName name="grew" localSheetId="5" hidden="1">#REF!</definedName>
    <definedName name="grew" hidden="1">#REF!</definedName>
    <definedName name="GROUND">'[153]Macro(전선)'!$Q$1</definedName>
    <definedName name="GROUNDING">#REF!</definedName>
    <definedName name="GROUNDINGCELL">#REF!</definedName>
    <definedName name="GS">#REF!</definedName>
    <definedName name="GSBA">[180]설계조건!$I$40</definedName>
    <definedName name="gt">#REF!</definedName>
    <definedName name="gtgt" hidden="1">#REF!</definedName>
    <definedName name="gthyhy" hidden="1">#REF!</definedName>
    <definedName name="gu">#REF!,#REF!</definedName>
    <definedName name="GuBae">#REF!</definedName>
    <definedName name="GuidText">#REF!</definedName>
    <definedName name="GUS" hidden="1">{#N/A,#N/A,FALSE,"현장 NCR 분석";#N/A,#N/A,FALSE,"현장품질감사";#N/A,#N/A,FALSE,"현장품질감사"}</definedName>
    <definedName name="GV">#REF!</definedName>
    <definedName name="GVHBG" localSheetId="5">[7]!GVHBG</definedName>
    <definedName name="GVHBG">[7]!GVHBG</definedName>
    <definedName name="GW">#REF!</definedName>
    <definedName name="GYTR" localSheetId="5">[7]!GYTR</definedName>
    <definedName name="GYTR">[7]!GYTR</definedName>
    <definedName name="G견적" hidden="1">{#N/A,#N/A,TRUE,"손익보고"}</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_S">#REF!</definedName>
    <definedName name="H_W_시험사">#REF!</definedName>
    <definedName name="h_water">'[181]3BL공동구 수량'!#REF!</definedName>
    <definedName name="H_W설치기사">[131]시중노임단가!#REF!</definedName>
    <definedName name="H_W설치사">#REF!</definedName>
    <definedName name="H_W시험기사">[131]시중노임단가!#REF!</definedName>
    <definedName name="H_W시험사">#REF!</definedName>
    <definedName name="H100x100x6x8t_단중">#REF!</definedName>
    <definedName name="H10A1P">#REF!</definedName>
    <definedName name="h10a1t">#REF!</definedName>
    <definedName name="h10a2p">#REF!</definedName>
    <definedName name="h10a2t">#REF!</definedName>
    <definedName name="H10AAL">[91]INPUT!#REF!</definedName>
    <definedName name="H10AAR">[91]INPUT!#REF!</definedName>
    <definedName name="H10ABL">[91]INPUT!#REF!</definedName>
    <definedName name="H10ABR">[91]INPUT!#REF!</definedName>
    <definedName name="H10ACL">[91]INPUT!#REF!</definedName>
    <definedName name="H10ACR">[91]INPUT!#REF!</definedName>
    <definedName name="H10ADL">[91]INPUT!#REF!</definedName>
    <definedName name="H10ADR">[91]INPUT!#REF!</definedName>
    <definedName name="H10AEL">[91]INPUT!#REF!</definedName>
    <definedName name="H10AER">[91]INPUT!#REF!</definedName>
    <definedName name="H10AFL">[91]INPUT!#REF!</definedName>
    <definedName name="H10AFR">[91]INPUT!#REF!</definedName>
    <definedName name="H10AGL">[91]INPUT!#REF!</definedName>
    <definedName name="H10AGR">[91]INPUT!#REF!</definedName>
    <definedName name="H10BAL">[91]INPUT!#REF!</definedName>
    <definedName name="H10BAR">[91]INPUT!#REF!</definedName>
    <definedName name="H10BBL">[91]INPUT!#REF!</definedName>
    <definedName name="H10BBR">[91]INPUT!#REF!</definedName>
    <definedName name="H10CAL">[91]INPUT!#REF!</definedName>
    <definedName name="H10CAR">[91]INPUT!#REF!</definedName>
    <definedName name="H10CBL">[91]INPUT!#REF!</definedName>
    <definedName name="H10CBR">[91]INPUT!#REF!</definedName>
    <definedName name="H10CCL">[91]INPUT!#REF!</definedName>
    <definedName name="H10CCR">[91]INPUT!#REF!</definedName>
    <definedName name="H10D1L">[91]INPUT!#REF!</definedName>
    <definedName name="H10D1R">[91]INPUT!#REF!</definedName>
    <definedName name="H10D2L">[91]INPUT!#REF!</definedName>
    <definedName name="H10D2R">[91]INPUT!#REF!</definedName>
    <definedName name="H10D3L">[91]INPUT!#REF!</definedName>
    <definedName name="H10D3R">[91]INPUT!#REF!</definedName>
    <definedName name="H11A1P">#REF!</definedName>
    <definedName name="h11a1t">#REF!</definedName>
    <definedName name="h11a2p">#REF!</definedName>
    <definedName name="H11A2T">#REF!</definedName>
    <definedName name="H125x125x6.5x9t_단중">#REF!</definedName>
    <definedName name="H13.">#REF!</definedName>
    <definedName name="H13..">#REF!</definedName>
    <definedName name="H150x100x6x9t_단중">#REF!</definedName>
    <definedName name="H16.">#REF!</definedName>
    <definedName name="H16..">#REF!</definedName>
    <definedName name="H19.">#REF!</definedName>
    <definedName name="H19..">#REF!</definedName>
    <definedName name="H1A1P">#REF!</definedName>
    <definedName name="h1a1t">#REF!</definedName>
    <definedName name="h1a2p">#REF!</definedName>
    <definedName name="h1a2t">#REF!</definedName>
    <definedName name="H1H">#REF!</definedName>
    <definedName name="H1L">#REF!</definedName>
    <definedName name="H1R">#REF!</definedName>
    <definedName name="H1WL">#REF!</definedName>
    <definedName name="H1WR">#REF!</definedName>
    <definedName name="H22.">#REF!</definedName>
    <definedName name="H22..">#REF!</definedName>
    <definedName name="H25.">#REF!</definedName>
    <definedName name="H25..">#REF!</definedName>
    <definedName name="H29.">#REF!</definedName>
    <definedName name="H29..">#REF!</definedName>
    <definedName name="H2A1P">#REF!</definedName>
    <definedName name="h2a1t">#REF!</definedName>
    <definedName name="h2a2p">#REF!</definedName>
    <definedName name="h2a2t">#REF!</definedName>
    <definedName name="H2H">#REF!</definedName>
    <definedName name="H2L">#REF!</definedName>
    <definedName name="H2R">#REF!</definedName>
    <definedName name="H2WL">#REF!</definedName>
    <definedName name="H2WR">#REF!</definedName>
    <definedName name="H3A1P">#REF!</definedName>
    <definedName name="h3a1t">#REF!</definedName>
    <definedName name="h3a2p">#REF!</definedName>
    <definedName name="h3a2t">#REF!</definedName>
    <definedName name="H3AAL">[91]INPUT!#REF!</definedName>
    <definedName name="H3AAR">[91]INPUT!#REF!</definedName>
    <definedName name="H3ABL">[91]INPUT!#REF!</definedName>
    <definedName name="H3ABR">[91]INPUT!#REF!</definedName>
    <definedName name="H3ACL">[91]INPUT!#REF!</definedName>
    <definedName name="H3ACR">[91]INPUT!#REF!</definedName>
    <definedName name="H3ADL">[91]INPUT!#REF!</definedName>
    <definedName name="H3ADR">[91]INPUT!#REF!</definedName>
    <definedName name="H3AEL">[91]INPUT!#REF!</definedName>
    <definedName name="H3AER">[91]INPUT!#REF!</definedName>
    <definedName name="H3AFL">[91]INPUT!#REF!</definedName>
    <definedName name="H3AFR">[91]INPUT!#REF!</definedName>
    <definedName name="H3AGL">[91]INPUT!#REF!</definedName>
    <definedName name="H3AGR">[91]INPUT!#REF!</definedName>
    <definedName name="H3AP1">#REF!</definedName>
    <definedName name="H3BAL">[91]INPUT!#REF!</definedName>
    <definedName name="H3BAR">[91]INPUT!#REF!</definedName>
    <definedName name="H3BBL">[91]INPUT!#REF!</definedName>
    <definedName name="H3BBR">[91]INPUT!#REF!</definedName>
    <definedName name="H3CAL">[91]INPUT!#REF!</definedName>
    <definedName name="H3CAR">[91]INPUT!#REF!</definedName>
    <definedName name="H3CBL">[91]INPUT!#REF!</definedName>
    <definedName name="H3CBR">[91]INPUT!#REF!</definedName>
    <definedName name="H3CCL">[91]INPUT!#REF!</definedName>
    <definedName name="H3CCR">[91]INPUT!#REF!</definedName>
    <definedName name="H3D1L">[91]INPUT!#REF!</definedName>
    <definedName name="H3D1R">[91]INPUT!#REF!</definedName>
    <definedName name="H3D2L">[91]INPUT!#REF!</definedName>
    <definedName name="H3D2R">[91]INPUT!#REF!</definedName>
    <definedName name="H3D3L">[91]INPUT!#REF!</definedName>
    <definedName name="H3D3R">[91]INPUT!#REF!</definedName>
    <definedName name="H3H">#REF!</definedName>
    <definedName name="H3L">#REF!</definedName>
    <definedName name="H3R">#REF!</definedName>
    <definedName name="H3WL">#REF!</definedName>
    <definedName name="H3WR">#REF!</definedName>
    <definedName name="h4a1p">#REF!</definedName>
    <definedName name="h4a1t">#REF!</definedName>
    <definedName name="h4a2p">#REF!</definedName>
    <definedName name="h4a2t">#REF!</definedName>
    <definedName name="H4AAL">[91]INPUT!#REF!</definedName>
    <definedName name="H4AAR">[91]INPUT!#REF!</definedName>
    <definedName name="H4ABL">[91]INPUT!#REF!</definedName>
    <definedName name="H4ABR">[91]INPUT!#REF!</definedName>
    <definedName name="H4ACL">[91]INPUT!#REF!</definedName>
    <definedName name="H4ACR">[91]INPUT!#REF!</definedName>
    <definedName name="H4ADL">[91]INPUT!#REF!</definedName>
    <definedName name="H4ADR">[91]INPUT!#REF!</definedName>
    <definedName name="H4AEL">[91]INPUT!#REF!</definedName>
    <definedName name="H4AER">[91]INPUT!#REF!</definedName>
    <definedName name="H4AFL">[91]INPUT!#REF!</definedName>
    <definedName name="H4AFR">[91]INPUT!#REF!</definedName>
    <definedName name="H4AGL">[91]INPUT!#REF!</definedName>
    <definedName name="H4AGR">[91]INPUT!#REF!</definedName>
    <definedName name="H4BAL">[91]INPUT!#REF!</definedName>
    <definedName name="H4BAR">[91]INPUT!#REF!</definedName>
    <definedName name="H4BBL">[91]INPUT!#REF!</definedName>
    <definedName name="H4BBR">[91]INPUT!#REF!</definedName>
    <definedName name="H4CAL">[91]INPUT!#REF!</definedName>
    <definedName name="H4CAR">[91]INPUT!#REF!</definedName>
    <definedName name="H4CBL">[91]INPUT!#REF!</definedName>
    <definedName name="H4CBR">[91]INPUT!#REF!</definedName>
    <definedName name="H4CCL">[91]INPUT!#REF!</definedName>
    <definedName name="H4CCR">[91]INPUT!#REF!</definedName>
    <definedName name="H4D1L">[91]INPUT!#REF!</definedName>
    <definedName name="H4D1R">[91]INPUT!#REF!</definedName>
    <definedName name="H4D2L">[91]INPUT!#REF!</definedName>
    <definedName name="H4D2R">[91]INPUT!#REF!</definedName>
    <definedName name="H4D3L">[91]INPUT!#REF!</definedName>
    <definedName name="H4D3R">[91]INPUT!#REF!</definedName>
    <definedName name="H4H">#REF!</definedName>
    <definedName name="H4L">#REF!</definedName>
    <definedName name="H4R">#REF!</definedName>
    <definedName name="H5A1P">#REF!</definedName>
    <definedName name="h5a1t">#REF!</definedName>
    <definedName name="h5a2p">#REF!</definedName>
    <definedName name="h5a2t">#REF!</definedName>
    <definedName name="H5AAL">[91]INPUT!#REF!</definedName>
    <definedName name="H5AAR">[91]INPUT!#REF!</definedName>
    <definedName name="H5ABL">[91]INPUT!#REF!</definedName>
    <definedName name="H5ABR">[91]INPUT!#REF!</definedName>
    <definedName name="H5ACL">[91]INPUT!#REF!</definedName>
    <definedName name="H5ACR">[91]INPUT!#REF!</definedName>
    <definedName name="H5ADL">[91]INPUT!#REF!</definedName>
    <definedName name="H5ADR">[91]INPUT!#REF!</definedName>
    <definedName name="H5AEL">[91]INPUT!#REF!</definedName>
    <definedName name="H5AER">[91]INPUT!#REF!</definedName>
    <definedName name="H5AFL">[91]INPUT!#REF!</definedName>
    <definedName name="H5AFR">[91]INPUT!#REF!</definedName>
    <definedName name="H5AGL">[91]INPUT!#REF!</definedName>
    <definedName name="H5AGR">[91]INPUT!#REF!</definedName>
    <definedName name="H5BAL">[91]INPUT!#REF!</definedName>
    <definedName name="H5BAR">[91]INPUT!#REF!</definedName>
    <definedName name="H5BBL">[91]INPUT!#REF!</definedName>
    <definedName name="H5BBR">[91]INPUT!#REF!</definedName>
    <definedName name="H5CAL">[91]INPUT!#REF!</definedName>
    <definedName name="H5CAR">[91]INPUT!#REF!</definedName>
    <definedName name="H5CBL">[91]INPUT!#REF!</definedName>
    <definedName name="H5CBR">[91]INPUT!#REF!</definedName>
    <definedName name="H5CCL">[91]INPUT!#REF!</definedName>
    <definedName name="H5CCR">[91]INPUT!#REF!</definedName>
    <definedName name="H5D1L">[91]INPUT!#REF!</definedName>
    <definedName name="H5D1R">[91]INPUT!#REF!</definedName>
    <definedName name="H5D2L">[91]INPUT!#REF!</definedName>
    <definedName name="H5D2R">[91]INPUT!#REF!</definedName>
    <definedName name="H5D3L">[91]INPUT!#REF!</definedName>
    <definedName name="H5D3R">[91]INPUT!#REF!</definedName>
    <definedName name="H5L">#REF!</definedName>
    <definedName name="H5R">#REF!</definedName>
    <definedName name="H6A1P">#REF!</definedName>
    <definedName name="h6a1t">#REF!</definedName>
    <definedName name="h6a2p">#REF!</definedName>
    <definedName name="h6a2t">#REF!</definedName>
    <definedName name="H6AAL">[91]INPUT!#REF!</definedName>
    <definedName name="H6AAR">[91]INPUT!#REF!</definedName>
    <definedName name="H6ABL">[91]INPUT!#REF!</definedName>
    <definedName name="H6ABR">[91]INPUT!#REF!</definedName>
    <definedName name="H6ACL">[91]INPUT!#REF!</definedName>
    <definedName name="H6ACR">[91]INPUT!#REF!</definedName>
    <definedName name="H6ADL">[91]INPUT!#REF!</definedName>
    <definedName name="H6ADR">[91]INPUT!#REF!</definedName>
    <definedName name="H6AEL">[91]INPUT!#REF!</definedName>
    <definedName name="H6AER">[91]INPUT!#REF!</definedName>
    <definedName name="H6AFL">[91]INPUT!#REF!</definedName>
    <definedName name="H6AFR">[91]INPUT!#REF!</definedName>
    <definedName name="H6AGL">[91]INPUT!#REF!</definedName>
    <definedName name="H6AGR">[91]INPUT!#REF!</definedName>
    <definedName name="H6BAL">[91]INPUT!#REF!</definedName>
    <definedName name="H6BAR">[91]INPUT!#REF!</definedName>
    <definedName name="H6BBL">[91]INPUT!#REF!</definedName>
    <definedName name="H6BBR">[91]INPUT!#REF!</definedName>
    <definedName name="H6CAL">[91]INPUT!#REF!</definedName>
    <definedName name="H6CAR">[91]INPUT!#REF!</definedName>
    <definedName name="H6CBL">[91]INPUT!#REF!</definedName>
    <definedName name="H6CBR">[91]INPUT!#REF!</definedName>
    <definedName name="H6CCL">[91]INPUT!#REF!</definedName>
    <definedName name="H6CCR">[91]INPUT!#REF!</definedName>
    <definedName name="H6D1L">[91]INPUT!#REF!</definedName>
    <definedName name="H6D1R">[91]INPUT!#REF!</definedName>
    <definedName name="H6D2L">[91]INPUT!#REF!</definedName>
    <definedName name="H6D2R">[91]INPUT!#REF!</definedName>
    <definedName name="H6D3L">[91]INPUT!#REF!</definedName>
    <definedName name="H6D3R">[91]INPUT!#REF!</definedName>
    <definedName name="H6L">#REF!</definedName>
    <definedName name="H6R">#REF!</definedName>
    <definedName name="H7A1P">#REF!</definedName>
    <definedName name="h7a1t">#REF!</definedName>
    <definedName name="h7a2p">#REF!</definedName>
    <definedName name="h7a2t">#REF!</definedName>
    <definedName name="H7AAL">[91]INPUT!#REF!</definedName>
    <definedName name="H7AAR">[91]INPUT!#REF!</definedName>
    <definedName name="H7ABL">[91]INPUT!#REF!</definedName>
    <definedName name="H7ABR">[91]INPUT!#REF!</definedName>
    <definedName name="H7ACL">[91]INPUT!#REF!</definedName>
    <definedName name="H7ACR">[91]INPUT!#REF!</definedName>
    <definedName name="H7ADL">[91]INPUT!#REF!</definedName>
    <definedName name="H7ADR">[91]INPUT!#REF!</definedName>
    <definedName name="H7AEL">[91]INPUT!#REF!</definedName>
    <definedName name="H7AER">[91]INPUT!#REF!</definedName>
    <definedName name="H7AFL">[91]INPUT!#REF!</definedName>
    <definedName name="H7AFR">[91]INPUT!#REF!</definedName>
    <definedName name="H7AGL">[91]INPUT!#REF!</definedName>
    <definedName name="H7AGR">[91]INPUT!#REF!</definedName>
    <definedName name="H7BAL">[91]INPUT!#REF!</definedName>
    <definedName name="H7BAR">[91]INPUT!#REF!</definedName>
    <definedName name="H7BBL">[91]INPUT!#REF!</definedName>
    <definedName name="H7BBR">[91]INPUT!#REF!</definedName>
    <definedName name="H7CAL">[91]INPUT!#REF!</definedName>
    <definedName name="H7CAR">[91]INPUT!#REF!</definedName>
    <definedName name="H7CBL">[91]INPUT!#REF!</definedName>
    <definedName name="H7CBR">[91]INPUT!#REF!</definedName>
    <definedName name="H7CCL">[91]INPUT!#REF!</definedName>
    <definedName name="H7CCR">[91]INPUT!#REF!</definedName>
    <definedName name="H7D1L">[91]INPUT!#REF!</definedName>
    <definedName name="H7D1R">[91]INPUT!#REF!</definedName>
    <definedName name="H7D2L">[91]INPUT!#REF!</definedName>
    <definedName name="H7D2R">[91]INPUT!#REF!</definedName>
    <definedName name="H7D3L">[91]INPUT!#REF!</definedName>
    <definedName name="H7D3R">[91]INPUT!#REF!</definedName>
    <definedName name="H7L">#REF!</definedName>
    <definedName name="H7R">#REF!</definedName>
    <definedName name="H8A1P">#REF!</definedName>
    <definedName name="h8a1t">#REF!</definedName>
    <definedName name="h8a2p">#REF!</definedName>
    <definedName name="h8a2t">#REF!</definedName>
    <definedName name="H8AAL">[91]INPUT!#REF!</definedName>
    <definedName name="H8AAR">[91]INPUT!#REF!</definedName>
    <definedName name="H8ABL">[91]INPUT!#REF!</definedName>
    <definedName name="H8ABR">[91]INPUT!#REF!</definedName>
    <definedName name="H8ACL">[91]INPUT!#REF!</definedName>
    <definedName name="H8ACR">[91]INPUT!#REF!</definedName>
    <definedName name="H8ADL">[91]INPUT!#REF!</definedName>
    <definedName name="H8ADR">[91]INPUT!#REF!</definedName>
    <definedName name="H8AEL">[91]INPUT!#REF!</definedName>
    <definedName name="H8AER">[91]INPUT!#REF!</definedName>
    <definedName name="H8AFL">[91]INPUT!#REF!</definedName>
    <definedName name="H8AFR">[91]INPUT!#REF!</definedName>
    <definedName name="H8AGL">[91]INPUT!#REF!</definedName>
    <definedName name="H8AGR">[91]INPUT!#REF!</definedName>
    <definedName name="H8BAL">[91]INPUT!#REF!</definedName>
    <definedName name="H8BAR">[91]INPUT!#REF!</definedName>
    <definedName name="H8BBL">[91]INPUT!#REF!</definedName>
    <definedName name="H8BBR">[91]INPUT!#REF!</definedName>
    <definedName name="H8CAL">[91]INPUT!#REF!</definedName>
    <definedName name="H8CAR">[91]INPUT!#REF!</definedName>
    <definedName name="H8CBL">[91]INPUT!#REF!</definedName>
    <definedName name="H8CBR">[91]INPUT!#REF!</definedName>
    <definedName name="H8CCL">[91]INPUT!#REF!</definedName>
    <definedName name="H8CCR">[91]INPUT!#REF!</definedName>
    <definedName name="H8D1L">[91]INPUT!#REF!</definedName>
    <definedName name="H8D1R">[91]INPUT!#REF!</definedName>
    <definedName name="H8D2L">[91]INPUT!#REF!</definedName>
    <definedName name="H8D2R">[91]INPUT!#REF!</definedName>
    <definedName name="H8D3L">[91]INPUT!#REF!</definedName>
    <definedName name="H8D3R">[91]INPUT!#REF!</definedName>
    <definedName name="H9A">#REF!</definedName>
    <definedName name="H9A1P">#REF!</definedName>
    <definedName name="h9a1t">#REF!</definedName>
    <definedName name="h9a2p">#REF!</definedName>
    <definedName name="h9a2t">#REF!</definedName>
    <definedName name="H9AAL">[91]INPUT!#REF!</definedName>
    <definedName name="H9AAR">[91]INPUT!#REF!</definedName>
    <definedName name="H9ABL">[91]INPUT!#REF!</definedName>
    <definedName name="H9ABR">[91]INPUT!#REF!</definedName>
    <definedName name="H9ACL">[91]INPUT!#REF!</definedName>
    <definedName name="H9ACR">[91]INPUT!#REF!</definedName>
    <definedName name="H9ADL">[91]INPUT!#REF!</definedName>
    <definedName name="H9ADR">[91]INPUT!#REF!</definedName>
    <definedName name="H9AEL">[91]INPUT!#REF!</definedName>
    <definedName name="H9AER">[91]INPUT!#REF!</definedName>
    <definedName name="H9AFL">[91]INPUT!#REF!</definedName>
    <definedName name="H9AFR">[91]INPUT!#REF!</definedName>
    <definedName name="H9AGL">[91]INPUT!#REF!</definedName>
    <definedName name="H9AGR">[91]INPUT!#REF!</definedName>
    <definedName name="H9BAL">[91]INPUT!#REF!</definedName>
    <definedName name="H9BAR">[91]INPUT!#REF!</definedName>
    <definedName name="H9BBL">[91]INPUT!#REF!</definedName>
    <definedName name="H9BBR">[91]INPUT!#REF!</definedName>
    <definedName name="H9CAL">[91]INPUT!#REF!</definedName>
    <definedName name="H9CAR">[91]INPUT!#REF!</definedName>
    <definedName name="H9CBL">[91]INPUT!#REF!</definedName>
    <definedName name="H9CBR">[91]INPUT!#REF!</definedName>
    <definedName name="H9CCL">[91]INPUT!#REF!</definedName>
    <definedName name="H9CCR">[91]INPUT!#REF!</definedName>
    <definedName name="H9D1L">[91]INPUT!#REF!</definedName>
    <definedName name="H9D1R">[91]INPUT!#REF!</definedName>
    <definedName name="H9D2L">[91]INPUT!#REF!</definedName>
    <definedName name="H9D2R">[91]INPUT!#REF!</definedName>
    <definedName name="H9D3L">[91]INPUT!#REF!</definedName>
    <definedName name="H9D3R">[91]INPUT!#REF!</definedName>
    <definedName name="ha">#REF!</definedName>
    <definedName name="HA10L">[91]INPUT!#REF!</definedName>
    <definedName name="HA10R">[91]INPUT!#REF!</definedName>
    <definedName name="HA1P">#REF!</definedName>
    <definedName name="ha1t">#REF!</definedName>
    <definedName name="ha2p">#REF!</definedName>
    <definedName name="ha2t">#REF!</definedName>
    <definedName name="HA3L">[91]INPUT!#REF!</definedName>
    <definedName name="HA3R">[91]INPUT!#REF!</definedName>
    <definedName name="HA4L">[91]INPUT!#REF!</definedName>
    <definedName name="HA4R">[91]INPUT!#REF!</definedName>
    <definedName name="HA5L">[91]INPUT!#REF!</definedName>
    <definedName name="HA5R">[91]INPUT!#REF!</definedName>
    <definedName name="HA6L">[91]INPUT!#REF!</definedName>
    <definedName name="HA6R">[91]INPUT!#REF!</definedName>
    <definedName name="HA7L">[91]INPUT!#REF!</definedName>
    <definedName name="HA7R">[91]INPUT!#REF!</definedName>
    <definedName name="HA8L">[91]INPUT!#REF!</definedName>
    <definedName name="HA8R">[91]INPUT!#REF!</definedName>
    <definedName name="HA9L">[91]INPUT!#REF!</definedName>
    <definedName name="HA9R">[91]INPUT!#REF!</definedName>
    <definedName name="HaDa5">#REF!</definedName>
    <definedName name="han" hidden="1">#REF!</definedName>
    <definedName name="happy" hidden="1">{"'7'!$B$15:$D$32"}</definedName>
    <definedName name="hardwar" hidden="1">#REF!</definedName>
    <definedName name="hb">#REF!</definedName>
    <definedName name="HBHG" localSheetId="5">[7]!HBHG</definedName>
    <definedName name="HBHG">[7]!HBHG</definedName>
    <definedName name="hbjk" hidden="1">[182]화산경계!#REF!</definedName>
    <definedName name="hc">#REF!</definedName>
    <definedName name="HCY" localSheetId="5">[7]!CDD</definedName>
    <definedName name="HCY">[7]!CDD</definedName>
    <definedName name="hd">#REF!</definedName>
    <definedName name="hdehd" hidden="1">#REF!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RR">BlankMacro1</definedName>
    <definedName name="he">#REF!</definedName>
    <definedName name="HERE" hidden="1">{#N/A,#N/A,TRUE,"손익보고"}</definedName>
    <definedName name="hergfd" hidden="1">{#N/A,#N/A,FALSE,"현장 NCR 분석";#N/A,#N/A,FALSE,"현장품질감사";#N/A,#N/A,FALSE,"현장품질감사"}</definedName>
    <definedName name="hf">#REF!</definedName>
    <definedName name="Hg">#REF!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G" localSheetId="5">[7]!HGG</definedName>
    <definedName name="HGG">[7]!HGG</definedName>
    <definedName name="hgh" hidden="1">{#N/A,#N/A,FALSE,"단가표지"}</definedName>
    <definedName name="hghg" hidden="1">{#N/A,#N/A,FALSE,"운반시간"}</definedName>
    <definedName name="hgjy">#N/A</definedName>
    <definedName name="HGMHN">BlankMacro1</definedName>
    <definedName name="hh" localSheetId="6">#REF!</definedName>
    <definedName name="HH">[183]정부노임단가!$A$5:$F$215</definedName>
    <definedName name="HH10L">[91]INPUT!#REF!</definedName>
    <definedName name="HH10R">[91]INPUT!#REF!</definedName>
    <definedName name="HH3L">[91]INPUT!#REF!</definedName>
    <definedName name="HH3R">[91]INPUT!#REF!</definedName>
    <definedName name="HH4L">[91]INPUT!#REF!</definedName>
    <definedName name="HH4R">[91]INPUT!#REF!</definedName>
    <definedName name="HH5L">[91]INPUT!#REF!</definedName>
    <definedName name="HH5R">[91]INPUT!#REF!</definedName>
    <definedName name="HH6L">[91]INPUT!#REF!</definedName>
    <definedName name="HH6R">[91]INPUT!#REF!</definedName>
    <definedName name="HH7L">[91]INPUT!#REF!</definedName>
    <definedName name="HH7R">[91]INPUT!#REF!</definedName>
    <definedName name="HH8L">[91]INPUT!#REF!</definedName>
    <definedName name="HH8R">[91]INPUT!#REF!</definedName>
    <definedName name="HH9L">[91]INPUT!#REF!</definedName>
    <definedName name="HH9R">[91]INPUT!#REF!</definedName>
    <definedName name="hha">#REF!</definedName>
    <definedName name="hhb">#REF!</definedName>
    <definedName name="hhc">#REF!</definedName>
    <definedName name="HHG" localSheetId="5">[7]!NNC</definedName>
    <definedName name="HHG">[7]!NNC</definedName>
    <definedName name="hhh">#REF!</definedName>
    <definedName name="hhhh" localSheetId="6">#REF!</definedName>
    <definedName name="hhhh" hidden="1">#REF!</definedName>
    <definedName name="hhhhh">#REF!</definedName>
    <definedName name="hhhhhh" localSheetId="6">#REF!</definedName>
    <definedName name="hhhhhh" hidden="1">#REF!</definedName>
    <definedName name="hhhhhhh">#REF!</definedName>
    <definedName name="HHK" localSheetId="5">[7]!HHK</definedName>
    <definedName name="HHK">[7]!HHK</definedName>
    <definedName name="HHR" hidden="1">{#N/A,#N/A,FALSE,"포장2"}</definedName>
    <definedName name="HI_전선관">#REF!</definedName>
    <definedName name="hidden">[184]TABLE!$H$1,[184]TABLE!$J$1,[184]TABLE!$K$1</definedName>
    <definedName name="HIPVC28">[101]Sheet6!#REF!</definedName>
    <definedName name="HIPVC36">[101]Sheet6!#REF!</definedName>
    <definedName name="HIT">#REF!</definedName>
    <definedName name="hj">#REF!</definedName>
    <definedName name="hjhj" hidden="1">#REF!</definedName>
    <definedName name="hjk" localSheetId="5">[7]!hjk</definedName>
    <definedName name="hjk">[7]!hjk</definedName>
    <definedName name="HJKMGNF">BlankMacro1</definedName>
    <definedName name="HKJ" localSheetId="6">[7]!HKJ</definedName>
    <definedName name="hkj" hidden="1">{#N/A,#N/A,FALSE,"혼합골재"}</definedName>
    <definedName name="HL">#REF!</definedName>
    <definedName name="HMAX">#N/A</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#REF!</definedName>
    <definedName name="HOT">'[95]-배수구조물공토공'!$A$1:$I$12</definedName>
    <definedName name="HPILE천공토사">[100]목재동바리!#REF!</definedName>
    <definedName name="HPILE항발">[100]목재동바리!#REF!</definedName>
    <definedName name="HPILE항타">[100]목재동바리!#REF!</definedName>
    <definedName name="HPP">#REF!</definedName>
    <definedName name="HR">#REF!</definedName>
    <definedName name="hrbirit" hidden="1">{#N/A,#N/A,FALSE,"배수2"}</definedName>
    <definedName name="hrbjrjy" hidden="1">{#N/A,#N/A,FALSE,"배수2"}</definedName>
    <definedName name="HRTT">BlankMacro1</definedName>
    <definedName name="Hs">#REF!</definedName>
    <definedName name="hsf" hidden="1">{#N/A,#N/A,FALSE,"구조2"}</definedName>
    <definedName name="HSH">#REF!</definedName>
    <definedName name="HSO">[71]교각계산!$M$38</definedName>
    <definedName name="HSR" localSheetId="6">{"'용역비'!$A$4:$C$8"}</definedName>
    <definedName name="HSR" hidden="1">{"'용역비'!$A$4:$C$8"}</definedName>
    <definedName name="HSUM10L">[91]INPUT!#REF!</definedName>
    <definedName name="HSUM10R">[91]INPUT!#REF!</definedName>
    <definedName name="HSUM3L">[91]INPUT!#REF!</definedName>
    <definedName name="HSUM3R">[91]INPUT!#REF!</definedName>
    <definedName name="HSUM4L">[91]INPUT!#REF!</definedName>
    <definedName name="HSUM4R">[91]INPUT!#REF!</definedName>
    <definedName name="HSUM5L">[91]INPUT!#REF!</definedName>
    <definedName name="HSUM5R">[91]INPUT!#REF!</definedName>
    <definedName name="HSUM6L">[91]INPUT!#REF!</definedName>
    <definedName name="HSUM6R">[91]INPUT!#REF!</definedName>
    <definedName name="HSUM7L">[91]INPUT!#REF!</definedName>
    <definedName name="HSUM7R">[91]INPUT!#REF!</definedName>
    <definedName name="HSUM8L">[91]INPUT!#REF!</definedName>
    <definedName name="HSUM8R">[91]INPUT!#REF!</definedName>
    <definedName name="HSUM9L">[91]INPUT!#REF!</definedName>
    <definedName name="HSUM9R">[91]INPUT!#REF!</definedName>
    <definedName name="HT">#REF!</definedName>
    <definedName name="HTD" localSheetId="5">[7]!HTD</definedName>
    <definedName name="HTD">[7]!HTD</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L" hidden="1">{"'을'!$A$1:$Z$93"}</definedName>
    <definedName name="HTML_CodePage" hidden="1">949</definedName>
    <definedName name="HTML_Control" localSheetId="3" hidden="1">{"'도면'!$G$62:$H$63","'도면'!$G$62:$H$63"}</definedName>
    <definedName name="HTML_Control" localSheetId="5" hidden="1">{"'도면'!$G$62:$H$63","'도면'!$G$62:$H$63"}</definedName>
    <definedName name="HTML_Control" localSheetId="6" hidden="1">{"'중기작업1'!$A$1:$V$18"}</definedName>
    <definedName name="HTML_Control" hidden="1">{"'Firr(선)'!$AS$1:$AY$62","'Firr(사)'!$AS$1:$AY$62","'Firr(회)'!$AS$1:$AY$62","'Firr(선)'!$L$1:$V$62","'Firr(사)'!$L$1:$V$62","'Firr(회)'!$L$1:$V$62"}</definedName>
    <definedName name="html_control2" localSheetId="6">{"'관경확장'!$A$79:$M$98","'관경확장'!$A$54:$M$78"}</definedName>
    <definedName name="html_control2" hidden="1">{"'관경확장'!$A$79:$M$98","'관경확장'!$A$54:$M$78"}</definedName>
    <definedName name="HTML_Controll" hidden="1">{"'소요인력'!$A$1:$E$12"}</definedName>
    <definedName name="HTML_Description" hidden="1">""</definedName>
    <definedName name="HTML_Email" hidden="1">""</definedName>
    <definedName name="HTML_Header" localSheetId="3" hidden="1">"도면"</definedName>
    <definedName name="HTML_Header" localSheetId="5" hidden="1">"도면"</definedName>
    <definedName name="HTML_Header" localSheetId="6" hidden="1">"중기작업1"</definedName>
    <definedName name="HTML_Header" hidden="1">"8%"</definedName>
    <definedName name="HTML_LastUpdate" localSheetId="3" hidden="1">"99-02-01"</definedName>
    <definedName name="HTML_LastUpdate" localSheetId="5" hidden="1">"99-02-01"</definedName>
    <definedName name="HTML_LastUpdate" localSheetId="6" hidden="1">"99-07-22"</definedName>
    <definedName name="HTML_LastUpdate" hidden="1">"2000-11-08"</definedName>
    <definedName name="HTML_LineAfter" hidden="1">FALSE</definedName>
    <definedName name="HTML_LineBefore" hidden="1">FALSE</definedName>
    <definedName name="HTML_Name" localSheetId="3" hidden="1">"TriGem"</definedName>
    <definedName name="HTML_Name" localSheetId="5" hidden="1">"TriGem"</definedName>
    <definedName name="HTML_Name" localSheetId="6" hidden="1">"경일"</definedName>
    <definedName name="HTML_Name" hidden="1">"이제찬"</definedName>
    <definedName name="HTML_OBDlg2" hidden="1">TRUE</definedName>
    <definedName name="HTML_OBDlg3" hidden="1">TRUE</definedName>
    <definedName name="HTML_OBDlg4" hidden="1">TRUE</definedName>
    <definedName name="HTML_OS" hidden="1">0</definedName>
    <definedName name="HTML_PathFile" localSheetId="3" hidden="1">"C:\토목\MyHTML.htm"</definedName>
    <definedName name="HTML_PathFile" localSheetId="5" hidden="1">"C:\토목\MyHTML.htm"</definedName>
    <definedName name="HTML_PathFile" localSheetId="6" hidden="1">"C:\WORK\상구\MyHTML.htm"</definedName>
    <definedName name="HTML_PathFile" hidden="1">"C:\My Documents\MyHTML.htm"</definedName>
    <definedName name="HTML_PathTemplate" hidden="1">"C:\USERS\JHW\Kwangju\Distribution-Analysis\HTMLTemp.htm"</definedName>
    <definedName name="HTML_Title" localSheetId="3" hidden="1">"변실증고"</definedName>
    <definedName name="HTML_Title" localSheetId="5" hidden="1">"변실증고"</definedName>
    <definedName name="HTML_Title" localSheetId="6" hidden="1">"99공1"</definedName>
    <definedName name="HTML_Title" hidden="1">"Firrsrwd"</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tju" hidden="1">{"'관경확장'!$A$79:$M$98","'관경확장'!$A$54:$M$78"}</definedName>
    <definedName name="Hu">#REF!</definedName>
    <definedName name="HUJYUJUJ" hidden="1">{"'도면'!$G$62:$H$63","'도면'!$G$62:$H$63"}</definedName>
    <definedName name="HWL">#REF!</definedName>
    <definedName name="HWR">#REF!</definedName>
    <definedName name="hw비용">#REF!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X10L">[91]INPUT!#REF!</definedName>
    <definedName name="HX10R">[91]INPUT!#REF!</definedName>
    <definedName name="HX3L">[91]INPUT!#REF!</definedName>
    <definedName name="HX3R">[91]INPUT!#REF!</definedName>
    <definedName name="HX4L">[91]INPUT!#REF!</definedName>
    <definedName name="HX4R">[91]INPUT!#REF!</definedName>
    <definedName name="HX5L">[91]INPUT!#REF!</definedName>
    <definedName name="HX5R">[91]INPUT!#REF!</definedName>
    <definedName name="HX6L">[91]INPUT!#REF!</definedName>
    <definedName name="HX6R">[91]INPUT!#REF!</definedName>
    <definedName name="HX7L">[91]INPUT!#REF!</definedName>
    <definedName name="HX7R">[91]INPUT!#REF!</definedName>
    <definedName name="HX8L">[91]INPUT!#REF!</definedName>
    <definedName name="HX8R">[91]INPUT!#REF!</definedName>
    <definedName name="HX9L">[91]INPUT!#REF!</definedName>
    <definedName name="HX9R">[91]INPUT!#REF!</definedName>
    <definedName name="hyh" localSheetId="5">[7]!ytjuy</definedName>
    <definedName name="hyh">[7]!ytjuy</definedName>
    <definedName name="H모래180규격">[185]SORCE1!$N$18:$Y$32</definedName>
    <definedName name="H모래90규격">[185]SORCE1!$A$18:$L$32</definedName>
    <definedName name="H사">#REF!</definedName>
    <definedName name="H삼">#REF!</definedName>
    <definedName name="H이">#REF!</definedName>
    <definedName name="H일">#REF!</definedName>
    <definedName name="H형강해체">[100]목재동바리!#REF!</definedName>
    <definedName name="i">#REF!</definedName>
    <definedName name="ia">#REF!</definedName>
    <definedName name="IB">#REF!</definedName>
    <definedName name="IB_1">#REF!</definedName>
    <definedName name="IB_2">'[86]IMPEADENCE MAP 취수장'!#REF!</definedName>
    <definedName name="ID">#REF!,#REF!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호D13">#REF!</definedName>
    <definedName name="IIB호D16">#REF!</definedName>
    <definedName name="IIC호D13">#REF!</definedName>
    <definedName name="IIC호D16">#REF!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{"'용역비'!$A$4:$C$8"}</definedName>
    <definedName name="IIIII">{"'용역비'!$A$4:$C$8"}</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oi">#REF!</definedName>
    <definedName name="iik" localSheetId="5">[7]!ghgfh</definedName>
    <definedName name="iik">[7]!ghgfh</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j" hidden="1">{#N/A,#N/A,FALSE,"골재소요량";#N/A,#N/A,FALSE,"골재소요량"}</definedName>
    <definedName name="IK">BlankMacro1</definedName>
    <definedName name="IKJ">BlankMacro1</definedName>
    <definedName name="IKL">BlankMacro1</definedName>
    <definedName name="IL">#REF!</definedName>
    <definedName name="ila">#REF!</definedName>
    <definedName name="ilch">[186]ilch!$A$3:$M$25</definedName>
    <definedName name="ILK">BlankMacro1</definedName>
    <definedName name="ilwi">#REF!</definedName>
    <definedName name="IMP">#REF!</definedName>
    <definedName name="IMSI">#REF!</definedName>
    <definedName name="IN">[187]계산근거!$E$12:$E$21</definedName>
    <definedName name="In_SCODcr">#REF!</definedName>
    <definedName name="Inc_Sup_Matl">[188]BQ!#REF!</definedName>
    <definedName name="Inc_Sup_MD">[188]BQ!#REF!</definedName>
    <definedName name="Inc_Sup_Total_Matl">[188]BQ!#REF!</definedName>
    <definedName name="Inc_Sup_Total_MD">[188]BQ!#REF!</definedName>
    <definedName name="IND">#REF!</definedName>
    <definedName name="INPUT">[189]WORK!$A$22:$BE$381</definedName>
    <definedName name="INVERTER설치">[190]일위대가목록!#REF!</definedName>
    <definedName name="IOI" localSheetId="6">{"'용역비'!$A$4:$C$8"}</definedName>
    <definedName name="IOI" hidden="1">{"'용역비'!$A$4:$C$8"}</definedName>
    <definedName name="IOIOIOIO" hidden="1">{#N/A,#N/A,FALSE,"표지목차"}</definedName>
    <definedName name="IOLIST" localSheetId="5">[7]!IOLIST</definedName>
    <definedName name="IOLIST">[7]!IOLIST</definedName>
    <definedName name="IOP" localSheetId="5">[111]!Macro5</definedName>
    <definedName name="IOP">[111]!Macro5</definedName>
    <definedName name="iopu" hidden="1">{#N/A,#N/A,FALSE,"속도"}</definedName>
    <definedName name="iouo" hidden="1">{#N/A,#N/A,FALSE,"배수2"}</definedName>
    <definedName name="ioup" hidden="1">{#N/A,#N/A,FALSE,"속도"}</definedName>
    <definedName name="ir_d3">#REF!</definedName>
    <definedName name="ISO_정렬" localSheetId="5">[191]!ISO_정렬</definedName>
    <definedName name="ISO_정렬">[191]!ISO_정렬</definedName>
    <definedName name="IT">#REF!</definedName>
    <definedName name="item">[141]WORK!$22:$401</definedName>
    <definedName name="ITEM_">[141]WORK!$22:$401</definedName>
    <definedName name="ITEMDESC">[119]Sheet5!#REF!</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tys.kdgfh" hidden="1">{#N/A,#N/A,TRUE,"이정표"}</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W">#REF!</definedName>
    <definedName name="I호D13">[192]맨홀수량집계!$K$21</definedName>
    <definedName name="I호D16">[192]맨홀수량집계!$K$22</definedName>
    <definedName name="j" localSheetId="3" hidden="1">#REF!</definedName>
    <definedName name="j" localSheetId="5" hidden="1">#REF!</definedName>
    <definedName name="j" localSheetId="6">#REF!</definedName>
    <definedName name="j" hidden="1">#REF!</definedName>
    <definedName name="J_D">#REF!</definedName>
    <definedName name="J_S_P_용__믹서">[193]장비집계!#REF!</definedName>
    <definedName name="JACK100TON">'[194]가시설(TYPE-A)'!#REF!</definedName>
    <definedName name="JACK50TON">[195]가시설수량!$AE$203</definedName>
    <definedName name="JBG" hidden="1">#REF!</definedName>
    <definedName name="jf" hidden="1">{#N/A,#N/A,FALSE,"이정표"}</definedName>
    <definedName name="jfjh" hidden="1">{#N/A,#N/A,FALSE,"표지목차"}</definedName>
    <definedName name="JG">#REF!</definedName>
    <definedName name="JH">[192]정부노임단가!$A$5:$F$215</definedName>
    <definedName name="jhg" localSheetId="5">[7]!jhg</definedName>
    <definedName name="jhg">[7]!jhg</definedName>
    <definedName name="jhjg" hidden="1">{#N/A,#N/A,FALSE,"조골재"}</definedName>
    <definedName name="jhjh" hidden="1">{#N/A,#N/A,FALSE,"표지목차"}</definedName>
    <definedName name="jhjhjh" hidden="1">#REF!</definedName>
    <definedName name="jii" hidden="1">{#N/A,#N/A,FALSE,"골재소요량";#N/A,#N/A,FALSE,"골재소요량"}</definedName>
    <definedName name="JJ">[195]정부노임단가!$A$5:$F$215</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'[90]ABUT수량-A1'!$T$25</definedName>
    <definedName name="jjjjj" localSheetId="5">BlankMacro1</definedName>
    <definedName name="jjjjj">BlankMacro1</definedName>
    <definedName name="JJJJJJ" localSheetId="3" hidden="1">#REF!</definedName>
    <definedName name="JJJJJJ" localSheetId="5" hidden="1">#REF!</definedName>
    <definedName name="JJJJJJ" hidden="1">#REF!</definedName>
    <definedName name="JJM" localSheetId="5">[7]!호서</definedName>
    <definedName name="JJM">[7]!호서</definedName>
    <definedName name="JK" hidden="1">{#N/A,#N/A,FALSE,"현장 NCR 분석";#N/A,#N/A,FALSE,"현장품질감사";#N/A,#N/A,FALSE,"현장품질감사"}</definedName>
    <definedName name="jkghjgk" hidden="1">#REF!</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hidden="1">{#N/A,#N/A,FALSE,"포장1";#N/A,#N/A,FALSE,"포장1"}</definedName>
    <definedName name="jkl">[196]표지!#REF!</definedName>
    <definedName name="jks" hidden="1">{#N/A,#N/A,FALSE,"조골재"}</definedName>
    <definedName name="JN">#REF!</definedName>
    <definedName name="JNJ" localSheetId="5">[94]!Macro6</definedName>
    <definedName name="JNJ">[94]!Macro6</definedName>
    <definedName name="JODO">[151]data!$AA$4:$AE$14</definedName>
    <definedName name="JOINT">#REF!</definedName>
    <definedName name="Joint3">[197]입력DATA!#REF!</definedName>
    <definedName name="Joint4">[197]입력DATA!#REF!</definedName>
    <definedName name="joo" hidden="1">{"'도면'!$G$62:$H$63","'도면'!$G$62:$H$63"}</definedName>
    <definedName name="JPG" localSheetId="5">[7]!JPG</definedName>
    <definedName name="JPG">[7]!JPG</definedName>
    <definedName name="JPP">#REF!</definedName>
    <definedName name="jsp">[198]내역서!#REF!</definedName>
    <definedName name="JTNHMK" localSheetId="5">[94]!Macro8</definedName>
    <definedName name="JTNHMK">[94]!Macro8</definedName>
    <definedName name="JUI">BlankMacro1</definedName>
    <definedName name="juju" hidden="1">#REF!</definedName>
    <definedName name="JUNCTION">#REF!</definedName>
    <definedName name="JUU" localSheetId="5">[7]!FGF</definedName>
    <definedName name="JUU">[7]!FGF</definedName>
    <definedName name="JUYGDF" localSheetId="5">[7]!SSX</definedName>
    <definedName name="JUYGDF">[7]!SSX</definedName>
    <definedName name="juyjuy" localSheetId="5">[7]!juyjuy</definedName>
    <definedName name="juyjuy">[7]!juyjuy</definedName>
    <definedName name="JY">BlankMacro1</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rwe" hidden="1">{#N/A,#N/A,FALSE,"조골재"}</definedName>
    <definedName name="jytr" localSheetId="5">[7]!jytr</definedName>
    <definedName name="jytr">[7]!jytr</definedName>
    <definedName name="jytrtysr" hidden="1">{#N/A,#N/A,FALSE,"조골재"}</definedName>
    <definedName name="jyu" localSheetId="5">[7]!jhg</definedName>
    <definedName name="jyu">[7]!jhg</definedName>
    <definedName name="jyuj" localSheetId="5">[7]!yth</definedName>
    <definedName name="jyuj">[7]!yth</definedName>
    <definedName name="K" localSheetId="6">#REF!</definedName>
    <definedName name="K">#REF!</definedName>
    <definedName name="K_D">[89]DATA!#REF!</definedName>
    <definedName name="K_PR">#REF!</definedName>
    <definedName name="KA">#REF!</definedName>
    <definedName name="KAE">#REF!</definedName>
    <definedName name="KAED">[180]안정계산!$Z$82</definedName>
    <definedName name="KANG1">#REF!</definedName>
    <definedName name="KANG2">#REF!</definedName>
    <definedName name="KAS">#REF!</definedName>
    <definedName name="Ka일">#REF!</definedName>
    <definedName name="Ka투">#REF!</definedName>
    <definedName name="KB">'[199]3련 BOX'!#REF!</definedName>
    <definedName name="KD">#REF!</definedName>
    <definedName name="kdjf">#REF!</definedName>
    <definedName name="Kdo">#REF!</definedName>
    <definedName name="Kea">#REF!</definedName>
    <definedName name="KF" localSheetId="5">[7]!KF</definedName>
    <definedName name="KF">[7]!KF</definedName>
    <definedName name="KFJG">#REF!</definedName>
    <definedName name="KFKF" localSheetId="5">[7]!KFKF</definedName>
    <definedName name="KFKF">[7]!KFKF</definedName>
    <definedName name="kg">#REF!</definedName>
    <definedName name="KGB" localSheetId="5">[7]!uiy</definedName>
    <definedName name="KGB">[7]!uiy</definedName>
    <definedName name="kgjf" hidden="1">{#N/A,#N/A,FALSE,"이정표"}</definedName>
    <definedName name="Kh">#REF!</definedName>
    <definedName name="KH.1">'[199]3련 BOX'!#REF!</definedName>
    <definedName name="khl" hidden="1">{#N/A,#N/A,FALSE,"2~8번"}</definedName>
    <definedName name="ki">#REF!</definedName>
    <definedName name="KIM">#REF!</definedName>
    <definedName name="KIMJT" hidden="1">{#N/A,#N/A,FALSE,"골재소요량";#N/A,#N/A,FALSE,"골재소요량"}</definedName>
    <definedName name="kin" hidden="1">{#N/A,#N/A,FALSE,"혼합골재"}</definedName>
    <definedName name="KIT">#REF!</definedName>
    <definedName name="KIU">BlankMacro1</definedName>
    <definedName name="kiuk" localSheetId="5">[7]!jhg</definedName>
    <definedName name="kiuk">[7]!jhg</definedName>
    <definedName name="kjdfow" hidden="1">{#N/A,#N/A,FALSE,"현장 NCR 분석";#N/A,#N/A,FALSE,"현장품질감사";#N/A,#N/A,FALSE,"현장품질감사"}</definedName>
    <definedName name="kjg" hidden="1">{#N/A,#N/A,TRUE,"조골재"}</definedName>
    <definedName name="KJH" localSheetId="5">[7]!KJH</definedName>
    <definedName name="KJH">[7]!KJH</definedName>
    <definedName name="kjj">[200]토공A!$A$1:$IV$1</definedName>
    <definedName name="kjl">'[201]표지 (2)'!#REF!</definedName>
    <definedName name="kk" localSheetId="3" hidden="1">#REF!</definedName>
    <definedName name="kk" localSheetId="5" hidden="1">#REF!</definedName>
    <definedName name="KK" localSheetId="6">#REF!</definedName>
    <definedName name="kk" hidden="1">#REF!</definedName>
    <definedName name="KKB" localSheetId="5">[7]!SSR</definedName>
    <definedName name="KKB">[7]!SSR</definedName>
    <definedName name="KKK" hidden="1">#REF!</definedName>
    <definedName name="kkkk" hidden="1">{#N/A,#N/A,FALSE,"현장 NCR 분석";#N/A,#N/A,FALSE,"현장품질감사";#N/A,#N/A,FALSE,"현장품질감사"}</definedName>
    <definedName name="kkkkk" hidden="1">[202]날개벽수량표!#REF!</definedName>
    <definedName name="KKP">#REF!</definedName>
    <definedName name="KL">'[199]3련 BOX'!#REF!</definedName>
    <definedName name="KLGHJ">BlankMacro1</definedName>
    <definedName name="klkkk" hidden="1">[203]날개벽수량표!#REF!</definedName>
    <definedName name="KLLKLKLK" hidden="1">{#N/A,#N/A,FALSE,"포장2"}</definedName>
    <definedName name="KMP">#REF!</definedName>
    <definedName name="kn">#REF!</definedName>
    <definedName name="knj" hidden="1">{#N/A,#N/A,FALSE,"혼합골재"}</definedName>
    <definedName name="Kns">#REF!</definedName>
    <definedName name="Ko">#REF!</definedName>
    <definedName name="kpi">#REF!</definedName>
    <definedName name="Ks">#REF!</definedName>
    <definedName name="ksad" hidden="1">{#N/A,#N/A,FALSE,"토공2"}</definedName>
    <definedName name="KSF">#REF!</definedName>
    <definedName name="ktf" localSheetId="6" hidden="1">#REF!</definedName>
    <definedName name="ktf" hidden="1">#REF!</definedName>
    <definedName name="kty" localSheetId="6" hidden="1">#REF!</definedName>
    <definedName name="kty" hidden="1">#REF!</definedName>
    <definedName name="KU">BlankMacro1</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ytjnjr" hidden="1">{#N/A,#N/A,FALSE,"토공2"}</definedName>
    <definedName name="L">#REF!</definedName>
    <definedName name="L.P.G">#REF!</definedName>
    <definedName name="L_">#REF!</definedName>
    <definedName name="L1A1P">#REF!</definedName>
    <definedName name="l1a1t">#REF!</definedName>
    <definedName name="l1a2p">#REF!</definedName>
    <definedName name="l1a2t">#REF!</definedName>
    <definedName name="L1L">#REF!</definedName>
    <definedName name="L2A1P">#REF!</definedName>
    <definedName name="l2a1t">#REF!</definedName>
    <definedName name="l2a2p">#REF!</definedName>
    <definedName name="l2a2t">#REF!</definedName>
    <definedName name="L2L">#REF!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aa">#REF!</definedName>
    <definedName name="lab">[102]노임단가!$I$25</definedName>
    <definedName name="Labor_Rate">#REF!</definedName>
    <definedName name="lasdjljds">#N/A</definedName>
    <definedName name="LAST">#REF!</definedName>
    <definedName name="Lb">#REF!</definedName>
    <definedName name="lc">#REF!</definedName>
    <definedName name="LDATA">[204]노무비!$A$3:$D$26</definedName>
    <definedName name="LEE">'[129]1-1'!#REF!</definedName>
    <definedName name="Len">#REF!</definedName>
    <definedName name="length">#REF!</definedName>
    <definedName name="length1">#REF!</definedName>
    <definedName name="length11">#REF!</definedName>
    <definedName name="length2">#REF!</definedName>
    <definedName name="length22">#REF!</definedName>
    <definedName name="LF">#REF!</definedName>
    <definedName name="LH">#REF!</definedName>
    <definedName name="LH.4">#REF!</definedName>
    <definedName name="LH.7">#REF!</definedName>
    <definedName name="li" localSheetId="6">{"'용역비'!$A$4:$C$8"}</definedName>
    <definedName name="li" hidden="1">{"'용역비'!$A$4:$C$8"}</definedName>
    <definedName name="lijop" hidden="1">{#N/A,#N/A,FALSE,"배수1"}</definedName>
    <definedName name="limcount" hidden="1">1</definedName>
    <definedName name="line">OFFSET([205]참조!$P$2,0,0,COUNTA([205]참조!$P:$P),1)</definedName>
    <definedName name="line토공" hidden="1">{#N/A,#N/A,FALSE,"2~8번"}</definedName>
    <definedName name="LIST">[206]부하LOAD!$B$4:$P$163</definedName>
    <definedName name="list01">#REF!</definedName>
    <definedName name="list02">#REF!</definedName>
    <definedName name="list03">#REF!</definedName>
    <definedName name="list04">#REF!</definedName>
    <definedName name="list05">#REF!</definedName>
    <definedName name="list06">#REF!</definedName>
    <definedName name="list1">'[207]일위대가(원본)'!$A$159:$Q$1426</definedName>
    <definedName name="ListPrice범위">#REF!</definedName>
    <definedName name="LIVE">[67]역T형!$M$71</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JHUGF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j" hidden="1">{#N/A,#N/A,FALSE,"현장 NCR 분석";#N/A,#N/A,FALSE,"현장품질감사";#N/A,#N/A,FALSE,"현장품질감사"}</definedName>
    <definedName name="ljkㅏㅎ" hidden="1">{#N/A,#N/A,FALSE,"2~8번"}</definedName>
    <definedName name="LK" hidden="1">{"'을'!$A$1:$Z$93"}</definedName>
    <definedName name="LKI">BlankMacro1</definedName>
    <definedName name="LKII">BlankMacro1</definedName>
    <definedName name="LKKLKL" localSheetId="5">BlankMacro1</definedName>
    <definedName name="LKKLKL">BlankMacro1</definedName>
    <definedName name="LKLKK">BlankMacro1</definedName>
    <definedName name="lklkkl">#REF!</definedName>
    <definedName name="LKTY" localSheetId="5">BlankMacro1</definedName>
    <definedName name="LKTY">BlankMacro1</definedName>
    <definedName name="LKU">BlankMacro1</definedName>
    <definedName name="ll">'[208]TYPE-A'!#REF!</definedName>
    <definedName name="LLFE">#N/A</definedName>
    <definedName name="LLFO">#REF!</definedName>
    <definedName name="llkj">#N/A</definedName>
    <definedName name="lll">#REF!</definedName>
    <definedName name="LLLL">#REF!</definedName>
    <definedName name="lllllll">#REF!</definedName>
    <definedName name="LLM" localSheetId="5">[7]!CCF</definedName>
    <definedName name="LLM">[7]!CCF</definedName>
    <definedName name="LMO">#REF!</definedName>
    <definedName name="lo" hidden="1">{#N/A,#N/A,FALSE,"2~8번"}</definedName>
    <definedName name="LOP">[209]LOPCALC!$A$4:$J$8</definedName>
    <definedName name="LP">BlankMacro1</definedName>
    <definedName name="LP___4">#REF!</definedName>
    <definedName name="LP1A">'[64]부하(성남)'!#REF!</definedName>
    <definedName name="LP1B">[63]부하계산서!#REF!</definedName>
    <definedName name="LP3A">'[64]부하(성남)'!#REF!</definedName>
    <definedName name="LPB">'[64]부하(성남)'!#REF!</definedName>
    <definedName name="LPBA">[63]부하계산서!#REF!</definedName>
    <definedName name="LPI">#REF!</definedName>
    <definedName name="LPKA">[63]부하계산서!#REF!</definedName>
    <definedName name="LPKB">[63]부하계산서!#REF!</definedName>
    <definedName name="LPM">[63]부하계산서!#REF!</definedName>
    <definedName name="LPMA">[63]부하계산서!#REF!</definedName>
    <definedName name="LPO">[63]부하계산서!#REF!</definedName>
    <definedName name="LPOA">[63]부하계산서!#REF!</definedName>
    <definedName name="ls">#REF!</definedName>
    <definedName name="LSH">#REF!</definedName>
    <definedName name="LT">[118]제수!#REF!</definedName>
    <definedName name="Lu">#REF!</definedName>
    <definedName name="LV02A">[63]부하계산서!#REF!</definedName>
    <definedName name="LV02B">[63]부하계산서!#REF!</definedName>
    <definedName name="LV04A">[63]부하계산서!#REF!</definedName>
    <definedName name="LV04B">[63]부하계산서!#REF!</definedName>
    <definedName name="L서버">#REF!</definedName>
    <definedName name="L서버내용">#REF!</definedName>
    <definedName name="L서버번호">#REF!</definedName>
    <definedName name="L옹벽">[210]기본일위!$1:$1048576</definedName>
    <definedName name="L형옹벽">[145]일위대가!#REF!</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 hidden="1">{#N/A,#N/A,FALSE,"표지목차"}</definedName>
    <definedName name="L형측구" localSheetId="5">[211]!수식입력매크로</definedName>
    <definedName name="L형측구">[211]!수식입력매크로</definedName>
    <definedName name="M">#REF!</definedName>
    <definedName name="M_EF">#REF!</definedName>
    <definedName name="M_TR">#REF!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o10" localSheetId="6">[155]!Macro10</definedName>
    <definedName name="Macro10">[0]!Macro10</definedName>
    <definedName name="Macro11" localSheetId="5">[212]!Macro11</definedName>
    <definedName name="Macro11">[212]!Macro11</definedName>
    <definedName name="macro111" localSheetId="5">[213]!Macro5</definedName>
    <definedName name="macro111">[213]!Macro5</definedName>
    <definedName name="Macro12" localSheetId="6">[155]!Macro12</definedName>
    <definedName name="Macro12">[0]!Macro12</definedName>
    <definedName name="Macro13" localSheetId="6">[155]!Macro13</definedName>
    <definedName name="Macro13">[0]!Macro13</definedName>
    <definedName name="Macro14" localSheetId="6">[155]!Macro14</definedName>
    <definedName name="Macro14">[0]!Macro14</definedName>
    <definedName name="macro15" localSheetId="5">[213]!Macro14</definedName>
    <definedName name="macro15">[213]!Macro14</definedName>
    <definedName name="Macro2">[0]!Macro2</definedName>
    <definedName name="Macro3" localSheetId="5">[214]!Macro3</definedName>
    <definedName name="Macro3">[214]!Macro3</definedName>
    <definedName name="Macro5" localSheetId="6">[155]!Macro5</definedName>
    <definedName name="Macro5">[0]!Macro5</definedName>
    <definedName name="Macro6" localSheetId="6">[155]!Macro6</definedName>
    <definedName name="Macro6">[0]!Macro6</definedName>
    <definedName name="Macro7" localSheetId="6">[155]!Macro7</definedName>
    <definedName name="Macro7">[0]!Macro7</definedName>
    <definedName name="Macro8" localSheetId="6">[155]!Macro8</definedName>
    <definedName name="Macro8">[0]!Macro8</definedName>
    <definedName name="Macro9" localSheetId="6">[155]!Macro9</definedName>
    <definedName name="Macro9">[0]!Macro9</definedName>
    <definedName name="MaH">#REF!</definedName>
    <definedName name="MAIN_COM_소계">#REF!</definedName>
    <definedName name="MANJETTUBE설치">[100]목재동바리!#REF!</definedName>
    <definedName name="MATL_FT">'[215]BQ(실행)'!#REF!</definedName>
    <definedName name="MATL_Rate">#REF!</definedName>
    <definedName name="MATO">#REF!</definedName>
    <definedName name="MATRO" localSheetId="5">[7]!MATRO</definedName>
    <definedName name="MATRO">[7]!MATRO</definedName>
    <definedName name="MB">BlankMacro1</definedName>
    <definedName name="MB.1">#REF!</definedName>
    <definedName name="MB.2">#REF!</definedName>
    <definedName name="MC">BlankMacro1</definedName>
    <definedName name="Mc3Span">#REF!</definedName>
    <definedName name="MCB">#REF!</definedName>
    <definedName name="MCC">[216]data!$A$30:$D$53</definedName>
    <definedName name="MCCEA">[63]부하계산서!#REF!</definedName>
    <definedName name="MCCEB">[63]부하계산서!#REF!</definedName>
    <definedName name="MCCF">[63]부하계산서!#REF!</definedName>
    <definedName name="MCCN">'[64]부하(성남)'!#REF!</definedName>
    <definedName name="MCCP">[63]부하계산서!#REF!</definedName>
    <definedName name="MCCS">[63]부하계산서!#REF!</definedName>
    <definedName name="MCH">#REF!</definedName>
    <definedName name="MCON">#REF!</definedName>
    <definedName name="MD">[89]DATA!#REF!</definedName>
    <definedName name="MDATA">[109]재료비!$A$3:$L$486</definedName>
    <definedName name="MDL">[217]Sheet1!$A:$A</definedName>
    <definedName name="MEASURE">[119]Sheet5!#REF!</definedName>
    <definedName name="MENU1">#REF!</definedName>
    <definedName name="MENU2">#REF!</definedName>
    <definedName name="MESSER굴착토사">[100]목재동바리!#REF!</definedName>
    <definedName name="MESSER굴착호박">[100]목재동바리!#REF!</definedName>
    <definedName name="MESSER설치해체">[100]목재동바리!#REF!</definedName>
    <definedName name="MESSER추진">[100]목재동바리!#REF!</definedName>
    <definedName name="MF">BlankMacro1</definedName>
    <definedName name="MG">[6]일위대가표!#REF!</definedName>
    <definedName name="MgANODE">[6]일위대가표!#REF!</definedName>
    <definedName name="MH">#REF!</definedName>
    <definedName name="MHHG" localSheetId="5">[7]!MHHG</definedName>
    <definedName name="MHHG">[7]!MHHG</definedName>
    <definedName name="mhu">#N/A</definedName>
    <definedName name="MID">#REF!</definedName>
    <definedName name="mil">'[218]CT '!$D$14</definedName>
    <definedName name="MIN.XLS" localSheetId="5">[219]!복사</definedName>
    <definedName name="MIN.XLS">[219]!복사</definedName>
    <definedName name="MJ">BlankMacro1</definedName>
    <definedName name="mjmj" hidden="1">#REF!</definedName>
    <definedName name="MK">BlankMacro1</definedName>
    <definedName name="MKJ">BlankMacro1</definedName>
    <definedName name="ML">BlankMacro1</definedName>
    <definedName name="MLR">#REF!</definedName>
    <definedName name="MLSS">#REF!</definedName>
    <definedName name="MLVSS">#REF!</definedName>
    <definedName name="mm" localSheetId="6" hidden="1">{#N/A,#N/A,TRUE,"토적및재료집계";#N/A,#N/A,TRUE,"토적및재료집계";#N/A,#N/A,TRUE,"단위량"}</definedName>
    <definedName name="mm" hidden="1">{#N/A,#N/A,TRUE,"토적및재료집계";#N/A,#N/A,TRUE,"토적및재료집계";#N/A,#N/A,TRUE,"단위량"}</definedName>
    <definedName name="MMH" localSheetId="5">[7]!DDC</definedName>
    <definedName name="MMH">[7]!DDC</definedName>
    <definedName name="MMJ">BlankMacro1</definedName>
    <definedName name="MMJN" localSheetId="5">[147]!Macro8</definedName>
    <definedName name="MMJN">[147]!Macro8</definedName>
    <definedName name="MMK" localSheetId="5">[7]!MMK</definedName>
    <definedName name="MMK">[7]!MMK</definedName>
    <definedName name="mml" localSheetId="5">[7]!jhg</definedName>
    <definedName name="mml">[7]!jhg</definedName>
    <definedName name="mmm">[218]COPING!#REF!</definedName>
    <definedName name="MMN" localSheetId="5">[7]!ㅈㅂㄷㄹ</definedName>
    <definedName name="MMN">[7]!ㅈㅂㄷㄹ</definedName>
    <definedName name="mmtrrtyrt">#N/A</definedName>
    <definedName name="MMX" localSheetId="5">[7]!MMK</definedName>
    <definedName name="MMX">[7]!MMK</definedName>
    <definedName name="MN">[161]수량산출서!#REF!</definedName>
    <definedName name="MNH" localSheetId="5">[7]!HGG</definedName>
    <definedName name="MNH">[7]!HGG</definedName>
    <definedName name="MNHL">[212]Sheet1!$A$4:$H$5</definedName>
    <definedName name="MOM" localSheetId="5">[7]!ㅈㅂㄷ</definedName>
    <definedName name="MOM">[7]!ㅈㅂㄷ</definedName>
    <definedName name="MONEY">#REF!,#REF!</definedName>
    <definedName name="monitor">#REF!,#REF!,#REF!,#REF!,#REF!,#REF!,#REF!,#REF!,#REF!</definedName>
    <definedName name="MONITORING">#REF!,#REF!,#REF!,#REF!,#REF!,#REF!,#REF!,#REF!,#REF!</definedName>
    <definedName name="month">[110]근태계획서!$D$5</definedName>
    <definedName name="MOR10L">[91]INPUT!#REF!</definedName>
    <definedName name="MOR10R">[91]INPUT!#REF!</definedName>
    <definedName name="MOR3L">[91]INPUT!#REF!</definedName>
    <definedName name="MOR3R">[91]INPUT!#REF!</definedName>
    <definedName name="MOR4L">[91]INPUT!#REF!</definedName>
    <definedName name="MOR4R">[91]INPUT!#REF!</definedName>
    <definedName name="MOR5L">[91]INPUT!#REF!</definedName>
    <definedName name="MOR5R">[91]INPUT!#REF!</definedName>
    <definedName name="MOR6L">[91]INPUT!#REF!</definedName>
    <definedName name="MOR6R">[91]INPUT!#REF!</definedName>
    <definedName name="MOR7L">[91]INPUT!#REF!</definedName>
    <definedName name="MOR7R">[91]INPUT!#REF!</definedName>
    <definedName name="MOR8L">[91]INPUT!#REF!</definedName>
    <definedName name="MOR8R">[91]INPUT!#REF!</definedName>
    <definedName name="MOR9L">[91]INPUT!#REF!</definedName>
    <definedName name="MOR9R">[91]INPUT!#REF!</definedName>
    <definedName name="MOTOR__농형_전폐">#REF!</definedName>
    <definedName name="MP">#REF!</definedName>
    <definedName name="MQ">BlankMacro1</definedName>
    <definedName name="MR">#REF!</definedName>
    <definedName name="MS">#REF!</definedName>
    <definedName name="msb">[102]노임단가!$AH$23</definedName>
    <definedName name="msh">[102]노임단가!$AH$19</definedName>
    <definedName name="msm">[102]노임단가!$AH$21</definedName>
    <definedName name="MT">#REF!</definedName>
    <definedName name="MUO_REA">#REF!</definedName>
    <definedName name="MUO_TOE">#REF!</definedName>
    <definedName name="musu">'[220]수안보-MBR1'!$AN$247</definedName>
    <definedName name="MV">BlankMacro1</definedName>
    <definedName name="MW">BlankMacro1</definedName>
    <definedName name="MYB.1">#REF!</definedName>
    <definedName name="MYB.2">#REF!</definedName>
    <definedName name="MYH">#REF!</definedName>
    <definedName name="M당무게">[221]DATE!$E$24:$E$85</definedName>
    <definedName name="M당무게1">[222]DATE!$E$24:$E$85</definedName>
    <definedName name="M당무게2">[222]DATE!$E$24:$E$85</definedName>
    <definedName name="N" localSheetId="6">#REF!</definedName>
    <definedName name="n" hidden="1">#REF!</definedName>
    <definedName name="N_C">#REF!</definedName>
    <definedName name="N_D">[89]DATA!#REF!</definedName>
    <definedName name="N_Q">#REF!</definedName>
    <definedName name="N_R">#REF!</definedName>
    <definedName name="N1S">#REF!</definedName>
    <definedName name="N2S">#REF!</definedName>
    <definedName name="N3S">#REF!</definedName>
    <definedName name="NA">[118]제수!#REF!</definedName>
    <definedName name="NBBV" localSheetId="5">[7]!NBBV</definedName>
    <definedName name="NBBV">[7]!NBBV</definedName>
    <definedName name="nbv" localSheetId="5">[7]!ㄷㄹㅈ</definedName>
    <definedName name="nbv">[7]!ㄷㄹㅈ</definedName>
    <definedName name="NCV">BlankMacro1</definedName>
    <definedName name="NDO">#REF!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twork">[99]견적사양비교표!#REF!</definedName>
    <definedName name="NEW">#REF!</definedName>
    <definedName name="NEWNAME" hidden="1">{#N/A,#N/A,FALSE,"CCTV"}</definedName>
    <definedName name="Next_rec">[0]!Next_rec</definedName>
    <definedName name="NFG">BlankMacro1</definedName>
    <definedName name="NFGH">BlankMacro1</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[118]제수!#REF!</definedName>
    <definedName name="NH4N">#REF!</definedName>
    <definedName name="NHGF" localSheetId="5">[7]!NHGF</definedName>
    <definedName name="NHGF">[7]!NHGF</definedName>
    <definedName name="NHL">[223]터널조도!$AR$19:$AT$25</definedName>
    <definedName name="NHM">#REF!</definedName>
    <definedName name="NI">[224]노임!$A:$B</definedName>
    <definedName name="NKL">BlankMacro1</definedName>
    <definedName name="nmb" localSheetId="5">[7]!ㄹ퓰</definedName>
    <definedName name="nmb">[7]!ㄹ퓰</definedName>
    <definedName name="NMJ" localSheetId="5">[111]!Macro6</definedName>
    <definedName name="NMJ">[111]!Macro6</definedName>
    <definedName name="NN">#REF!</definedName>
    <definedName name="NNA" localSheetId="5">[7]!NNF</definedName>
    <definedName name="NNA">[7]!NNF</definedName>
    <definedName name="NNC" localSheetId="5">[7]!NNC</definedName>
    <definedName name="NNC">[7]!NNC</definedName>
    <definedName name="NND" localSheetId="5">[7]!NND</definedName>
    <definedName name="NND">[7]!NND</definedName>
    <definedName name="NNF" localSheetId="5">[7]!NNF</definedName>
    <definedName name="NNF">[7]!NNF</definedName>
    <definedName name="NNG" localSheetId="5">[7]!NNG</definedName>
    <definedName name="NNG">[7]!NNG</definedName>
    <definedName name="nnhnhd" hidden="1">#REF!</definedName>
    <definedName name="nnj" localSheetId="5">[7]!uiy</definedName>
    <definedName name="nnj">[7]!uiy</definedName>
    <definedName name="nnk" localSheetId="5">[7]!nnk</definedName>
    <definedName name="nnk">[7]!nnk</definedName>
    <definedName name="nnm" localSheetId="5">[7]!xcf</definedName>
    <definedName name="nnm">[7]!xcf</definedName>
    <definedName name="NNN">#REF!</definedName>
    <definedName name="NNNN">'[102]ABUT수량-A1'!$T$25</definedName>
    <definedName name="NNNNN">#N/A</definedName>
    <definedName name="nnryry">#N/A</definedName>
    <definedName name="nnwerer">#N/A</definedName>
    <definedName name="NO">#REF!</definedName>
    <definedName name="NO3eq">#REF!</definedName>
    <definedName name="NOIM">[224]노임!$A$1:$B$17</definedName>
    <definedName name="NOMU">[225]NOMUBI!$B$3:$H$39</definedName>
    <definedName name="NOMUBY">#REF!</definedName>
    <definedName name="NON" localSheetId="5">[7]!xcf</definedName>
    <definedName name="NON">[7]!xcf</definedName>
    <definedName name="NOR">#REF!</definedName>
    <definedName name="NOT">#REF!</definedName>
    <definedName name="Nox">#REF!</definedName>
    <definedName name="NPI">#REF!</definedName>
    <definedName name="NR">BlankMacro1</definedName>
    <definedName name="nrtyrt">#N/A</definedName>
    <definedName name="NSH">#REF!</definedName>
    <definedName name="NSO">#REF!</definedName>
    <definedName name="NT">BlankMacro1</definedName>
    <definedName name="NTFT">BlankMacro1</definedName>
    <definedName name="number">#REF!</definedName>
    <definedName name="Nx">#REF!</definedName>
    <definedName name="NY">BlankMacro1</definedName>
    <definedName name="NYDATA" localSheetId="6">#REF!</definedName>
    <definedName name="NYDATA">#REF!</definedName>
    <definedName name="n이">#REF!</definedName>
    <definedName name="n이_1">#REF!</definedName>
    <definedName name="n이_2">#REF!</definedName>
    <definedName name="n일">#REF!</definedName>
    <definedName name="o">[96]내역서!#REF!</definedName>
    <definedName name="o_m">#REF!</definedName>
    <definedName name="º¹≫c" localSheetId="5">[226]!복사</definedName>
    <definedName name="º¹≫c">[226]!복사</definedName>
    <definedName name="º¹≫cAØºn" localSheetId="5">[79]!AI¼a</definedName>
    <definedName name="º¹≫cAØºn">[79]!AI¼a</definedName>
    <definedName name="OA">[118]제수!#REF!</definedName>
    <definedName name="OB">[118]제수!#REF!</definedName>
    <definedName name="OD">[118]제수!#REF!</definedName>
    <definedName name="ODH" hidden="1">#REF!</definedName>
    <definedName name="OI">BlankMacro1</definedName>
    <definedName name="oi8uip" hidden="1">{#N/A,#N/A,FALSE,"이정표"}</definedName>
    <definedName name="OIL" localSheetId="6">{"'용역비'!$A$4:$C$8"}</definedName>
    <definedName name="OIL" hidden="1">{"'용역비'!$A$4:$C$8"}</definedName>
    <definedName name="OIOK" localSheetId="5">[7]!EED</definedName>
    <definedName name="OIOK">[7]!EED</definedName>
    <definedName name="OIU" localSheetId="5">[7]!OIU</definedName>
    <definedName name="OIU">[7]!OIU</definedName>
    <definedName name="oiuo" hidden="1">{#N/A,#N/A,FALSE,"배수2"}</definedName>
    <definedName name="oiuyo" hidden="1">{#N/A,#N/A,FALSE,"부대1"}</definedName>
    <definedName name="ok">#REF!</definedName>
    <definedName name="OL">BlankMacro1</definedName>
    <definedName name="old예산" hidden="1">{#N/A,#N/A,TRUE,"손익보고"}</definedName>
    <definedName name="OLIUO">BlankMacro1</definedName>
    <definedName name="one">[110]버스운행안내!$C$8</definedName>
    <definedName name="OO">#REF!</definedName>
    <definedName name="ooo" localSheetId="6" hidden="1">'[227]6PILE  (돌출)'!#REF!</definedName>
    <definedName name="ooo" hidden="1">'[227]6PILE  (돌출)'!#REF!</definedName>
    <definedName name="oooo">'[66]ABUT수량-A1'!$T$25</definedName>
    <definedName name="ooooo" hidden="1">#REF!</definedName>
    <definedName name="OPENVIEW">#REF!</definedName>
    <definedName name="OPIU" localSheetId="5">BlankMacro1</definedName>
    <definedName name="OPIU">BlankMacro1</definedName>
    <definedName name="OPL" localSheetId="5">[111]!Macro2</definedName>
    <definedName name="OPL">[111]!Macro2</definedName>
    <definedName name="OPOP" hidden="1">[228]수량산출!#REF!</definedName>
    <definedName name="OPP" hidden="1">#REF!</definedName>
    <definedName name="OPPP" hidden="1">[229]수량산출!$A$3:$H$8539</definedName>
    <definedName name="or">[230]과천MAIN!#REF!</definedName>
    <definedName name="ouio" hidden="1">{#N/A,#N/A,FALSE,"부대2"}</definedName>
    <definedName name="OUT">#REF!</definedName>
    <definedName name="OUTD">#REF!</definedName>
    <definedName name="OUTPUT">#REF!</definedName>
    <definedName name="OV">#REF!</definedName>
    <definedName name="P">#REF!</definedName>
    <definedName name="P.S.C.BEAM">#REF!</definedName>
    <definedName name="P.V.C_PIPE_Φ150">'[231]000000'!$E$19</definedName>
    <definedName name="P_1">#REF!</definedName>
    <definedName name="P_2">#REF!</definedName>
    <definedName name="P_3">#REF!</definedName>
    <definedName name="P_4">#REF!</definedName>
    <definedName name="P_A">#REF!</definedName>
    <definedName name="P_D">#REF!</definedName>
    <definedName name="P_E">#REF!</definedName>
    <definedName name="P_H2">#REF!</definedName>
    <definedName name="p_m">#REF!</definedName>
    <definedName name="P10TL">[91]INPUT!#REF!</definedName>
    <definedName name="P10TR">[91]INPUT!#REF!</definedName>
    <definedName name="P3TL">[91]INPUT!#REF!</definedName>
    <definedName name="P3TR">[91]INPUT!#REF!</definedName>
    <definedName name="P4TL">[91]INPUT!#REF!</definedName>
    <definedName name="P4TR">[91]INPUT!#REF!</definedName>
    <definedName name="P5TL">[91]INPUT!#REF!</definedName>
    <definedName name="P5TR">[91]INPUT!#REF!</definedName>
    <definedName name="P6TL">[91]INPUT!#REF!</definedName>
    <definedName name="P6TR">[91]INPUT!#REF!</definedName>
    <definedName name="P7TL">[91]INPUT!#REF!</definedName>
    <definedName name="P7TR">[91]INPUT!#REF!</definedName>
    <definedName name="P8TL">[91]INPUT!#REF!</definedName>
    <definedName name="P8TR">[91]INPUT!#REF!</definedName>
    <definedName name="P9TL">[91]INPUT!#REF!</definedName>
    <definedName name="P9TR">[91]INPUT!#REF!</definedName>
    <definedName name="Pa">#REF!</definedName>
    <definedName name="parse_ouut" hidden="1">#REF!</definedName>
    <definedName name="pa삼">#REF!</definedName>
    <definedName name="Pa오">#REF!</definedName>
    <definedName name="pb">[113]말뚝기초!$AD$1063</definedName>
    <definedName name="PB_2">'[86]IMPEADENCE MAP 취수장'!#REF!</definedName>
    <definedName name="PBB">#REF!</definedName>
    <definedName name="pc">[113]말뚝기초!$AD$1064</definedName>
    <definedName name="PC_BEAM">#REF!</definedName>
    <definedName name="PCCONE조립인장">[100]목재동바리!#REF!</definedName>
    <definedName name="PCSW댓수">#REF!</definedName>
    <definedName name="PCSW비용">#REF!</definedName>
    <definedName name="PC강선제작및삽입">[100]목재동바리!#REF!</definedName>
    <definedName name="PC대여비">#REF!</definedName>
    <definedName name="PD">#REF!</definedName>
    <definedName name="PDF">#REF!</definedName>
    <definedName name="PE">#REF!</definedName>
    <definedName name="PE100C">[136]단가!#REF!</definedName>
    <definedName name="PE16C">[136]단가!#REF!</definedName>
    <definedName name="PE22C">[136]단가!#REF!</definedName>
    <definedName name="PE28C">[136]단가!#REF!</definedName>
    <definedName name="PE36C">[136]단가!#REF!</definedName>
    <definedName name="PE42C">[136]단가!#REF!</definedName>
    <definedName name="PE54C">[136]단가!#REF!</definedName>
    <definedName name="PEA">#REF!</definedName>
    <definedName name="PEAK">#N/A</definedName>
    <definedName name="PEE">[232]DATA!$N$4:$P$12</definedName>
    <definedName name="PersonSelectionRange">#REF!</definedName>
    <definedName name="pe빗물받이" hidden="1">{#N/A,#N/A,TRUE,"현장 NCR 분석";#N/A,#N/A,TRUE,"현장품질감사";#N/A,#N/A,TRUE,"현장품질감사"}</definedName>
    <definedName name="PE이중관집계" hidden="1">{"'산출근거'!$B$4:$D$8"}</definedName>
    <definedName name="PF">#REF!</definedName>
    <definedName name="PFD">#REF!</definedName>
    <definedName name="PG">#REF!</definedName>
    <definedName name="PH">#REF!</definedName>
    <definedName name="PHI">[115]설계조건!#REF!</definedName>
    <definedName name="phib">#REF!</definedName>
    <definedName name="phiv">#REF!</definedName>
    <definedName name="PI">#REF!</definedName>
    <definedName name="PIB">[180]단면검토!$K$4</definedName>
    <definedName name="PIBA">[180]설계조건!$I$41</definedName>
    <definedName name="Pile">[233]기초자료!$A$6:$F$23</definedName>
    <definedName name="pile_s">[152]말뚝지지력산정!$F$116</definedName>
    <definedName name="pileD">#REF!</definedName>
    <definedName name="PILED10L">[91]INPUT!#REF!</definedName>
    <definedName name="PILED10R">[91]INPUT!#REF!</definedName>
    <definedName name="PILED3L">[91]INPUT!#REF!</definedName>
    <definedName name="PILED3R">[91]INPUT!#REF!</definedName>
    <definedName name="PILED4L">[91]INPUT!#REF!</definedName>
    <definedName name="PILED4R">[91]INPUT!#REF!</definedName>
    <definedName name="PILED5L">[91]INPUT!#REF!</definedName>
    <definedName name="PILED5R">[91]INPUT!#REF!</definedName>
    <definedName name="PILED6L">[91]INPUT!#REF!</definedName>
    <definedName name="PILED6R">[91]INPUT!#REF!</definedName>
    <definedName name="PILED7L">[91]INPUT!#REF!</definedName>
    <definedName name="PILED7R">[91]INPUT!#REF!</definedName>
    <definedName name="PILED8L">[91]INPUT!#REF!</definedName>
    <definedName name="PILED8R">[91]INPUT!#REF!</definedName>
    <definedName name="PILED9L">[91]INPUT!#REF!</definedName>
    <definedName name="PILED9R">[91]INPUT!#REF!</definedName>
    <definedName name="PILET10L">[91]INPUT!#REF!</definedName>
    <definedName name="PILET10R">[91]INPUT!#REF!</definedName>
    <definedName name="PILET3L">[91]INPUT!#REF!</definedName>
    <definedName name="PILET3R">[91]INPUT!#REF!</definedName>
    <definedName name="PILET4L">[91]INPUT!#REF!</definedName>
    <definedName name="PILET4R">[91]INPUT!#REF!</definedName>
    <definedName name="PILET5L">[91]INPUT!#REF!</definedName>
    <definedName name="PILET5R">[91]INPUT!#REF!</definedName>
    <definedName name="PILET6L">[91]INPUT!#REF!</definedName>
    <definedName name="PILET6R">[91]INPUT!#REF!</definedName>
    <definedName name="PILET7L">[91]INPUT!#REF!</definedName>
    <definedName name="PILET7R">[91]INPUT!#REF!</definedName>
    <definedName name="PILET8L">[91]INPUT!#REF!</definedName>
    <definedName name="PILET8R">[91]INPUT!#REF!</definedName>
    <definedName name="PILET9L">[91]INPUT!#REF!</definedName>
    <definedName name="PILET9R">[91]INPUT!#REF!</definedName>
    <definedName name="PILE규격">#REF!</definedName>
    <definedName name="pile길이">#REF!</definedName>
    <definedName name="PIPE">[23]수로단위수량!#REF!</definedName>
    <definedName name="PIS">[180]단면검토!$AA$4</definedName>
    <definedName name="PJ">#REF!</definedName>
    <definedName name="PJG" localSheetId="5">[7]!NNF</definedName>
    <definedName name="PJG">[7]!NNF</definedName>
    <definedName name="PK">#REF!</definedName>
    <definedName name="PL">#REF!</definedName>
    <definedName name="PLATE_12t_단중">#REF!</definedName>
    <definedName name="PLATE_19t_단중">#REF!</definedName>
    <definedName name="PLATE_6t_단중">#REF!</definedName>
    <definedName name="PLATE_9t_단중">#REF!</definedName>
    <definedName name="plg">#REF!</definedName>
    <definedName name="plk" localSheetId="5">[7]!EGERG</definedName>
    <definedName name="plk">[7]!EGERG</definedName>
    <definedName name="plo" localSheetId="5">[7]!ㅠㅜㅎ</definedName>
    <definedName name="plo">[7]!ㅠㅜㅎ</definedName>
    <definedName name="Plotter댓수">#REF!</definedName>
    <definedName name="Plotter비용">#REF!</definedName>
    <definedName name="PLT" localSheetId="5">[147]!Macro8</definedName>
    <definedName name="PLT">[147]!Macro8</definedName>
    <definedName name="PM">#REF!</definedName>
    <definedName name="PN">#REF!</definedName>
    <definedName name="PNLW10">[63]부하계산서!#REF!</definedName>
    <definedName name="PNLW8">[63]부하계산서!#REF!</definedName>
    <definedName name="PO">#REF!</definedName>
    <definedName name="pog" localSheetId="5">[94]!Macro9</definedName>
    <definedName name="pog">[94]!Macro9</definedName>
    <definedName name="poi" localSheetId="5">[7]!HBHG</definedName>
    <definedName name="poi">[7]!HBHG</definedName>
    <definedName name="POL" localSheetId="5">[7]!HGG</definedName>
    <definedName name="POL">[7]!HGG</definedName>
    <definedName name="POLE">OFFSET([234]참조!$AK$2,0,0,COUNTA([234]참조!$AK:$AK),1)</definedName>
    <definedName name="POOM">[89]DATA!#REF!</definedName>
    <definedName name="popo" hidden="1">#REF!</definedName>
    <definedName name="PP" localSheetId="6">#N/A</definedName>
    <definedName name="PP" hidden="1">{#N/A,#N/A,TRUE,"토적및재료집계";#N/A,#N/A,TRUE,"토적및재료집계";#N/A,#N/A,TRUE,"단위량"}</definedName>
    <definedName name="ppl" localSheetId="5">[7]!jhg</definedName>
    <definedName name="ppl">[7]!jhg</definedName>
    <definedName name="PPP" localSheetId="6">#REF!</definedName>
    <definedName name="PPP" hidden="1">{#N/A,#N/A,TRUE,"토적및재료집계";#N/A,#N/A,TRUE,"토적및재료집계";#N/A,#N/A,TRUE,"단위량"}</definedName>
    <definedName name="ppppoi" hidden="1">#REF!</definedName>
    <definedName name="PPPPP" hidden="1">{"'도면'!$G$62:$H$63","'도면'!$G$62:$H$63"}</definedName>
    <definedName name="pppppo" hidden="1">#REF!</definedName>
    <definedName name="ppppppp" hidden="1">#REF!</definedName>
    <definedName name="PQ">#REF!</definedName>
    <definedName name="Pr">#REF!</definedName>
    <definedName name="PRC">#REF!</definedName>
    <definedName name="Prel">#REF!</definedName>
    <definedName name="Previous_rec">[0]!Previous_rec</definedName>
    <definedName name="prin">#REF!</definedName>
    <definedName name="PRINT" localSheetId="6">#REF!</definedName>
    <definedName name="PRINT">#REF!</definedName>
    <definedName name="Print_A">[235]산출내역서!#REF!</definedName>
    <definedName name="_xlnm.Print_Area" localSheetId="0">갑지!$A$1:$P$25</definedName>
    <definedName name="_xlnm.Print_Area" localSheetId="7">'공사기간(표준공사기간)'!$A$1:$M$23</definedName>
    <definedName name="_xlnm.Print_Area" localSheetId="2">'산근1_1. 기본 및 실시설계비'!$A$1:$U$41</definedName>
    <definedName name="_xlnm.Print_Area" localSheetId="3">'산근1_2. 개략공사비'!$A$1:$S$35</definedName>
    <definedName name="_xlnm.Print_Area" localSheetId="4">'산근3_2. 개발제한구역변경'!$A$1:$N$43</definedName>
    <definedName name="_xlnm.Print_Area" localSheetId="5">'산근3_7. 조감도'!$A$1:$S$37</definedName>
    <definedName name="_xlnm.Print_Area" localSheetId="6">'산근5_2. 손해배상요율'!$A$1:$H$129</definedName>
    <definedName name="_xlnm.Print_Area" localSheetId="1">산출내역서!$A$1:$M$14</definedName>
    <definedName name="_xlnm.Print_Area">#REF!</definedName>
    <definedName name="PRINT_AREA_MI" localSheetId="6">#REF!</definedName>
    <definedName name="PRINT_AREA_MI">#REF!</definedName>
    <definedName name="PRINT_AREA_MI1">#REF!</definedName>
    <definedName name="print_area_ni">#REF!</definedName>
    <definedName name="Print_Area\C">[14]조건표!$P$4</definedName>
    <definedName name="Print_Area1">#REF!</definedName>
    <definedName name="PRINT_TILLES">[236]우수!$A$1:$IV$3,[236]우수!$A$1:$D$65536</definedName>
    <definedName name="PRINT_TILTES">#REF!</definedName>
    <definedName name="print_title" localSheetId="6">#REF!</definedName>
    <definedName name="PRINT_TITLE">#REF!</definedName>
    <definedName name="print_title2">#REF!</definedName>
    <definedName name="_xlnm.Print_Titles" localSheetId="4">'산근3_2. 개발제한구역변경'!$12:$13</definedName>
    <definedName name="_xlnm.Print_Titles" localSheetId="6">#REF!</definedName>
    <definedName name="_xlnm.Print_Titles" localSheetId="1">산출내역서!$2:$3</definedName>
    <definedName name="_xlnm.Print_Titles">#N/A</definedName>
    <definedName name="PRINT_TITLES_MI">#REF!</definedName>
    <definedName name="Printed_Titles">#REF!</definedName>
    <definedName name="printer">#REF!</definedName>
    <definedName name="PRINTER_AREA">#REF!</definedName>
    <definedName name="printer_Titles">#REF!</definedName>
    <definedName name="printer_ttitle">#REF!</definedName>
    <definedName name="product">#REF!</definedName>
    <definedName name="PROJECT">#REF!</definedName>
    <definedName name="Projects">#REF!</definedName>
    <definedName name="PRS" hidden="1">#REF!</definedName>
    <definedName name="PRTNAME">#REF!</definedName>
    <definedName name="PS">#REF!</definedName>
    <definedName name="psb">[102]노임단가!$AL$23</definedName>
    <definedName name="psh">[102]노임단가!$AL$19</definedName>
    <definedName name="psm">[102]노임단가!$AL$21</definedName>
    <definedName name="PSS">#REF!</definedName>
    <definedName name="PT">#REF!</definedName>
    <definedName name="PTINT" localSheetId="5">[237]!PTINT</definedName>
    <definedName name="PTINT">[237]!PTINT</definedName>
    <definedName name="PTT">#REF!</definedName>
    <definedName name="PU">#REF!</definedName>
    <definedName name="PUM">[89]DATA!#REF!</definedName>
    <definedName name="PUU">#REF!</definedName>
    <definedName name="PV">#REF!</definedName>
    <definedName name="PVC">#REF!</definedName>
    <definedName name="PVC28C">[6]일위대가표!#REF!</definedName>
    <definedName name="PWS">[71]교각계산!$G$108</definedName>
    <definedName name="Px">#REF!</definedName>
    <definedName name="Pxa">#REF!</definedName>
    <definedName name="Pxan">#REF!</definedName>
    <definedName name="Pxh">#REF!</definedName>
    <definedName name="PYUUYF" localSheetId="5">BlankMacro1</definedName>
    <definedName name="PYUUYF">BlankMacro1</definedName>
    <definedName name="q" localSheetId="3" hidden="1">#REF!</definedName>
    <definedName name="q" localSheetId="5" hidden="1">#REF!</definedName>
    <definedName name="Q" localSheetId="6">#REF!</definedName>
    <definedName name="q" hidden="1">#REF!</definedName>
    <definedName name="q_t_">#REF!</definedName>
    <definedName name="Q0">BlankMacro1</definedName>
    <definedName name="q234562456" localSheetId="6">{"'용역비'!$A$4:$C$8"}</definedName>
    <definedName name="q234562456" hidden="1">{"'용역비'!$A$4:$C$8"}</definedName>
    <definedName name="q3r">BlankMacro1</definedName>
    <definedName name="Q3WEE" hidden="1">{#N/A,#N/A,FALSE,"조골재"}</definedName>
    <definedName name="QA">[238]우배수!$I$24:$I$85</definedName>
    <definedName name="QAQA">'[239]ABUT수량-A1'!$T$25</definedName>
    <definedName name="qas" localSheetId="5">[7]!ㅁㄴㄹㅇㄹ</definedName>
    <definedName name="qas">[7]!ㅁㄴㄹㅇㄹ</definedName>
    <definedName name="QAWE">BlankMacro1</definedName>
    <definedName name="QD">#REF!</definedName>
    <definedName name="qdr" localSheetId="5">[7]!REEG</definedName>
    <definedName name="qdr">[7]!REEG</definedName>
    <definedName name="qe">#REF!</definedName>
    <definedName name="QEL">#REF!</definedName>
    <definedName name="qerqwer">#N/A</definedName>
    <definedName name="Qe앨">#REF!</definedName>
    <definedName name="QHQN" hidden="1">{#N/A,#N/A,FALSE,"손익표지";#N/A,#N/A,FALSE,"손익계산";#N/A,#N/A,FALSE,"일반관리비";#N/A,#N/A,FALSE,"영업외수익";#N/A,#N/A,FALSE,"영업외비용";#N/A,#N/A,FALSE,"매출액";#N/A,#N/A,FALSE,"요약손익";#N/A,#N/A,FALSE,"요약대차";#N/A,#N/A,FALSE,"매출채권현황";#N/A,#N/A,FALSE,"매출채권명세"}</definedName>
    <definedName name="qi">#REF!</definedName>
    <definedName name="QKQ" hidden="1">0</definedName>
    <definedName name="QKQH">'[95]횡배수관재료-'!$A$1:$J$23</definedName>
    <definedName name="QL">#REF!</definedName>
    <definedName name="QLQL">#REF!</definedName>
    <definedName name="qor" localSheetId="3" hidden="1">#REF!</definedName>
    <definedName name="qor" localSheetId="5" hidden="1">#REF!</definedName>
    <definedName name="qor" localSheetId="6">[240]실행철강하도!$A$1:$A$4</definedName>
    <definedName name="qor" hidden="1">[241]실행철강하도!$A$1:$A$4</definedName>
    <definedName name="qpp">'[242]tggwan(mac)'!$A$1:$A$65536</definedName>
    <definedName name="qq" localSheetId="3" hidden="1">{#N/A,#N/A,FALSE,"단가표지"}</definedName>
    <definedName name="qq" localSheetId="5" hidden="1">{#N/A,#N/A,FALSE,"단가표지"}</definedName>
    <definedName name="qq" localSheetId="6">#REF!</definedName>
    <definedName name="qq" hidden="1">{#N/A,#N/A,FALSE,"단가표지"}</definedName>
    <definedName name="QQA" localSheetId="5">[7]!QQA</definedName>
    <definedName name="QQA">[7]!QQA</definedName>
    <definedName name="qqaa">'[66]ABUT수량-A1'!$T$25</definedName>
    <definedName name="qqq" localSheetId="3" hidden="1">#REF!</definedName>
    <definedName name="qqq" localSheetId="5" hidden="1">#REF!</definedName>
    <definedName name="qqq" localSheetId="6">[243]노임!$C$21</definedName>
    <definedName name="qqq" hidden="1">#REF!</definedName>
    <definedName name="QQQQ">[155]!QQQQ</definedName>
    <definedName name="qqqqq" hidden="1">{"'도면'!$G$62:$H$63","'도면'!$G$62:$H$63"}</definedName>
    <definedName name="qqqqqq" localSheetId="5">BlankMacro1</definedName>
    <definedName name="qqqqqq">BlankMacro1</definedName>
    <definedName name="QR" localSheetId="5">BlankMacro1</definedName>
    <definedName name="QR">BlankMacro1</definedName>
    <definedName name="qsdf" localSheetId="6">{"'Firr(선)'!$AS$1:$AY$62","'Firr(사)'!$AS$1:$AY$62","'Firr(회)'!$AS$1:$AY$62","'Firr(선)'!$L$1:$V$62","'Firr(사)'!$L$1:$V$62","'Firr(회)'!$L$1:$V$62"}</definedName>
    <definedName name="qsdf" hidden="1">{"'Firr(선)'!$AS$1:$AY$62","'Firr(사)'!$AS$1:$AY$62","'Firr(회)'!$AS$1:$AY$62","'Firr(선)'!$L$1:$V$62","'Firr(사)'!$L$1:$V$62","'Firr(회)'!$L$1:$V$62"}</definedName>
    <definedName name="QSR" localSheetId="5">[7]!CDD</definedName>
    <definedName name="QSR">[7]!CDD</definedName>
    <definedName name="QSS" localSheetId="5">[7]!MATRO</definedName>
    <definedName name="QSS">[7]!MATRO</definedName>
    <definedName name="QTY">#N/A</definedName>
    <definedName name="qu">#REF!</definedName>
    <definedName name="QUIT" localSheetId="5">[147]!Macro8</definedName>
    <definedName name="QUIT">[147]!Macro8</definedName>
    <definedName name="qw" localSheetId="3" hidden="1">{#N/A,#N/A,FALSE,"단가표지"}</definedName>
    <definedName name="qw" localSheetId="5" hidden="1">{#N/A,#N/A,FALSE,"단가표지"}</definedName>
    <definedName name="qw" localSheetId="6" hidden="1">{#N/A,#N/A,FALSE,"단가표지"}</definedName>
    <definedName name="qw" hidden="1">{#N/A,#N/A,FALSE,"단가표지"}</definedName>
    <definedName name="qwe" localSheetId="6">#REF!</definedName>
    <definedName name="qwe" hidden="1">#REF!</definedName>
    <definedName name="qweeeerrr" hidden="1">{"'도면'!$G$62:$H$63","'도면'!$G$62:$H$63"}</definedName>
    <definedName name="qwer" localSheetId="5">[244]!등록_시작</definedName>
    <definedName name="qwer">[244]!등록_시작</definedName>
    <definedName name="qwerqerwr" hidden="1">#REF!</definedName>
    <definedName name="QWERTT">[96]내역서!#REF!</definedName>
    <definedName name="QWQ" hidden="1">{#N/A,#N/A,FALSE,"배수2"}</definedName>
    <definedName name="QWQW">'[239]ABUT수량-A1'!$T$25</definedName>
    <definedName name="qwreq" hidden="1">#REF!</definedName>
    <definedName name="QWS" hidden="1">#REF!</definedName>
    <definedName name="QWT">'[199]3련 BOX'!#REF!</definedName>
    <definedName name="qyk" localSheetId="6">{"'용역비'!$A$4:$C$8"}</definedName>
    <definedName name="qyk" hidden="1">{"'용역비'!$A$4:$C$8"}</definedName>
    <definedName name="q디">#REF!</definedName>
    <definedName name="q앨">#REF!</definedName>
    <definedName name="R_">#REF!</definedName>
    <definedName name="RA">[118]제수!#REF!</definedName>
    <definedName name="RAD">#REF!</definedName>
    <definedName name="range_T" localSheetId="6">#REF!</definedName>
    <definedName name="range_T">#REF!</definedName>
    <definedName name="RAS">#REF!</definedName>
    <definedName name="RATE">#REF!</definedName>
    <definedName name="Rate_MD">[172]Proposal!#REF!</definedName>
    <definedName name="RAW">#REF!</definedName>
    <definedName name="RB">[118]제수!#REF!</definedName>
    <definedName name="rcon">#REF!</definedName>
    <definedName name="RD">[118]제수!#REF!</definedName>
    <definedName name="rdthdhrtgrth" hidden="1">{#N/A,#N/A,TRUE,"포장2"}</definedName>
    <definedName name="RE">[118]제수!#REF!</definedName>
    <definedName name="RecordCount">#REF!</definedName>
    <definedName name="_xlnm.Recorder">#REF!</definedName>
    <definedName name="REEG" localSheetId="5">[7]!REEG</definedName>
    <definedName name="REEG">[7]!REEG</definedName>
    <definedName name="REF_6" localSheetId="6">#REF!</definedName>
    <definedName name="REF_6">#REF!</definedName>
    <definedName name="REF_F" localSheetId="6">#REF!</definedName>
    <definedName name="REF_F">#REF!</definedName>
    <definedName name="REF_G" localSheetId="6">#REF!</definedName>
    <definedName name="REF_G">#REF!</definedName>
    <definedName name="REF_H" localSheetId="6">#REF!</definedName>
    <definedName name="REF_H">#REF!</definedName>
    <definedName name="REF_J" localSheetId="6">#REF!</definedName>
    <definedName name="REF_J">#REF!</definedName>
    <definedName name="REF_L" localSheetId="6">#REF!</definedName>
    <definedName name="REF_L">#REF!</definedName>
    <definedName name="REF_O" localSheetId="6">#REF!</definedName>
    <definedName name="REF_O">#REF!</definedName>
    <definedName name="REF_Q" localSheetId="6">#REF!</definedName>
    <definedName name="REF_Q">#REF!</definedName>
    <definedName name="reg" hidden="1">{"'제10장(표)'!$A$5:$L$10"}</definedName>
    <definedName name="REGSVTEB" localSheetId="5">[7]!REGSVTEB</definedName>
    <definedName name="REGSVTEB">[7]!REGSVTEB</definedName>
    <definedName name="REMK">#REF!</definedName>
    <definedName name="RERE" hidden="1">#REF!</definedName>
    <definedName name="rererer">#REF!</definedName>
    <definedName name="rererere" hidden="1">#REF!</definedName>
    <definedName name="ret" localSheetId="5">[7]!ret</definedName>
    <definedName name="ret">[7]!ret</definedName>
    <definedName name="REUIHGURI" localSheetId="5">[7]!REUIHGURI</definedName>
    <definedName name="REUIHGURI">[7]!REUIHGURI</definedName>
    <definedName name="REW">BlankMacro1</definedName>
    <definedName name="reyt" localSheetId="5">[7]!reyt</definedName>
    <definedName name="reyt">[7]!reyt</definedName>
    <definedName name="RF">[118]제수!#REF!</definedName>
    <definedName name="RFTG">BlankMacro1</definedName>
    <definedName name="RFWE" localSheetId="5">[7]!GDF</definedName>
    <definedName name="RFWE">[7]!GDF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g" localSheetId="5">[7]!jhg</definedName>
    <definedName name="rgfg">[7]!jhg</definedName>
    <definedName name="RGR" localSheetId="5">[7]!GDF</definedName>
    <definedName name="RGR">[7]!GDF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 localSheetId="5">[7]!RGVBF</definedName>
    <definedName name="RGVBF">[7]!RGVBF</definedName>
    <definedName name="RH" localSheetId="6">{"'용역비'!$A$4:$C$8"}</definedName>
    <definedName name="RH" hidden="1">{"'용역비'!$A$4:$C$8"}</definedName>
    <definedName name="RH.4">#REF!</definedName>
    <definedName name="RH.7">#REF!</definedName>
    <definedName name="RHDDNJS">#N/A</definedName>
    <definedName name="rhf" hidden="1">#REF!</definedName>
    <definedName name="rhrh" hidden="1">{#N/A,#N/A,TRUE,"현장 NCR 분석";#N/A,#N/A,TRUE,"현장품질감사";#N/A,#N/A,TRUE,"현장품질감사"}</definedName>
    <definedName name="RI">[118]제수!#REF!</definedName>
    <definedName name="risl" hidden="1">{#N/A,#N/A,TRUE,"속도"}</definedName>
    <definedName name="rjfl" hidden="1">#REF!</definedName>
    <definedName name="RK">[62]DATE!$G$24:$G$79</definedName>
    <definedName name="rkd">{"'제10장(표)'!$A$5:$L$10"}</definedName>
    <definedName name="rks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ksl">#N/A</definedName>
    <definedName name="RL5D">[71]교각계산!$K$98</definedName>
    <definedName name="Rl이">#REF!</definedName>
    <definedName name="Rl일">#REF!</definedName>
    <definedName name="RM_D">[89]DATA!#REF!</definedName>
    <definedName name="RNG">[217]Sheet1!$A:$D</definedName>
    <definedName name="rnj">[245]DATE!$I$24:$I$85</definedName>
    <definedName name="rnwhwh" hidden="1">{#N/A,#N/A,TRUE,"구조2"}</definedName>
    <definedName name="ROCK_AUGER">[193]장비집계!#REF!</definedName>
    <definedName name="rp">#REF!</definedName>
    <definedName name="RPE">#REF!</definedName>
    <definedName name="RR" hidden="1">{"'7'!$B$15:$D$32"}</definedName>
    <definedName name="RRR" localSheetId="6">#REF!</definedName>
    <definedName name="RRR" hidden="1">{#N/A,#N/A,FALSE,"포장2"}</definedName>
    <definedName name="rrrr">BlankMacro1</definedName>
    <definedName name="rrrrrrr" hidden="1">{"'정산내역서'!$A$1:$I$35","'정산서(절.성토부)'!$A$1:$Q$17","'정산서(교량부)'!$A$1:$Q$84","'총괄표'!$A$1:$M$12","'시행현황'!$A$1:$G$12","'표지'!$A$1:$N$27","'정산서(절.성토부)'!$A$3:$Q$7"}</definedName>
    <definedName name="rrrrrrrrrrr">#REF!</definedName>
    <definedName name="RRTRENMKJKK" hidden="1">{"'도면'!$G$62:$H$63","'도면'!$G$62:$H$63"}</definedName>
    <definedName name="RS">BlankMacro1</definedName>
    <definedName name="RSS">#REF!</definedName>
    <definedName name="rt" localSheetId="6">#REF!</definedName>
    <definedName name="RT" hidden="1">{"'용역비'!$A$4:$C$8"}</definedName>
    <definedName name="RT5G" localSheetId="5">[7]!RT5G</definedName>
    <definedName name="RT5G">[7]!RT5G</definedName>
    <definedName name="RTDYKJ">BlankMacro1</definedName>
    <definedName name="RTER" hidden="1">{#N/A,#N/A,FALSE,"구조1"}</definedName>
    <definedName name="RTG" localSheetId="5">[7]!EEDD</definedName>
    <definedName name="RTG">[7]!EEDD</definedName>
    <definedName name="RTGH" localSheetId="6">{"'용역비'!$A$4:$C$8"}</definedName>
    <definedName name="RTGH" hidden="1">{"'용역비'!$A$4:$C$8"}</definedName>
    <definedName name="rth" hidden="1">#REF!</definedName>
    <definedName name="rthrtu" localSheetId="5">[7]!juyjuy</definedName>
    <definedName name="rthrtu">[7]!juyjuy</definedName>
    <definedName name="RTHT" localSheetId="5">[7]!TTHG</definedName>
    <definedName name="RTHT">[7]!TTHG</definedName>
    <definedName name="RTJ">BlankMacro1</definedName>
    <definedName name="RTJRTJTY">BlankMacro1</definedName>
    <definedName name="RTJTRYJ">BlankMacro1</definedName>
    <definedName name="rtrtr" hidden="1">#REF!</definedName>
    <definedName name="rtt">#REF!</definedName>
    <definedName name="rtwertw">#N/A</definedName>
    <definedName name="rty" localSheetId="6">{"'용역비'!$A$4:$C$8"}</definedName>
    <definedName name="rty" hidden="1">{"'용역비'!$A$4:$C$8"}</definedName>
    <definedName name="rtyu" hidden="1">{"'정산내역서'!$A$1:$I$35","'정산서(절.성토부)'!$A$1:$Q$17","'정산서(교량부)'!$A$1:$Q$84","'총괄표'!$A$1:$M$12","'시행현황'!$A$1:$G$12","'표지'!$A$1:$N$27","'정산서(절.성토부)'!$A$3:$Q$7"}</definedName>
    <definedName name="ru">#REF!</definedName>
    <definedName name="rud">#REF!</definedName>
    <definedName name="RVBFRTH">BlankMacro1</definedName>
    <definedName name="RWE">BlankMacro1</definedName>
    <definedName name="rwe6vtd" hidden="1">{#N/A,#N/A,FALSE,"표지목차"}</definedName>
    <definedName name="Rx">#REF!</definedName>
    <definedName name="ryescerfwe" hidden="1">{#N/A,#N/A,FALSE,"부대2"}</definedName>
    <definedName name="RYTTR" localSheetId="5">[7]!RYTTR</definedName>
    <definedName name="RYTTR">[7]!RYTTR</definedName>
    <definedName name="RYUIRYU" localSheetId="6">{"'용역비'!$A$4:$C$8"}</definedName>
    <definedName name="RYUIRYU" hidden="1">{"'용역비'!$A$4:$C$8"}</definedName>
    <definedName name="ryuk" localSheetId="6">{"'용역비'!$A$4:$C$8"}</definedName>
    <definedName name="ryuk" hidden="1">{"'용역비'!$A$4:$C$8"}</definedName>
    <definedName name="rα">#REF!</definedName>
    <definedName name="rβ">#REF!</definedName>
    <definedName name="rγ">#REF!</definedName>
    <definedName name="rδ">#REF!</definedName>
    <definedName name="rπ">#REF!</definedName>
    <definedName name="rφ">#REF!</definedName>
    <definedName name="s">#REF!</definedName>
    <definedName name="s_1">#REF!</definedName>
    <definedName name="s_2">#REF!</definedName>
    <definedName name="S_B">#REF!</definedName>
    <definedName name="S_B1">'[86]IMPEADENCE MAP 취수장'!#REF!</definedName>
    <definedName name="S_B2">#REF!</definedName>
    <definedName name="S_B3">#REF!</definedName>
    <definedName name="S_BB">#REF!</definedName>
    <definedName name="S_BU">#REF!</definedName>
    <definedName name="S_EF">#REF!</definedName>
    <definedName name="S_G">#REF!</definedName>
    <definedName name="S_G1">'[86]IMPEADENCE MAP 취수장'!#REF!</definedName>
    <definedName name="S_G2">#REF!</definedName>
    <definedName name="S_G3">#REF!</definedName>
    <definedName name="S_P">#REF!</definedName>
    <definedName name="S_R">#REF!</definedName>
    <definedName name="S_R1">'[86]IMPEADENCE MAP 취수장'!#REF!</definedName>
    <definedName name="S_R2">#REF!</definedName>
    <definedName name="S_W개발제외노무비">#REF!</definedName>
    <definedName name="S_W시험기사">[131]시중노임단가!#REF!</definedName>
    <definedName name="S_W시험사">#REF!</definedName>
    <definedName name="S_X">#REF!</definedName>
    <definedName name="S_X1">'[86]IMPEADENCE MAP 취수장'!#REF!</definedName>
    <definedName name="S_X2">#REF!</definedName>
    <definedName name="S_Y">#REF!</definedName>
    <definedName name="S_Y1">'[86]IMPEADENCE MAP 취수장'!#REF!</definedName>
    <definedName name="S_Y2">#REF!</definedName>
    <definedName name="S_Z">#REF!</definedName>
    <definedName name="S_Z1">'[86]IMPEADENCE MAP 취수장'!#REF!</definedName>
    <definedName name="S_Z2">#REF!</definedName>
    <definedName name="S1_추가보링">[0]!S1_추가보링</definedName>
    <definedName name="S10FL">[68]INPUT!#REF!</definedName>
    <definedName name="S10FR">[68]INPUT!#REF!</definedName>
    <definedName name="S10L">[68]INPUT!#REF!</definedName>
    <definedName name="S10R">[68]INPUT!#REF!</definedName>
    <definedName name="S10RL">[68]INPUT!#REF!</definedName>
    <definedName name="S10RR">[68]INPUT!#REF!</definedName>
    <definedName name="S10TL">[91]INPUT!#REF!</definedName>
    <definedName name="S10TR">[91]INPUT!#REF!</definedName>
    <definedName name="S2L">#REF!</definedName>
    <definedName name="S3FL">[68]INPUT!#REF!</definedName>
    <definedName name="S3FR">[68]INPUT!#REF!</definedName>
    <definedName name="S3L">[68]INPUT!#REF!</definedName>
    <definedName name="S3R">[68]INPUT!#REF!</definedName>
    <definedName name="S3RL">[68]INPUT!#REF!</definedName>
    <definedName name="S3RR">[68]INPUT!#REF!</definedName>
    <definedName name="S3TL">[91]INPUT!#REF!</definedName>
    <definedName name="S3TR">[91]INPUT!#REF!</definedName>
    <definedName name="S4FL">[68]INPUT!#REF!</definedName>
    <definedName name="S4FR">[68]INPUT!#REF!</definedName>
    <definedName name="S4L">[68]INPUT!#REF!</definedName>
    <definedName name="S4R">[68]INPUT!#REF!</definedName>
    <definedName name="S4RL">[68]INPUT!#REF!</definedName>
    <definedName name="S4RR">[68]INPUT!#REF!</definedName>
    <definedName name="S4TL">[91]INPUT!#REF!</definedName>
    <definedName name="S4TR">[91]INPUT!#REF!</definedName>
    <definedName name="S5FL">[68]INPUT!#REF!</definedName>
    <definedName name="S5FR">[68]INPUT!#REF!</definedName>
    <definedName name="S5L">[68]INPUT!#REF!</definedName>
    <definedName name="S5R">[68]INPUT!#REF!</definedName>
    <definedName name="S5RL">[68]INPUT!#REF!</definedName>
    <definedName name="S5RR">[68]INPUT!#REF!</definedName>
    <definedName name="S5TL">[91]INPUT!#REF!</definedName>
    <definedName name="S5TR">[91]INPUT!#REF!</definedName>
    <definedName name="S6FL">[68]INPUT!#REF!</definedName>
    <definedName name="S6FR">[68]INPUT!#REF!</definedName>
    <definedName name="S6L">[68]INPUT!#REF!</definedName>
    <definedName name="S6R">[68]INPUT!#REF!</definedName>
    <definedName name="S6RL">[68]INPUT!#REF!</definedName>
    <definedName name="S6RR">[68]INPUT!#REF!</definedName>
    <definedName name="S6TL">[91]INPUT!#REF!</definedName>
    <definedName name="S6TR">[91]INPUT!#REF!</definedName>
    <definedName name="S7FL">[68]INPUT!#REF!</definedName>
    <definedName name="S7FR">[68]INPUT!#REF!</definedName>
    <definedName name="S7L">[68]INPUT!#REF!</definedName>
    <definedName name="S7R">[68]INPUT!#REF!</definedName>
    <definedName name="S7RL">[68]INPUT!#REF!</definedName>
    <definedName name="S7RR">[68]INPUT!#REF!</definedName>
    <definedName name="S7TL">[91]INPUT!#REF!</definedName>
    <definedName name="S7TR">[91]INPUT!#REF!</definedName>
    <definedName name="S8FL">[68]INPUT!#REF!</definedName>
    <definedName name="S8FR">[68]INPUT!#REF!</definedName>
    <definedName name="S8L">[68]INPUT!#REF!</definedName>
    <definedName name="S8R">[68]INPUT!#REF!</definedName>
    <definedName name="S8RL">[68]INPUT!#REF!</definedName>
    <definedName name="S8RR">[68]INPUT!#REF!</definedName>
    <definedName name="S8TL">[91]INPUT!#REF!</definedName>
    <definedName name="S8TR">[91]INPUT!#REF!</definedName>
    <definedName name="S9FL">[68]INPUT!#REF!</definedName>
    <definedName name="S9FR">[68]INPUT!#REF!</definedName>
    <definedName name="S9L">[68]INPUT!#REF!</definedName>
    <definedName name="S9R">[68]INPUT!#REF!</definedName>
    <definedName name="S9RL">[68]INPUT!#REF!</definedName>
    <definedName name="S9RR">[68]INPUT!#REF!</definedName>
    <definedName name="S9TL">[91]INPUT!#REF!</definedName>
    <definedName name="S9TR">[91]INPUT!#REF!</definedName>
    <definedName name="SA">[118]제수!#REF!</definedName>
    <definedName name="SAAAA" hidden="1">{"'도면'!$G$62:$H$63","'도면'!$G$62:$H$63"}</definedName>
    <definedName name="sab">[102]노임단가!$Z$33</definedName>
    <definedName name="SAD" hidden="1">[246]찍기!#REF!</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E">#REF!</definedName>
    <definedName name="SADF">BlankMacro1</definedName>
    <definedName name="sae">BlankMacro1</definedName>
    <definedName name="SAF" localSheetId="5">[7]!SAF</definedName>
    <definedName name="SAF">[7]!SAF</definedName>
    <definedName name="sah">[102]노임단가!$Z$29</definedName>
    <definedName name="saj" hidden="1">{#N/A,#N/A,TRUE,"단가표지"}</definedName>
    <definedName name="SALI">#REF!</definedName>
    <definedName name="sam">[102]노임단가!$Z$31</definedName>
    <definedName name="sanch_2">#REF!</definedName>
    <definedName name="sanch_3">#REF!</definedName>
    <definedName name="sanch_4">#REF!</definedName>
    <definedName name="sangd">#REF!</definedName>
    <definedName name="sangEL">#REF!</definedName>
    <definedName name="sangL">#REF!</definedName>
    <definedName name="SAP" hidden="1">#REF!</definedName>
    <definedName name="sas">[102]노임단가!$Z$27</definedName>
    <definedName name="SASL">'[199]3련 BOX'!#REF!</definedName>
    <definedName name="Sck">'[247]1.설계기준'!#REF!</definedName>
    <definedName name="SCODcr">#REF!</definedName>
    <definedName name="SD">'[248]표지 (2)'!#REF!</definedName>
    <definedName name="SDAGG">BlankMacro1</definedName>
    <definedName name="SDAS" localSheetId="6">{"'Firr(선)'!$AS$1:$AY$62","'Firr(사)'!$AS$1:$AY$62","'Firr(회)'!$AS$1:$AY$62","'Firr(선)'!$L$1:$V$62","'Firr(사)'!$L$1:$V$62","'Firr(회)'!$L$1:$V$62"}</definedName>
    <definedName name="SDAS" hidden="1">{"'Firr(선)'!$AS$1:$AY$62","'Firr(사)'!$AS$1:$AY$62","'Firr(회)'!$AS$1:$AY$62","'Firr(선)'!$L$1:$V$62","'Firr(사)'!$L$1:$V$62","'Firr(회)'!$L$1:$V$62"}</definedName>
    <definedName name="SDATA">[109]경비!$A$4:$F$23</definedName>
    <definedName name="SDAVF" localSheetId="5">[7]!GVHBG</definedName>
    <definedName name="SDAVF">[7]!GVHBG</definedName>
    <definedName name="SdcdF" localSheetId="5">[7]!NBBV</definedName>
    <definedName name="SdcdF">[7]!NBBV</definedName>
    <definedName name="SDCFG\" hidden="1">{#N/A,#N/A,FALSE,"운반시간"}</definedName>
    <definedName name="SDD" localSheetId="5">[7]!SDD</definedName>
    <definedName name="SDD">[7]!SDD</definedName>
    <definedName name="SDDFD" hidden="1">{#N/A,#N/A,FALSE,"배수1"}</definedName>
    <definedName name="SDDG">BlankMacro1</definedName>
    <definedName name="SDE">BlankMacro1</definedName>
    <definedName name="SDERGT">BlankMacro1</definedName>
    <definedName name="sdf" localSheetId="6">#REF!</definedName>
    <definedName name="SDF" hidden="1">{#N/A,#N/A,FALSE,"혼합골재"}</definedName>
    <definedName name="sdfa">BlankMacro1</definedName>
    <definedName name="sdfadf">'[249]표지 (2)'!#REF!</definedName>
    <definedName name="SDFDFD" hidden="1">{#N/A,#N/A,FALSE,"운반시간"}</definedName>
    <definedName name="SDFDSF" hidden="1">{#N/A,#N/A,FALSE,"배수1"}</definedName>
    <definedName name="SDFF">BlankMacro1</definedName>
    <definedName name="sdfg">'[66]ABUT수량-A1'!$T$25</definedName>
    <definedName name="SDFGDFG">BlankMacro1</definedName>
    <definedName name="SDFGFGDFGDFGDFG">#REF!</definedName>
    <definedName name="SDFGSDFG">BlankMacro1</definedName>
    <definedName name="SDFRTG">BlankMacro1</definedName>
    <definedName name="sdg" hidden="1">#REF!</definedName>
    <definedName name="sdgdsa">BlankMacro1</definedName>
    <definedName name="sdghdsfg" hidden="1">{#N/A,#N/A,FALSE,"2~8번"}</definedName>
    <definedName name="sdh" localSheetId="5">BlankMacro1</definedName>
    <definedName name="sdh">BlankMacro1</definedName>
    <definedName name="SDHRTH">BlankMacro1</definedName>
    <definedName name="SDNR">#REF!</definedName>
    <definedName name="SDRFE" localSheetId="5">[7]!SDRFE</definedName>
    <definedName name="SDRFE">[7]!SDRFE</definedName>
    <definedName name="sdryhj" localSheetId="6">{"'용역비'!$A$4:$C$8"}</definedName>
    <definedName name="sdryhj" hidden="1">{"'용역비'!$A$4:$C$8"}</definedName>
    <definedName name="SDS" hidden="1">{#N/A,#N/A,FALSE,"2~8번"}</definedName>
    <definedName name="sdsd" localSheetId="6">[7]!jhg</definedName>
    <definedName name="sdsd" hidden="1">{"'제10장(표)'!$A$5:$L$10"}</definedName>
    <definedName name="sdsdddd" hidden="1">{#N/A,#N/A,FALSE,"토공2"}</definedName>
    <definedName name="sdsdsds" hidden="1">#REF!</definedName>
    <definedName name="sdsss">#REF!</definedName>
    <definedName name="sdv" localSheetId="5">[7]!uiy</definedName>
    <definedName name="sdv">[7]!uiy</definedName>
    <definedName name="SDVF" localSheetId="5">[7]!SDVF</definedName>
    <definedName name="SDVF">[7]!SDVF</definedName>
    <definedName name="sdwf4rge" hidden="1">{#N/A,#N/A,FALSE,"운반시간"}</definedName>
    <definedName name="SDX">BlankMacro1</definedName>
    <definedName name="SE" localSheetId="6">{"'용역비'!$A$4:$C$8"}</definedName>
    <definedName name="SE" hidden="1">{"'용역비'!$A$4:$C$8"}</definedName>
    <definedName name="selection">[110]근태계획서!$I$3:$Q$3</definedName>
    <definedName name="SEP" localSheetId="3" hidden="1">{#N/A,#N/A,FALSE,"단가표지"}</definedName>
    <definedName name="SEP" localSheetId="5" hidden="1">{#N/A,#N/A,FALSE,"단가표지"}</definedName>
    <definedName name="SEP" hidden="1">{#N/A,#N/A,FALSE,"단가표지"}</definedName>
    <definedName name="SEQU">#REF!</definedName>
    <definedName name="SER">BlankMacro1</definedName>
    <definedName name="SERVER">#REF!</definedName>
    <definedName name="ses">BlankMacro1</definedName>
    <definedName name="SET">BlankMacro1</definedName>
    <definedName name="seta">#REF!</definedName>
    <definedName name="seta3">#REF!</definedName>
    <definedName name="seta4">#REF!</definedName>
    <definedName name="seta5">#REF!</definedName>
    <definedName name="seta6">#REF!</definedName>
    <definedName name="seven">[110]버스운행안내!$I$8</definedName>
    <definedName name="SEW">BlankMacro1</definedName>
    <definedName name="sewrwettt">#N/A</definedName>
    <definedName name="Sex">[12]견적내용입력!$E$8</definedName>
    <definedName name="SEXP">#REF!</definedName>
    <definedName name="SEZ">BlankMacro1</definedName>
    <definedName name="SF">BlankMacro1</definedName>
    <definedName name="SFA" hidden="1">{#N/A,#N/A,FALSE,"포장1";#N/A,#N/A,FALSE,"포장1"}</definedName>
    <definedName name="sfd" localSheetId="5">[7]!sfd</definedName>
    <definedName name="sfd">[7]!sfd</definedName>
    <definedName name="SFDASDF">[0]!SFDASDF</definedName>
    <definedName name="sfdbd" localSheetId="5">[108]!Macro9</definedName>
    <definedName name="sfdbd">[108]!Macro9</definedName>
    <definedName name="SFDG">BlankMacro1</definedName>
    <definedName name="SFDGHG">BlankMacro1</definedName>
    <definedName name="sfdgsd" hidden="1">#REF!</definedName>
    <definedName name="SFFFFFWE">BlankMacro1</definedName>
    <definedName name="SFG">BlankMacro1</definedName>
    <definedName name="sfggf" hidden="1">{#N/A,#N/A,FALSE,"배수1"}</definedName>
    <definedName name="sfgs" hidden="1">{#N/A,#N/A,FALSE,"운반시간"}</definedName>
    <definedName name="sfgsdfd" hidden="1">#REF!</definedName>
    <definedName name="sfgsh" hidden="1">{#N/A,#N/A,FALSE,"배수1"}</definedName>
    <definedName name="SFH" localSheetId="5">[7]!ㅗㅠㅎㄹ</definedName>
    <definedName name="SFH">[7]!ㅗㅠㅎㄹ</definedName>
    <definedName name="SFR" localSheetId="6">[157]심사계산!$D$88</definedName>
    <definedName name="SFR">[158]심사계산!$D$88</definedName>
    <definedName name="SFRTHTR">BlankMacro1</definedName>
    <definedName name="SFSDFDSF" hidden="1">{#N/A,#N/A,FALSE,"운반시간"}</definedName>
    <definedName name="SFW">BlankMacro1</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#REF!</definedName>
    <definedName name="SG2A">#REF!</definedName>
    <definedName name="SGARETER" hidden="1">#REF!</definedName>
    <definedName name="sgdsㅎ" hidden="1">{#N/A,#N/A,TRUE,"부대2"}</definedName>
    <definedName name="sgfds" hidden="1">{#N/A,#N/A,FALSE,"운반시간"}</definedName>
    <definedName name="sgfsgsg" hidden="1">{#N/A,#N/A,FALSE,"골재소요량";#N/A,#N/A,FALSE,"골재소요량"}</definedName>
    <definedName name="sgge">BlankMacro1</definedName>
    <definedName name="SGR천공토사">[100]목재동바리!#REF!</definedName>
    <definedName name="SH10L">[68]INPUT!#REF!</definedName>
    <definedName name="SH10R">[68]INPUT!#REF!</definedName>
    <definedName name="SH3L">[68]INPUT!#REF!</definedName>
    <definedName name="SH3R">[68]INPUT!#REF!</definedName>
    <definedName name="SH4L">[68]INPUT!#REF!</definedName>
    <definedName name="SH4R">[68]INPUT!#REF!</definedName>
    <definedName name="SH5L">[68]INPUT!#REF!</definedName>
    <definedName name="SH5R">[68]INPUT!#REF!</definedName>
    <definedName name="SH6L">[68]INPUT!#REF!</definedName>
    <definedName name="SH6R">[68]INPUT!#REF!</definedName>
    <definedName name="SH7L">[68]INPUT!#REF!</definedName>
    <definedName name="SH7R">[68]INPUT!#REF!</definedName>
    <definedName name="SH8L">[68]INPUT!#REF!</definedName>
    <definedName name="SH8R">[68]INPUT!#REF!</definedName>
    <definedName name="SH9L">[68]INPUT!#REF!</definedName>
    <definedName name="SH9R">[68]INPUT!#REF!</definedName>
    <definedName name="SHE">#REF!</definedName>
    <definedName name="sheet" hidden="1">{#N/A,#N/A,FALSE,"골재소요량";#N/A,#N/A,FALSE,"골재소요량"}</definedName>
    <definedName name="SHEET100" hidden="1">#REF!</definedName>
    <definedName name="SHEET56">#REF!</definedName>
    <definedName name="sheetName">#REF!</definedName>
    <definedName name="sheetNo">#REF!</definedName>
    <definedName name="SheetNumber">#REF!</definedName>
    <definedName name="SHOE10L">[91]INPUT!#REF!</definedName>
    <definedName name="SHOE10R">[91]INPUT!#REF!</definedName>
    <definedName name="SHOE3L">[91]INPUT!#REF!</definedName>
    <definedName name="SHOE3R">[91]INPUT!#REF!</definedName>
    <definedName name="SHOE4L">[91]INPUT!#REF!</definedName>
    <definedName name="SHOE4R">[91]INPUT!#REF!</definedName>
    <definedName name="SHOE5L">[91]INPUT!#REF!</definedName>
    <definedName name="SHOE5R">[91]INPUT!#REF!</definedName>
    <definedName name="SHOE6L">[91]INPUT!#REF!</definedName>
    <definedName name="SHOE6R">[91]INPUT!#REF!</definedName>
    <definedName name="SHOE7L">[91]INPUT!#REF!</definedName>
    <definedName name="SHOE7R">[91]INPUT!#REF!</definedName>
    <definedName name="SHOE8L">[91]INPUT!#REF!</definedName>
    <definedName name="SHOE8R">[91]INPUT!#REF!</definedName>
    <definedName name="SHOE9L">[91]INPUT!#REF!</definedName>
    <definedName name="SHOE9R">[91]INPUT!#REF!</definedName>
    <definedName name="SHORT_FORM_PRINTOUT" localSheetId="6">#REF!</definedName>
    <definedName name="SHORT_FORM_PRINTOUT">#REF!</definedName>
    <definedName name="SHT">#REF!</definedName>
    <definedName name="sido">#REF!</definedName>
    <definedName name="SIGCK1">[180]설계조건!$I$64</definedName>
    <definedName name="sigmack">#REF!</definedName>
    <definedName name="sigmay">#REF!</definedName>
    <definedName name="SIGY1">[180]설계조건!$M$64</definedName>
    <definedName name="SIL">[250]데이타!$R$23:$S$32</definedName>
    <definedName name="sinchook">#REF!</definedName>
    <definedName name="SIS" localSheetId="5">[7]!NNF</definedName>
    <definedName name="SIS">[7]!NNF</definedName>
    <definedName name="six">[110]버스운행안내!$H$8</definedName>
    <definedName name="size">#REF!</definedName>
    <definedName name="SJS">[151]data!$P$4:$Q$13</definedName>
    <definedName name="SK">#REF!</definedName>
    <definedName name="SK10L">[91]INPUT!#REF!</definedName>
    <definedName name="SK10R">[91]INPUT!#REF!</definedName>
    <definedName name="SK3L">[91]INPUT!#REF!</definedName>
    <definedName name="SK3R">[91]INPUT!#REF!</definedName>
    <definedName name="SK4L">[91]INPUT!#REF!</definedName>
    <definedName name="SK4R">[91]INPUT!#REF!</definedName>
    <definedName name="SK5L">[91]INPUT!#REF!</definedName>
    <definedName name="SK5R">[91]INPUT!#REF!</definedName>
    <definedName name="SK6L">[91]INPUT!#REF!</definedName>
    <definedName name="SK6R">[91]INPUT!#REF!</definedName>
    <definedName name="SK7L">[91]INPUT!#REF!</definedName>
    <definedName name="SK7R">[91]INPUT!#REF!</definedName>
    <definedName name="SK8L">[91]INPUT!#REF!</definedName>
    <definedName name="SK8R">[91]INPUT!#REF!</definedName>
    <definedName name="SK9L">[91]INPUT!#REF!</definedName>
    <definedName name="SK9R">[91]INPUT!#REF!</definedName>
    <definedName name="SKD">'[95]계산서(직선부)'!$A$1:$J$23</definedName>
    <definedName name="SKE">#REF!</definedName>
    <definedName name="SKE10L">[91]INPUT!#REF!</definedName>
    <definedName name="SKE10R">[91]INPUT!#REF!</definedName>
    <definedName name="SKE3L">[91]INPUT!#REF!</definedName>
    <definedName name="SKE3R">[91]INPUT!#REF!</definedName>
    <definedName name="SKE4L">[91]INPUT!#REF!</definedName>
    <definedName name="SKE4R">[91]INPUT!#REF!</definedName>
    <definedName name="SKE5L">[91]INPUT!#REF!</definedName>
    <definedName name="SKE5R">[91]INPUT!#REF!</definedName>
    <definedName name="SKE6L">[91]INPUT!#REF!</definedName>
    <definedName name="SKE6R">[91]INPUT!#REF!</definedName>
    <definedName name="SKE7L">[91]INPUT!#REF!</definedName>
    <definedName name="SKE7R">[91]INPUT!#REF!</definedName>
    <definedName name="SKE8L">[91]INPUT!#REF!</definedName>
    <definedName name="SKE8R">[91]INPUT!#REF!</definedName>
    <definedName name="SKE9L">[91]INPUT!#REF!</definedName>
    <definedName name="SKE9R">[91]INPUT!#REF!</definedName>
    <definedName name="SKEW">#REF!</definedName>
    <definedName name="SKEW1">#REF!</definedName>
    <definedName name="skew2">#REF!</definedName>
    <definedName name="SKIN">#REF!</definedName>
    <definedName name="SL1A">#REF!</definedName>
    <definedName name="SL2A">#REF!</definedName>
    <definedName name="SL2B">#REF!</definedName>
    <definedName name="SL3A">#REF!</definedName>
    <definedName name="SL3B">#REF!</definedName>
    <definedName name="SL4A">#REF!</definedName>
    <definedName name="slab">#REF!</definedName>
    <definedName name="SLAB1">#REF!</definedName>
    <definedName name="SLAB2">#REF!</definedName>
    <definedName name="SLAB3">#REF!</definedName>
    <definedName name="SLFE">#REF!</definedName>
    <definedName name="SLFO">#REF!</definedName>
    <definedName name="SLID">#REF!</definedName>
    <definedName name="SM">#REF!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MAT">#REF!</definedName>
    <definedName name="SMHR">#REF!</definedName>
    <definedName name="SMP">#REF!</definedName>
    <definedName name="SO">#N/A</definedName>
    <definedName name="SOC" localSheetId="5">[7]!OIU</definedName>
    <definedName name="SOC">[7]!OIU</definedName>
    <definedName name="SOIL">[109]토공!$A$57:$L$91</definedName>
    <definedName name="solver_adj" localSheetId="2" hidden="1">'산근1_1. 기본 및 실시설계비'!$V$39</definedName>
    <definedName name="solver_adj" hidden="1">#REF!,#REF!</definedName>
    <definedName name="solver_cvg" localSheetId="2" hidden="1">0.0001</definedName>
    <definedName name="solver_drv" localSheetId="2" hidden="1">1</definedName>
    <definedName name="solver_drv" hidden="1">1</definedName>
    <definedName name="solver_eng" localSheetId="2" hidden="1">1</definedName>
    <definedName name="solver_est" localSheetId="2" hidden="1">1</definedName>
    <definedName name="solver_est" hidden="1">1</definedName>
    <definedName name="solver_itr" localSheetId="2" hidden="1">2147483647</definedName>
    <definedName name="solver_itr" hidden="1">100</definedName>
    <definedName name="solver_lin" hidden="1">0</definedName>
    <definedName name="solver_mip" localSheetId="2" hidden="1">2147483647</definedName>
    <definedName name="solver_mni" localSheetId="2" hidden="1">30</definedName>
    <definedName name="solver_mrt" localSheetId="2" hidden="1">0.075</definedName>
    <definedName name="solver_msl" localSheetId="2" hidden="1">2</definedName>
    <definedName name="solver_neg" localSheetId="2" hidden="1">1</definedName>
    <definedName name="solver_nod" localSheetId="2" hidden="1">2147483647</definedName>
    <definedName name="solver_num" localSheetId="2" hidden="1">0</definedName>
    <definedName name="solver_num" hidden="1">0</definedName>
    <definedName name="solver_nwt" localSheetId="2" hidden="1">1</definedName>
    <definedName name="solver_nwt" hidden="1">1</definedName>
    <definedName name="solver_opt" localSheetId="2" hidden="1">'산근1_1. 기본 및 실시설계비'!#REF!</definedName>
    <definedName name="solver_opt" hidden="1">#REF!</definedName>
    <definedName name="solver_pre" localSheetId="2" hidden="1">0.000001</definedName>
    <definedName name="solver_pre" hidden="1">0.000001</definedName>
    <definedName name="solver_rbv" localSheetId="2" hidden="1">1</definedName>
    <definedName name="solver_rlx" localSheetId="2" hidden="1">2</definedName>
    <definedName name="solver_rsd" localSheetId="2" hidden="1">0</definedName>
    <definedName name="solver_scl" localSheetId="2" hidden="1">1</definedName>
    <definedName name="solver_scl" hidden="1">0</definedName>
    <definedName name="solver_sho" localSheetId="2" hidden="1">2</definedName>
    <definedName name="solver_sho" hidden="1">0</definedName>
    <definedName name="solver_ssz" localSheetId="2" hidden="1">100</definedName>
    <definedName name="solver_tim" localSheetId="2" hidden="1">2147483647</definedName>
    <definedName name="solver_tim" hidden="1">100</definedName>
    <definedName name="solver_tmp" hidden="1">#REF!,#REF!</definedName>
    <definedName name="solver_tol" localSheetId="2" hidden="1">0.01</definedName>
    <definedName name="solver_tol" hidden="1">0.05</definedName>
    <definedName name="solver_typ" localSheetId="2" hidden="1">3</definedName>
    <definedName name="solver_typ" hidden="1">1</definedName>
    <definedName name="solver_val" localSheetId="2" hidden="1">0</definedName>
    <definedName name="solver_val" hidden="1">0</definedName>
    <definedName name="solver_ver" localSheetId="2" hidden="1">3</definedName>
    <definedName name="song">#REF!</definedName>
    <definedName name="sort">#REF!</definedName>
    <definedName name="SORTCODE">#N/A</definedName>
    <definedName name="sortt" hidden="1">#REF!</definedName>
    <definedName name="SOS" localSheetId="5">[7]!MATRO</definedName>
    <definedName name="SOS">[7]!MATRO</definedName>
    <definedName name="SPA">#REF!</definedName>
    <definedName name="SPACE">#REF!</definedName>
    <definedName name="SPLICE">#REF!</definedName>
    <definedName name="SPP_100A">[251]단가산출서!#REF!</definedName>
    <definedName name="SPP_150A">[251]단가산출서!#REF!</definedName>
    <definedName name="SPP_200A">[251]단가산출서!#REF!</definedName>
    <definedName name="SPP_300A">[251]단가산출서!#REF!</definedName>
    <definedName name="SPP_80A">[251]단가산출서!#REF!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r">BlankMacro1</definedName>
    <definedName name="SR5YH">BlankMacro1</definedName>
    <definedName name="SRFTJ">BlankMacro1</definedName>
    <definedName name="SRT_all">#REF!</definedName>
    <definedName name="SRT_d">#REF!</definedName>
    <definedName name="SRT_m">#REF!</definedName>
    <definedName name="srth" localSheetId="6">{"'용역비'!$A$4:$C$8"}</definedName>
    <definedName name="srth" hidden="1">{"'용역비'!$A$4:$C$8"}</definedName>
    <definedName name="ss" localSheetId="6">'산근5_2. 손해배상요율'!ss</definedName>
    <definedName name="ss"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SS10L">[91]INPUT!#REF!</definedName>
    <definedName name="SS10TR">[91]INPUT!#REF!</definedName>
    <definedName name="SS3L">[91]INPUT!#REF!</definedName>
    <definedName name="SS3R">[91]INPUT!#REF!</definedName>
    <definedName name="SS4L">[91]INPUT!#REF!</definedName>
    <definedName name="SS4R">[91]INPUT!#REF!</definedName>
    <definedName name="SS5L">[91]INPUT!#REF!</definedName>
    <definedName name="SS5R">[91]INPUT!#REF!</definedName>
    <definedName name="SS6L">[91]INPUT!#REF!</definedName>
    <definedName name="SS6R">[91]INPUT!#REF!</definedName>
    <definedName name="SS7L">[91]INPUT!#REF!</definedName>
    <definedName name="SS7R">[91]INPUT!#REF!</definedName>
    <definedName name="SS8L">[91]INPUT!#REF!</definedName>
    <definedName name="SS8R">[91]INPUT!#REF!</definedName>
    <definedName name="SS9L">[91]INPUT!#REF!</definedName>
    <definedName name="SS9R">[91]INPUT!#REF!</definedName>
    <definedName name="ssb">[102]노임단가!$Z$23</definedName>
    <definedName name="SSC10L">[91]INPUT!#REF!</definedName>
    <definedName name="SSC10R">[91]INPUT!#REF!</definedName>
    <definedName name="SSC3L">[91]INPUT!#REF!</definedName>
    <definedName name="SSC3R">[91]INPUT!#REF!</definedName>
    <definedName name="SSC4L">[91]INPUT!#REF!</definedName>
    <definedName name="SSC4R">[91]INPUT!#REF!</definedName>
    <definedName name="SSC5L">[91]INPUT!#REF!</definedName>
    <definedName name="SSC5R">[91]INPUT!#REF!</definedName>
    <definedName name="SSC6L">[91]INPUT!#REF!</definedName>
    <definedName name="SSC6R">[91]INPUT!#REF!</definedName>
    <definedName name="SSC7L">[91]INPUT!#REF!</definedName>
    <definedName name="SSC7R">[91]INPUT!#REF!</definedName>
    <definedName name="SSC8L">[91]INPUT!#REF!</definedName>
    <definedName name="SSC8R">[91]INPUT!#REF!</definedName>
    <definedName name="SSC9L">[91]INPUT!#REF!</definedName>
    <definedName name="SSC9R">[91]INPUT!#REF!</definedName>
    <definedName name="SSD">BlankMacro1</definedName>
    <definedName name="ssh">[102]노임단가!$Z$19</definedName>
    <definedName name="ssm">[102]노임단가!$Z$21</definedName>
    <definedName name="SSR" localSheetId="5">[7]!SSR</definedName>
    <definedName name="SSR">[7]!SSR</definedName>
    <definedName name="sss" localSheetId="3" hidden="1">{#N/A,#N/A,FALSE,"전력간선"}</definedName>
    <definedName name="sss" localSheetId="5" hidden="1">{#N/A,#N/A,FALSE,"전력간선"}</definedName>
    <definedName name="sss" localSheetId="6" hidden="1">{#N/A,#N/A,FALSE,"전력간선"}</definedName>
    <definedName name="sss" hidden="1">#REF!</definedName>
    <definedName name="SSSC" localSheetId="5">[7]!CCF</definedName>
    <definedName name="SSSC">[7]!CCF</definedName>
    <definedName name="ssss">#REF!,#REF!,#REF!,#REF!,#REF!</definedName>
    <definedName name="SSSSS">#REF!</definedName>
    <definedName name="SSSSSS">#REF!</definedName>
    <definedName name="sssssssssssss" hidden="1">{#N/A,#N/A,FALSE,"단가표지"}</definedName>
    <definedName name="SST10L">[91]INPUT!#REF!</definedName>
    <definedName name="SST10R">[91]INPUT!#REF!</definedName>
    <definedName name="SST3L">[91]INPUT!#REF!</definedName>
    <definedName name="SST3R">[91]INPUT!#REF!</definedName>
    <definedName name="SST4L">[91]INPUT!#REF!</definedName>
    <definedName name="SST4R">[91]INPUT!#REF!</definedName>
    <definedName name="SST5L">[91]INPUT!#REF!</definedName>
    <definedName name="SST5R">[91]INPUT!#REF!</definedName>
    <definedName name="SST6L">[91]INPUT!#REF!</definedName>
    <definedName name="SST6R">[91]INPUT!#REF!</definedName>
    <definedName name="SST7L">[91]INPUT!#REF!</definedName>
    <definedName name="SST7R">[91]INPUT!#REF!</definedName>
    <definedName name="SST8L">[91]INPUT!#REF!</definedName>
    <definedName name="SST8R">[91]INPUT!#REF!</definedName>
    <definedName name="SST9L">[91]INPUT!#REF!</definedName>
    <definedName name="SST9R">[91]INPUT!#REF!</definedName>
    <definedName name="SSX" localSheetId="5">[7]!SSX</definedName>
    <definedName name="SSX">[7]!SSX</definedName>
    <definedName name="SSZ10XL">[91]INPUT!#REF!</definedName>
    <definedName name="SSZ10XR">[91]INPUT!#REF!</definedName>
    <definedName name="SSZ10YL">[91]INPUT!#REF!</definedName>
    <definedName name="SSZ10YR">[91]INPUT!#REF!</definedName>
    <definedName name="SSZ3XL">[91]INPUT!#REF!</definedName>
    <definedName name="SSZ3XR">[91]INPUT!#REF!</definedName>
    <definedName name="SSZ3YL">[91]INPUT!#REF!</definedName>
    <definedName name="SSZ3YR">[91]INPUT!#REF!</definedName>
    <definedName name="SSZ4XL">[91]INPUT!#REF!</definedName>
    <definedName name="SSZ4XR">[91]INPUT!#REF!</definedName>
    <definedName name="SSZ4YL">[91]INPUT!#REF!</definedName>
    <definedName name="SSZ4YR">[91]INPUT!#REF!</definedName>
    <definedName name="SSZ5XL">[91]INPUT!#REF!</definedName>
    <definedName name="SSZ5XR">[91]INPUT!#REF!</definedName>
    <definedName name="SSZ5YL">[91]INPUT!#REF!</definedName>
    <definedName name="SSZ5YR">[91]INPUT!#REF!</definedName>
    <definedName name="SSZ6XL">[91]INPUT!#REF!</definedName>
    <definedName name="SSZ6XR">[91]INPUT!#REF!</definedName>
    <definedName name="SSZ6YL">[91]INPUT!#REF!</definedName>
    <definedName name="SSZ6YR">[91]INPUT!#REF!</definedName>
    <definedName name="SSZ7XL">[91]INPUT!#REF!</definedName>
    <definedName name="SSZ7XR">[91]INPUT!#REF!</definedName>
    <definedName name="SSZ7YL">[91]INPUT!#REF!</definedName>
    <definedName name="SSZ7YR">[91]INPUT!#REF!</definedName>
    <definedName name="SSZ8XL">[91]INPUT!#REF!</definedName>
    <definedName name="SSZ8XR">[91]INPUT!#REF!</definedName>
    <definedName name="SSZ8YL">[91]INPUT!#REF!</definedName>
    <definedName name="SSZ8YR">[91]INPUT!#REF!</definedName>
    <definedName name="SSZ9XL">[91]INPUT!#REF!</definedName>
    <definedName name="SSZ9XR">[91]INPUT!#REF!</definedName>
    <definedName name="SSZ9YL">[91]INPUT!#REF!</definedName>
    <definedName name="SSZ9YR">[91]INPUT!#REF!</definedName>
    <definedName name="SSZQ10L">[91]INPUT!#REF!</definedName>
    <definedName name="SSZQ10R">[91]INPUT!#REF!</definedName>
    <definedName name="SSZQ3L">[91]INPUT!#REF!</definedName>
    <definedName name="SSZQ3R">[91]INPUT!#REF!</definedName>
    <definedName name="SSZQ4L">[91]INPUT!#REF!</definedName>
    <definedName name="SSZQ4R">[91]INPUT!#REF!</definedName>
    <definedName name="SSZQ5L">[91]INPUT!#REF!</definedName>
    <definedName name="SSZQ5R">[91]INPUT!#REF!</definedName>
    <definedName name="SSZQ6L">[91]INPUT!#REF!</definedName>
    <definedName name="SSZQ6R">[91]INPUT!#REF!</definedName>
    <definedName name="SSZQ7L">[91]INPUT!#REF!</definedName>
    <definedName name="SSZQ7R">[91]INPUT!#REF!</definedName>
    <definedName name="SSZQ8L">[91]INPUT!#REF!</definedName>
    <definedName name="SSZQ8R">[91]INPUT!#REF!</definedName>
    <definedName name="SSZQ9L">[91]INPUT!#REF!</definedName>
    <definedName name="SSZQ9R">[91]INPUT!#REF!</definedName>
    <definedName name="ST">[118]제수!#REF!</definedName>
    <definedName name="START">#REF!</definedName>
    <definedName name="startA" localSheetId="6">#REF!</definedName>
    <definedName name="startA">#REF!</definedName>
    <definedName name="stb">[102]노임단가!$Z$17</definedName>
    <definedName name="stEg">#REF!</definedName>
    <definedName name="stEv">#REF!</definedName>
    <definedName name="sth">[102]노임단가!$Z$13</definedName>
    <definedName name="stJh">#REF!</definedName>
    <definedName name="STL150C">[6]일위대가표!#REF!</definedName>
    <definedName name="stm">[102]노임단가!$Z$15</definedName>
    <definedName name="stMh">#REF!</definedName>
    <definedName name="STOWH">'[199]3련 BOX'!#REF!</definedName>
    <definedName name="stPe">#REF!</definedName>
    <definedName name="Strand가닥수">#REF!</definedName>
    <definedName name="Strand단면적">#REF!</definedName>
    <definedName name="Strand직경">#REF!</definedName>
    <definedName name="STS" localSheetId="6">{"'용역비'!$A$4:$C$8"}</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Tr">#REF!</definedName>
    <definedName name="ST산출" localSheetId="5">[7]!BlankMacro1</definedName>
    <definedName name="ST산출">[7]!BlankMacro1</definedName>
    <definedName name="st산출10" localSheetId="5">[7]!BlankMacro1</definedName>
    <definedName name="st산출10">[7]!BlankMacro1</definedName>
    <definedName name="su" hidden="1">{#N/A,#N/A,TRUE,"골재소요량";#N/A,#N/A,FALSE,"골재소요량"}</definedName>
    <definedName name="SUM">#REF!</definedName>
    <definedName name="SUM10L">[68]INPUT!#REF!</definedName>
    <definedName name="SUM10R">[68]INPUT!#REF!</definedName>
    <definedName name="SUM3L">[68]INPUT!#REF!</definedName>
    <definedName name="SUM3R">[68]INPUT!#REF!</definedName>
    <definedName name="SUM4L">[68]INPUT!#REF!</definedName>
    <definedName name="SUM4R">[68]INPUT!#REF!</definedName>
    <definedName name="SUM5L">[68]INPUT!#REF!</definedName>
    <definedName name="SUM5R">[68]INPUT!#REF!</definedName>
    <definedName name="SUM6L">[68]INPUT!#REF!</definedName>
    <definedName name="SUM6R">[68]INPUT!#REF!</definedName>
    <definedName name="SUM7L">[68]INPUT!#REF!</definedName>
    <definedName name="SUM7R">[68]INPUT!#REF!</definedName>
    <definedName name="SUM8L">[68]INPUT!#REF!</definedName>
    <definedName name="SUM8R">[68]INPUT!#REF!</definedName>
    <definedName name="SUM9L">[68]INPUT!#REF!</definedName>
    <definedName name="SUM9R">[68]INPUT!#REF!</definedName>
    <definedName name="SUO_REA">#REF!</definedName>
    <definedName name="SUO_TOE">#REF!</definedName>
    <definedName name="SUP">#REF!</definedName>
    <definedName name="Sup_MATL_Rate">#REF!</definedName>
    <definedName name="Sup_MD_Rate">#REF!</definedName>
    <definedName name="SVFGSF" localSheetId="5">[7]!KJH</definedName>
    <definedName name="SVFGSF">[7]!KJH</definedName>
    <definedName name="SVR">#REF!</definedName>
    <definedName name="SVRAG">#REF!</definedName>
    <definedName name="SVRDESC">#REF!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 localSheetId="6">#REF!</definedName>
    <definedName name="SW">#REF!</definedName>
    <definedName name="swasqqq" hidden="1">#REF!</definedName>
    <definedName name="SWH.1">'[199]3련 BOX'!#REF!</definedName>
    <definedName name="SWH.2">'[199]3련 BOX'!#REF!</definedName>
    <definedName name="SWH.3">'[199]3련 BOX'!#REF!</definedName>
    <definedName name="SWL">#REF!</definedName>
    <definedName name="swprice" localSheetId="5">[252]!swprice</definedName>
    <definedName name="swprice">[252]!swprice</definedName>
    <definedName name="SWR">#REF!</definedName>
    <definedName name="swsw" hidden="1">#REF!</definedName>
    <definedName name="sw개발기간">[253]노임단가!#REF!</definedName>
    <definedName name="SW개발사무실임대비">#REF!</definedName>
    <definedName name="SW개발상시인력">#REF!</definedName>
    <definedName name="SW기사">'[121]인건비(환율)'!$C$10</definedName>
    <definedName name="SW단가">#REF!</definedName>
    <definedName name="sw비용">#REF!</definedName>
    <definedName name="SW시험기사" localSheetId="6">#REF!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W직접인건비">#REF!</definedName>
    <definedName name="SW초급기능사">'[254]산출근거(9)'!$C$34</definedName>
    <definedName name="sx">BlankMacro1</definedName>
    <definedName name="sy">#REF!</definedName>
    <definedName name="SYSTEMBOX">OFFSET([234]참조!$AZ$2,0,0,COUNTA([234]참조!$AZ:$AZ),1)</definedName>
    <definedName name="SZVFGG" localSheetId="5">[7]!REEG</definedName>
    <definedName name="SZVFGG">[7]!REEG</definedName>
    <definedName name="T">[107]교각1!#REF!</definedName>
    <definedName name="T.B.M.설치">[138]진주방향!$AS$433</definedName>
    <definedName name="T.B.M설치">#REF!</definedName>
    <definedName name="t_">#REF!</definedName>
    <definedName name="T_AMOUNT">#N/A</definedName>
    <definedName name="T_MLSS">#REF!</definedName>
    <definedName name="T_N">#REF!</definedName>
    <definedName name="T_P">#REF!</definedName>
    <definedName name="T_Pch">#REF!</definedName>
    <definedName name="T_UPRICE">#N/A</definedName>
    <definedName name="T10L">[68]INPUT!#REF!</definedName>
    <definedName name="T10M">#REF!</definedName>
    <definedName name="T10P">#REF!</definedName>
    <definedName name="T10R">[68]INPUT!#REF!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a1p">#REF!</definedName>
    <definedName name="t1a1t">#REF!</definedName>
    <definedName name="t1a2p">#REF!</definedName>
    <definedName name="t1a2t">#REF!</definedName>
    <definedName name="T1L">[62]INPUT!$C$3</definedName>
    <definedName name="T1R">[62]INPUT!$E$3</definedName>
    <definedName name="T1S">#REF!</definedName>
    <definedName name="t2a1p">#REF!</definedName>
    <definedName name="t2a1t">#REF!</definedName>
    <definedName name="t2a2p">#REF!</definedName>
    <definedName name="t2a2t">#REF!</definedName>
    <definedName name="T2L">[62]INPUT!$C$18</definedName>
    <definedName name="T2R">[62]INPUT!$E$18</definedName>
    <definedName name="T2S">#REF!</definedName>
    <definedName name="T3A1P">#REF!</definedName>
    <definedName name="t3a1t">#REF!</definedName>
    <definedName name="t3a2p">#REF!</definedName>
    <definedName name="t3a2t">#REF!</definedName>
    <definedName name="T3L">[68]INPUT!#REF!</definedName>
    <definedName name="T3R">[68]INPUT!#REF!</definedName>
    <definedName name="T3S">#REF!</definedName>
    <definedName name="T4L">[68]INPUT!#REF!</definedName>
    <definedName name="T4R">[68]INPUT!#REF!</definedName>
    <definedName name="T5L">[68]INPUT!#REF!</definedName>
    <definedName name="T5R">[68]INPUT!#REF!</definedName>
    <definedName name="T6L">[68]INPUT!#REF!</definedName>
    <definedName name="T6R">[68]INPUT!#REF!</definedName>
    <definedName name="T7L">[68]INPUT!#REF!</definedName>
    <definedName name="T7R">[68]INPUT!#REF!</definedName>
    <definedName name="T8L">[68]INPUT!#REF!</definedName>
    <definedName name="T8R">[68]INPUT!#REF!</definedName>
    <definedName name="T9L">[68]INPUT!#REF!</definedName>
    <definedName name="T9R">[68]INPUT!#REF!</definedName>
    <definedName name="ta">'[255]1.설계조건'!$P$39</definedName>
    <definedName name="TA1P">#REF!</definedName>
    <definedName name="ta1t">#REF!</definedName>
    <definedName name="ta2p">#REF!</definedName>
    <definedName name="ta2t">#REF!</definedName>
    <definedName name="TAK">#REF!</definedName>
    <definedName name="Tb">#REF!</definedName>
    <definedName name="Tba">#REF!</definedName>
    <definedName name="TBM">#REF!</definedName>
    <definedName name="tbv" hidden="1">{#N/A,#N/A,FALSE,"구조1"}</definedName>
    <definedName name="TC">[115]단면가정!#REF!</definedName>
    <definedName name="Ted">#REF!</definedName>
    <definedName name="Tel">#REF!</definedName>
    <definedName name="tem">'[256]#REF'!$A$1</definedName>
    <definedName name="TEMP">#REF!</definedName>
    <definedName name="temp1" hidden="1">{#N/A,#N/A,TRUE,"목차";#N/A,#N/A,TRUE,"1.";#N/A,#N/A,TRUE,"2.";#N/A,#N/A,TRUE,"3.";#N/A,#N/A,TRUE,"4-1";#N/A,#N/A,TRUE,"-2";#N/A,#N/A,TRUE,"-3";#N/A,#N/A,TRUE,"-4";#N/A,#N/A,TRUE,"5-1";#N/A,#N/A,TRUE,"5-2";#N/A,#N/A,TRUE,"6-1";#N/A,#N/A,TRUE,"6-2";#N/A,#N/A,TRUE,"7-1";#N/A,#N/A,TRUE,"7-2";#N/A,#N/A,TRUE,"8.";#N/A,#N/A,TRUE,"9."}</definedName>
    <definedName name="Tendon단면적">#REF!</definedName>
    <definedName name="TENSION_고온계">#REF!</definedName>
    <definedName name="test">[118]공기!#REF!</definedName>
    <definedName name="test1" hidden="1">{"'도면'!$G$62:$H$63","'도면'!$G$62:$H$63"}</definedName>
    <definedName name="test2">[118]공기!#REF!</definedName>
    <definedName name="text1">[257]가도공!#REF!</definedName>
    <definedName name="TEYJ" localSheetId="6">{"'용역비'!$A$4:$C$8"}</definedName>
    <definedName name="TEYJ" hidden="1">{"'용역비'!$A$4:$C$8"}</definedName>
    <definedName name="TFUI" localSheetId="6">{"'용역비'!$A$4:$C$8"}</definedName>
    <definedName name="TFUI" hidden="1">{"'용역비'!$A$4:$C$8"}</definedName>
    <definedName name="TG" localSheetId="6">#REF!</definedName>
    <definedName name="tg" hidden="1">#REF!</definedName>
    <definedName name="TGG" localSheetId="5">[147]!Macro8</definedName>
    <definedName name="TGG">[147]!Macro8</definedName>
    <definedName name="TGGG" localSheetId="5">[7]!TGGG</definedName>
    <definedName name="TGGG">[7]!TGGG</definedName>
    <definedName name="TGLEN">#REF!</definedName>
    <definedName name="TGTY1">#REF!</definedName>
    <definedName name="TGTY2">#REF!</definedName>
    <definedName name="three">[110]버스운행안내!$E$8</definedName>
    <definedName name="THU">#REF!</definedName>
    <definedName name="TI">BlankMacro1</definedName>
    <definedName name="time1">#REF!</definedName>
    <definedName name="time2">#REF!</definedName>
    <definedName name="TIT">#REF!</definedName>
    <definedName name="TITLE">#REF!</definedName>
    <definedName name="TITLE_AEAR">[258]우수공!$A$1:$IV$3,[258]우수공!$A$1:$D$65536</definedName>
    <definedName name="TITLE_PRINTS">#REF!</definedName>
    <definedName name="title1">#REF!</definedName>
    <definedName name="titles">#REF!</definedName>
    <definedName name="TJFQLWKWO">#REF!</definedName>
    <definedName name="TKH">'[199]3련 BOX'!#REF!</definedName>
    <definedName name="TKSRMS">'[259]산근1,2'!$B$2</definedName>
    <definedName name="Tl">#REF!</definedName>
    <definedName name="tlr">#REF!</definedName>
    <definedName name="TMF">[260]산출근거!$J$6</definedName>
    <definedName name="TMO">#REF!</definedName>
    <definedName name="tmp" hidden="1">{#N/A,#N/A,TRUE,"회선임차현황"}</definedName>
    <definedName name="tn" hidden="1">{#N/A,#N/A,FALSE,"견적조건";#N/A,#N/A,FALSE,"산출근거"}</definedName>
    <definedName name="tnfid2" hidden="1">{#N/A,#N/A,TRUE,"설계수량";#N/A,#N/A,TRUE,"예정공정표60";#N/A,#N/A,TRUE,"공사설명서";#N/A,#N/A,TRUE,"수량총괄";#N/A,#N/A,TRUE,"공사비예산서";#N/A,#N/A,TRUE,"공사계획서";#N/A,#N/A,TRUE,"품셈총괄";#N/A,#N/A,TRUE,"설계서표지"}</definedName>
    <definedName name="TNOR">#REF!</definedName>
    <definedName name="TOB">#REF!</definedName>
    <definedName name="todl" hidden="1">#REF!</definedName>
    <definedName name="tofms" hidden="1">#REF!</definedName>
    <definedName name="TOH">#REF!</definedName>
    <definedName name="TOLB">#REF!</definedName>
    <definedName name="tongtray">[261]약전닥트!$M$3</definedName>
    <definedName name="TOT_MATL">[172]Proposal!#REF!</definedName>
    <definedName name="total">[262]갑지!$H$26</definedName>
    <definedName name="TotalH">[67]역T형!$B$117</definedName>
    <definedName name="TOWB">#REF!</definedName>
    <definedName name="TOWH">#REF!</definedName>
    <definedName name="tr" localSheetId="3" hidden="1">#REF!</definedName>
    <definedName name="tr" localSheetId="5" hidden="1">#REF!</definedName>
    <definedName name="tr" hidden="1">#REF!</definedName>
    <definedName name="TR_R">#REF!</definedName>
    <definedName name="TR_R1">#REF!</definedName>
    <definedName name="TR_X">#REF!</definedName>
    <definedName name="TR_X1">#REF!</definedName>
    <definedName name="Tra">#REF!</definedName>
    <definedName name="TRAY">OFFSET([234]참조!$AW$2,0,0,COUNTA([234]참조!$AW:$AW),1)</definedName>
    <definedName name="TRR" localSheetId="5">[7]!TRR</definedName>
    <definedName name="TRR">[7]!TRR</definedName>
    <definedName name="TRRR" localSheetId="5">[7]!TRRR</definedName>
    <definedName name="TRRR">[7]!TRRR</definedName>
    <definedName name="TRT">BlankMacro1</definedName>
    <definedName name="trtrtrtrtr" hidden="1">#REF!</definedName>
    <definedName name="trunc">#REF!</definedName>
    <definedName name="tryrtg" localSheetId="5">[7]!bvvc</definedName>
    <definedName name="tryrtg">[7]!bvvc</definedName>
    <definedName name="TS">#REF!</definedName>
    <definedName name="Tsa">#REF!</definedName>
    <definedName name="TSS">#REF!</definedName>
    <definedName name="TT">#N/A</definedName>
    <definedName name="TTHG" localSheetId="5">[7]!TTHG</definedName>
    <definedName name="TTHG">[7]!TTHG</definedName>
    <definedName name="TTR" localSheetId="5">[7]!ㅁㄴㄹㅇㄹ</definedName>
    <definedName name="TTR">[7]!ㅁㄴㄹㅇㄹ</definedName>
    <definedName name="TTT">[0]!TTT</definedName>
    <definedName name="tttq" hidden="1">#REF!</definedName>
    <definedName name="tttt" hidden="1">#REF!</definedName>
    <definedName name="tttttt" hidden="1">#REF!</definedName>
    <definedName name="TTYRY" hidden="1">{#N/A,#N/A,FALSE,"부대1"}</definedName>
    <definedName name="tuilol" localSheetId="6">{"'용역비'!$A$4:$C$8"}</definedName>
    <definedName name="tuilol" hidden="1">{"'용역비'!$A$4:$C$8"}</definedName>
    <definedName name="TUIO" localSheetId="6">{"'용역비'!$A$4:$C$8"}</definedName>
    <definedName name="TUIO" hidden="1">{"'용역비'!$A$4:$C$8"}</definedName>
    <definedName name="TUIO.L" localSheetId="6">{"'용역비'!$A$4:$C$8"}</definedName>
    <definedName name="TUIO.L" hidden="1">{"'용역비'!$A$4:$C$8"}</definedName>
    <definedName name="TUIOTUI" localSheetId="6">{"'용역비'!$A$4:$C$8"}</definedName>
    <definedName name="TUIOTUI" hidden="1">{"'용역비'!$A$4:$C$8"}</definedName>
    <definedName name="TUNVS" localSheetId="5">[7]!ㄷㄹㅈ</definedName>
    <definedName name="TUNVS">[7]!ㄷㄹㅈ</definedName>
    <definedName name="tuu" localSheetId="5">[7]!frt</definedName>
    <definedName name="tuu">[7]!frt</definedName>
    <definedName name="TUY" localSheetId="5">[7]!TUY</definedName>
    <definedName name="TUY">[7]!TUY</definedName>
    <definedName name="TV">#N/A</definedName>
    <definedName name="TW">#REF!</definedName>
    <definedName name="TwallLen1">[67]역T형!$I$112</definedName>
    <definedName name="TwallLen2">[67]역T형!$L$112</definedName>
    <definedName name="TwallLen3">[67]역T형!$N$112</definedName>
    <definedName name="TWL">#REF!</definedName>
    <definedName name="two">[110]버스운행안내!$D$8</definedName>
    <definedName name="TWR">#REF!</definedName>
    <definedName name="ty" hidden="1">{#N/A,#N/A,FALSE,"2~8번"}</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'[199]3련 BOX'!#REF!</definedName>
    <definedName name="tye" hidden="1">#REF!</definedName>
    <definedName name="TYH" localSheetId="5">[7]!TYH</definedName>
    <definedName name="TYH">[7]!TYH</definedName>
    <definedName name="TYHFDGFD" hidden="1">{#N/A,#N/A,FALSE,"배수2"}</definedName>
    <definedName name="TYJ" hidden="1">{"'용역비'!$A$4:$C$8"}</definedName>
    <definedName name="tyje" localSheetId="6">{"'용역비'!$A$4:$C$8"}</definedName>
    <definedName name="tyje" hidden="1">{"'용역비'!$A$4:$C$8"}</definedName>
    <definedName name="tyjet" localSheetId="6">{"'용역비'!$A$4:$C$8"}</definedName>
    <definedName name="tyjet" hidden="1">{"'용역비'!$A$4:$C$8"}</definedName>
    <definedName name="TYJT">BlankMacro1</definedName>
    <definedName name="TYJTYJ">[0]!TYJTYJ</definedName>
    <definedName name="tykd" localSheetId="6">{"'제10장(표)'!$A$5:$L$10"}</definedName>
    <definedName name="tykd" hidden="1">{"'제10장(표)'!$A$5:$L$10"}</definedName>
    <definedName name="TYPE_A단선">[263]단가!$B$2</definedName>
    <definedName name="TYPE_A복선">[263]단가!$B$3</definedName>
    <definedName name="TYPE_B단선">[263]단가!$C$2</definedName>
    <definedName name="TYPE_B복선">[263]단가!$C$3</definedName>
    <definedName name="tyt" hidden="1">#REF!</definedName>
    <definedName name="tytju4tewete" hidden="1">{#N/A,#N/A,FALSE,"속도"}</definedName>
    <definedName name="tyu" localSheetId="6">{"'용역비'!$A$4:$C$8"}</definedName>
    <definedName name="tyu" hidden="1">{"'용역비'!$A$4:$C$8"}</definedName>
    <definedName name="tyy" localSheetId="5">[7]!reyt</definedName>
    <definedName name="tyy">[7]!reyt</definedName>
    <definedName name="U">[118]제수!#REF!</definedName>
    <definedName name="U_CHANNEL_41×41×2.6T_200L">#REF!</definedName>
    <definedName name="U_CHANNEL_41×41×2.6T_300L">#REF!</definedName>
    <definedName name="u9psqreiohy98et">[264]기기리스트!#REF!</definedName>
    <definedName name="UD">[89]DATA!#REF!</definedName>
    <definedName name="uhio8ou" hidden="1">{#N/A,#N/A,FALSE,"포장2"}</definedName>
    <definedName name="UILJD">BlankMacro1</definedName>
    <definedName name="uiok" hidden="1">{#N/A,#N/A,FALSE,"표지목차"}</definedName>
    <definedName name="uiy" localSheetId="5">[7]!uiy</definedName>
    <definedName name="uiy">[7]!uiy</definedName>
    <definedName name="UJI">[265]DATE!$I$24:$I$85</definedName>
    <definedName name="UJJ" localSheetId="5">[7]!YHG</definedName>
    <definedName name="UJJ">[7]!YHG</definedName>
    <definedName name="ujk" hidden="1">{#N/A,#N/A,FALSE,"운반시간"}</definedName>
    <definedName name="ujy" localSheetId="5">[7]!ret</definedName>
    <definedName name="ujy">[7]!ret</definedName>
    <definedName name="ul">#REF!</definedName>
    <definedName name="ulo" localSheetId="6">{"'용역비'!$A$4:$C$8"}</definedName>
    <definedName name="ulo" hidden="1">{"'용역비'!$A$4:$C$8"}</definedName>
    <definedName name="um">#REF!</definedName>
    <definedName name="Un">#REF!</definedName>
    <definedName name="Un_m">#REF!</definedName>
    <definedName name="UNIT">#REF!</definedName>
    <definedName name="Unit_Matl">[172]Proposal!#REF!</definedName>
    <definedName name="Unit_MD">[172]Proposal!#REF!</definedName>
    <definedName name="UNITA">[63]부하계산서!#REF!</definedName>
    <definedName name="UNITAA">[63]부하계산서!#REF!</definedName>
    <definedName name="UNITB">[63]부하계산서!#REF!</definedName>
    <definedName name="UNITBB">[63]부하계산서!#REF!</definedName>
    <definedName name="UNITC">[63]부하계산서!#REF!</definedName>
    <definedName name="UNITC1">[63]부하계산서!#REF!</definedName>
    <definedName name="UNITCA">[63]부하계산서!#REF!</definedName>
    <definedName name="UNITD">[63]부하계산서!#REF!</definedName>
    <definedName name="UNITDA">[63]부하계산서!#REF!</definedName>
    <definedName name="unj" localSheetId="5">[94]!Macro8</definedName>
    <definedName name="unj">[94]!Macro8</definedName>
    <definedName name="uoi8p" hidden="1">{#N/A,#N/A,FALSE,"운반시간"}</definedName>
    <definedName name="uoi8u" hidden="1">{#N/A,#N/A,FALSE,"토공2"}</definedName>
    <definedName name="uoio" hidden="1">{#N/A,#N/A,FALSE,"포장1";#N/A,#N/A,FALSE,"포장1"}</definedName>
    <definedName name="uoiup" hidden="1">{#N/A,#N/A,FALSE,"구조1"}</definedName>
    <definedName name="UOL">BlankMacro1</definedName>
    <definedName name="UPS">[99]견적사양비교표!#REF!</definedName>
    <definedName name="UPSR">[63]부하계산서!#REF!</definedName>
    <definedName name="ur" hidden="1">#REF!</definedName>
    <definedName name="UT">#REF!</definedName>
    <definedName name="UTI" localSheetId="6">{"'용역비'!$A$4:$C$8"}</definedName>
    <definedName name="UTI" hidden="1">{"'용역비'!$A$4:$C$8"}</definedName>
    <definedName name="UTIOL" localSheetId="6">{"'용역비'!$A$4:$C$8"}</definedName>
    <definedName name="UTIOL" hidden="1">{"'용역비'!$A$4:$C$8"}</definedName>
    <definedName name="UU">#REF!</definedName>
    <definedName name="UUI">BlankMacro1</definedName>
    <definedName name="UUU" localSheetId="6">[7]!UUU</definedName>
    <definedName name="UUU" hidden="1">#REF!</definedName>
    <definedName name="UUUU" hidden="1">#REF!</definedName>
    <definedName name="uw">#REF!</definedName>
    <definedName name="UY">BlankMacro1</definedName>
    <definedName name="uyjesc" hidden="1">{#N/A,#N/A,FALSE,"포장1";#N/A,#N/A,FALSE,"포장1"}</definedName>
    <definedName name="UYUY" localSheetId="5">[7]!DGRT</definedName>
    <definedName name="UYUY">[7]!DGRT</definedName>
    <definedName name="U볼트_150A">[251]단가산출서!#REF!</definedName>
    <definedName name="U볼트_300A">[251]단가산출서!#REF!</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수로">'[266]집수정(600-700)'!$P$4</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#N/A</definedName>
    <definedName name="VA">#REF!</definedName>
    <definedName name="valve">#REF!</definedName>
    <definedName name="vat">[267]내역서!#REF!</definedName>
    <definedName name="VB">#REF!</definedName>
    <definedName name="VB_1">#REF!</definedName>
    <definedName name="VB_2">'[86]IMPEADENCE MAP 취수장'!#REF!</definedName>
    <definedName name="vbc" localSheetId="5">[7]!REGSVTEB</definedName>
    <definedName name="vbc">[7]!REGSVTEB</definedName>
    <definedName name="vbdfgg" localSheetId="5">[108]!Macro7</definedName>
    <definedName name="vbdfgg">[108]!Macro7</definedName>
    <definedName name="VBGDH" localSheetId="5">[7]!HBHG</definedName>
    <definedName name="VBGDH">[7]!HBHG</definedName>
    <definedName name="VBHRT">BlankMacro1</definedName>
    <definedName name="vbn" localSheetId="5">[7]!vbn</definedName>
    <definedName name="vbn">[7]!vbn</definedName>
    <definedName name="vbnh" localSheetId="5">[7]!ㅗㅠㅎㄹ</definedName>
    <definedName name="vbnh">[7]!ㅗㅠㅎㄹ</definedName>
    <definedName name="VBV" localSheetId="5">[7]!RGVBF</definedName>
    <definedName name="VBV">[7]!RGVBF</definedName>
    <definedName name="VBYJ">BlankMacro1</definedName>
    <definedName name="VC">#REF!</definedName>
    <definedName name="VCGSDRTY">BlankMacro1</definedName>
    <definedName name="vcr">#N/A</definedName>
    <definedName name="vcx" localSheetId="5">[7]!ㅗㅠㅎㄹ</definedName>
    <definedName name="vcx">[7]!ㅗㅠㅎㄹ</definedName>
    <definedName name="VD">#REF!</definedName>
    <definedName name="vddf">BlankMacro1</definedName>
    <definedName name="VE" localSheetId="6">#REF!</definedName>
    <definedName name="ve" hidden="1">{"'Firr(선)'!$AS$1:$AY$62","'Firr(사)'!$AS$1:$AY$62","'Firr(회)'!$AS$1:$AY$62","'Firr(선)'!$L$1:$V$62","'Firr(사)'!$L$1:$V$62","'Firr(회)'!$L$1:$V$62"}</definedName>
    <definedName name="vefgwef" hidden="1">{#N/A,#N/A,FALSE,"현장 NCR 분석";#N/A,#N/A,FALSE,"현장품질감사";#N/A,#N/A,FALSE,"현장품질감사"}</definedName>
    <definedName name="VFJKEH" localSheetId="5">[7]!DDC</definedName>
    <definedName name="VFJKEH">[7]!DDC</definedName>
    <definedName name="VFV" localSheetId="5">[7]!ㄷㄹㅈ</definedName>
    <definedName name="VFV">[7]!ㄷㄹㅈ</definedName>
    <definedName name="vfvfvf" hidden="1">#REF!</definedName>
    <definedName name="VG">BlankMacro1</definedName>
    <definedName name="VGBHF">BlankMacro1</definedName>
    <definedName name="VGF" localSheetId="5">[7]!VGF</definedName>
    <definedName name="VGF">[7]!VGF</definedName>
    <definedName name="vgh" localSheetId="5">[94]!Macro2</definedName>
    <definedName name="vgh">[94]!Macro2</definedName>
    <definedName name="VGHRFT">BlankMacro1</definedName>
    <definedName name="VGN">BlankMacro1</definedName>
    <definedName name="VHB">BlankMacro1</definedName>
    <definedName name="VIP" localSheetId="5">[147]!Macro9</definedName>
    <definedName name="VIP">[147]!Macro9</definedName>
    <definedName name="VIR" localSheetId="5">[147]!Macro7</definedName>
    <definedName name="VIR">[147]!Macro7</definedName>
    <definedName name="VIS" localSheetId="5">[147]!Macro9</definedName>
    <definedName name="VIS">[147]!Macro9</definedName>
    <definedName name="VISION시설투자" hidden="1">{#N/A,#N/A,TRUE,"LOADCOVE";#N/A,#N/A,TRUE,"PAGE001";#N/A,#N/A,TRUE,"PAGE002";#N/A,#N/A,TRUE,"PAGE003";#N/A,#N/A,TRUE,"PAGE004";#N/A,#N/A,TRUE,"PAGE005";#N/A,#N/A,TRUE,"PAGE006";#N/A,#N/A,TRUE,"PAGE007";#N/A,#N/A,TRUE,"PAGE008";#N/A,#N/A,TRUE,"PAGE009";#N/A,#N/A,TRUE,"PAGE010";#N/A,#N/A,TRUE,"PAGE011";#N/A,#N/A,TRUE,"PAGE012";#N/A,#N/A,TRUE,"PAGE013"}</definedName>
    <definedName name="vlo" localSheetId="5">[7]!juyjuy</definedName>
    <definedName name="vlo">[7]!juyjuy</definedName>
    <definedName name="VMAX">#N/A</definedName>
    <definedName name="vnb" localSheetId="5">[7]!vnb</definedName>
    <definedName name="vnb">[7]!vnb</definedName>
    <definedName name="VNJ" localSheetId="5">[7]!VNJ</definedName>
    <definedName name="VNJ">[7]!VNJ</definedName>
    <definedName name="VRT">BlankMacro1</definedName>
    <definedName name="VS">BlankMacro1</definedName>
    <definedName name="VSS_SS">#REF!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BlankMacro1</definedName>
    <definedName name="VV">#REF!</definedName>
    <definedName name="vvb" localSheetId="5">[7]!ㅌㅊㅍ</definedName>
    <definedName name="vvb">[7]!ㅌㅊㅍ</definedName>
    <definedName name="VVV">#REF!</definedName>
    <definedName name="vvvvv">#N/A</definedName>
    <definedName name="vwat" hidden="1">{#N/A,#N/A,FALSE,"운반시간"}</definedName>
    <definedName name="VX">BlankMacro1</definedName>
    <definedName name="VY">BlankMacro1</definedName>
    <definedName name="W" localSheetId="6">#REF!</definedName>
    <definedName name="W" hidden="1">{#N/A,#N/A,FALSE,"혼합골재"}</definedName>
    <definedName name="w_m">#REF!</definedName>
    <definedName name="w_m1">#REF!</definedName>
    <definedName name="w_m2">#REF!</definedName>
    <definedName name="W10L">[68]INPUT!#REF!</definedName>
    <definedName name="W10R">[68]INPUT!#REF!</definedName>
    <definedName name="w23ewew">'[268]GI-LIST'!#REF!</definedName>
    <definedName name="W3L">[68]INPUT!#REF!</definedName>
    <definedName name="W3R">[68]INPUT!#REF!</definedName>
    <definedName name="W4L">[68]INPUT!#REF!</definedName>
    <definedName name="W4R">[68]INPUT!#REF!</definedName>
    <definedName name="W5L">[68]INPUT!#REF!</definedName>
    <definedName name="W5R">[68]INPUT!#REF!</definedName>
    <definedName name="W6L">[68]INPUT!#REF!</definedName>
    <definedName name="W6R">[68]INPUT!#REF!</definedName>
    <definedName name="W7L">[68]INPUT!#REF!</definedName>
    <definedName name="W7R">[68]INPUT!#REF!</definedName>
    <definedName name="W8L">[68]INPUT!#REF!</definedName>
    <definedName name="W8R">[68]INPUT!#REF!</definedName>
    <definedName name="W9L">[68]INPUT!#REF!</definedName>
    <definedName name="W9R">[68]INPUT!#REF!</definedName>
    <definedName name="WA">[107]교각1!#REF!</definedName>
    <definedName name="WALL">#REF!</definedName>
    <definedName name="WB">#REF!</definedName>
    <definedName name="WB.1">#REF!</definedName>
    <definedName name="WB.2">#REF!</definedName>
    <definedName name="WB.3">#REF!</definedName>
    <definedName name="WC">#REF!</definedName>
    <definedName name="WD">#REF!</definedName>
    <definedName name="WD_P">#REF!</definedName>
    <definedName name="WD_W">#REF!</definedName>
    <definedName name="wddw" localSheetId="5">[7]!ㅈㄷㅂㄹ</definedName>
    <definedName name="wddw">[7]!ㅈㄷㅂㄹ</definedName>
    <definedName name="wdes" localSheetId="5">[7]!vbn</definedName>
    <definedName name="wdes">[7]!vbn</definedName>
    <definedName name="WDF" localSheetId="5">[7]!QQA</definedName>
    <definedName name="WDF">[7]!QQA</definedName>
    <definedName name="WDV" localSheetId="5">[7]!WDV</definedName>
    <definedName name="WDV">[7]!WDV</definedName>
    <definedName name="we" hidden="1">#REF!</definedName>
    <definedName name="WEFDS" localSheetId="5">[7]!MATRO</definedName>
    <definedName name="WEFDS">[7]!MATRO</definedName>
    <definedName name="WEG">#REF!</definedName>
    <definedName name="WEQ">#REF!</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erew">#REF!</definedName>
    <definedName name="werq">[155]!werq</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re">#N/A</definedName>
    <definedName name="werwrwerw">#REF!</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TR" hidden="1">{#N/A,#N/A,FALSE,"전력간선"}</definedName>
    <definedName name="wettt3">BlankMacro1</definedName>
    <definedName name="wew" hidden="1">#REF!</definedName>
    <definedName name="wewe">#N/A</definedName>
    <definedName name="wewewewee">#REF!</definedName>
    <definedName name="WFG" localSheetId="5">[7]!MATRO</definedName>
    <definedName name="WFG">[7]!MATRO</definedName>
    <definedName name="WG">#REF!</definedName>
    <definedName name="WH">#REF!</definedName>
    <definedName name="WH.1">#REF!</definedName>
    <definedName name="WH.2">#REF!</definedName>
    <definedName name="WH.3">#REF!</definedName>
    <definedName name="whekd" hidden="1">{#N/A,#N/A,FALSE,"포장단가"}</definedName>
    <definedName name="WI">#REF!</definedName>
    <definedName name="willow3500">#REF!</definedName>
    <definedName name="wind_span">#REF!</definedName>
    <definedName name="wingus" hidden="1">{#N/A,#N/A,FALSE,"현장 NCR 분석";#N/A,#N/A,FALSE,"현장품질감사";#N/A,#N/A,FALSE,"현장품질감사"}</definedName>
    <definedName name="WIRE">[89]DATA!#REF!</definedName>
    <definedName name="WIRUY" localSheetId="5">[7]!WIRUY</definedName>
    <definedName name="WIRUY">[7]!WIRUY</definedName>
    <definedName name="WIT">#REF!</definedName>
    <definedName name="wjsr" hidden="1">#REF!</definedName>
    <definedName name="wkd">#REF!</definedName>
    <definedName name="wkdidsps" hidden="1">{#N/A,#N/A,TRUE,"배수2"}</definedName>
    <definedName name="wkqcjf">#REF!</definedName>
    <definedName name="WL">#REF!</definedName>
    <definedName name="wla">#REF!</definedName>
    <definedName name="Wm">#REF!</definedName>
    <definedName name="wm.조골재1" localSheetId="3" hidden="1">{#N/A,#N/A,FALSE,"조골재"}</definedName>
    <definedName name="wm.조골재1" localSheetId="5" hidden="1">{#N/A,#N/A,FALSE,"조골재"}</definedName>
    <definedName name="wm.조골재1" localSheetId="6" hidden="1">{#N/A,#N/A,FALSE,"조골재"}</definedName>
    <definedName name="wm.조골재1" hidden="1">{#N/A,#N/A,FALSE,"조골재"}</definedName>
    <definedName name="wn">#REF!</definedName>
    <definedName name="wocld" hidden="1">{#N/A,#N/A,TRUE,"토공2"}</definedName>
    <definedName name="woefjj" hidden="1">{#N/A,#N/A,FALSE,"현장 NCR 분석";#N/A,#N/A,FALSE,"현장품질감사";#N/A,#N/A,FALSE,"현장품질감사"}</definedName>
    <definedName name="wojfeo" hidden="1">{#N/A,#N/A,FALSE,"현장 NCR 분석";#N/A,#N/A,FALSE,"현장품질감사";#N/A,#N/A,FALSE,"현장품질감사"}</definedName>
    <definedName name="wooewj" hidden="1">{#N/A,#N/A,FALSE,"현장 NCR 분석";#N/A,#N/A,FALSE,"현장품질감사";#N/A,#N/A,FALSE,"현장품질감사"}</definedName>
    <definedName name="woogi" hidden="1">#REF!</definedName>
    <definedName name="woogi2" hidden="1">#REF!</definedName>
    <definedName name="WQ">BlankMacro1</definedName>
    <definedName name="wqd" localSheetId="5">[7]!ㅗㅠㅎㄹ</definedName>
    <definedName name="wqd">[7]!ㅗㅠㅎㄹ</definedName>
    <definedName name="WQR">BlankMacro1</definedName>
    <definedName name="WQRE">BlankMacro1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BlankMacro1</definedName>
    <definedName name="wrec" hidden="1">{#N/A,#N/A,FALSE,"현장 NCR 분석";#N/A,#N/A,FALSE,"현장품질감사";#N/A,#N/A,FALSE,"현장품질감사"}</definedName>
    <definedName name="WRITE" hidden="1">{#N/A,#N/A,FALSE,"CCTV"}</definedName>
    <definedName name="wrn" hidden="1">{#N/A,#N/A,FALSE,"단가표지"}</definedName>
    <definedName name="wrn.111." hidden="1">{#N/A,#N/A,FALSE,"제목"}</definedName>
    <definedName name="wrn.2번." localSheetId="3" hidden="1">{#N/A,#N/A,FALSE,"2~8번"}</definedName>
    <definedName name="wrn.2번." localSheetId="5" hidden="1">{#N/A,#N/A,FALSE,"2~8번"}</definedName>
    <definedName name="wrn.2번." localSheetId="6" hidden="1">{#N/A,#N/A,FALSE,"2~8번"}</definedName>
    <definedName name="wrn.2번." hidden="1">{#N/A,#N/A,FALSE,"2~8번"}</definedName>
    <definedName name="wrn.3번." hidden="1">{#N/A,#N/A,FALSE,"2~8번"}</definedName>
    <definedName name="wrn.95기술개발실적보고." hidden="1">{#N/A,#N/A,TRUE,"목차";#N/A,#N/A,TRUE,"1.";#N/A,#N/A,TRUE,"2.";#N/A,#N/A,TRUE,"3.";#N/A,#N/A,TRUE,"4-1";#N/A,#N/A,TRUE,"-2";#N/A,#N/A,TRUE,"-3";#N/A,#N/A,TRUE,"-4";#N/A,#N/A,TRUE,"5-1";#N/A,#N/A,TRUE,"5-2";#N/A,#N/A,TRUE,"6-1";#N/A,#N/A,TRUE,"6-2";#N/A,#N/A,TRUE,"7-1";#N/A,#N/A,TRUE,"7-2";#N/A,#N/A,TRUE,"8.";#N/A,#N/A,TRUE,"9."}</definedName>
    <definedName name="wrn.97." hidden="1">{#N/A,#N/A,FALSE,"지침";#N/A,#N/A,FALSE,"환경분석";#N/A,#N/A,FALSE,"Sheet16"}</definedName>
    <definedName name="wrn.97년._.사업계획._.및._.예산지침." localSheetId="6" hidden="1">{#N/A,#N/A,TRUE,"1";#N/A,#N/A,TRUE,"2";#N/A,#N/A,TRUE,"3";#N/A,#N/A,TRUE,"4";#N/A,#N/A,TRUE,"5";#N/A,#N/A,TRUE,"6";#N/A,#N/A,TRUE,"7"}</definedName>
    <definedName name="wrn.97년._.사업계획._.및._.예산지침." hidden="1">{#N/A,#N/A,TRUE,"1";#N/A,#N/A,TRUE,"2";#N/A,#N/A,TRUE,"3";#N/A,#N/A,TRUE,"4";#N/A,#N/A,TRUE,"5";#N/A,#N/A,TRUE,"6";#N/A,#N/A,TRUE,"7"}</definedName>
    <definedName name="WRN.98." hidden="1">{#N/A,#N/A,FALSE,"지침";#N/A,#N/A,FALSE,"환경분석";#N/A,#N/A,FALSE,"Sheet16"}</definedName>
    <definedName name="wrn.AAA." hidden="1">{#N/A,#N/A,FALSE,"집계표"}</definedName>
    <definedName name="wrn.BM." hidden="1">{#N/A,#N/A,FALSE,"CCTV"}</definedName>
    <definedName name="wrn.FIII._.HOOK._.UP._.견적서." hidden="1">{#N/A,#N/A,TRUE,"960318-1";#N/A,#N/A,TRUE,"960318-2";#N/A,#N/A,TRUE,"960318-3"}</definedName>
    <definedName name="WRN.SF" hidden="1">{#N/A,#N/A,FALSE,"CCTV"}</definedName>
    <definedName name="wrn.test1." hidden="1">{#N/A,#N/A,TRUE,"명세표"}</definedName>
    <definedName name="WRN.VCB" hidden="1">{#N/A,#N/A,FALSE,"단가표지"}</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경비인쇄." hidden="1">{#N/A,#N/A,FALSE,"경비"}</definedName>
    <definedName name="wrn.골재소요량." localSheetId="3" hidden="1">{#N/A,#N/A,FALSE,"골재소요량";#N/A,#N/A,FALSE,"골재소요량"}</definedName>
    <definedName name="wrn.골재소요량." localSheetId="5" hidden="1">{#N/A,#N/A,FALSE,"골재소요량";#N/A,#N/A,FALSE,"골재소요량"}</definedName>
    <definedName name="wrn.골재소요량." localSheetId="6" hidden="1">{#N/A,#N/A,FALSE,"골재소요량";#N/A,#N/A,FALSE,"골재소요량"}</definedName>
    <definedName name="wrn.골재소요량."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3" hidden="1">{#N/A,#N/A,FALSE,"전력간선"}</definedName>
    <definedName name="wrn.교육청." localSheetId="5" hidden="1">{#N/A,#N/A,FALSE,"전력간선"}</definedName>
    <definedName name="wrn.교육청." localSheetId="6" hidden="1">{#N/A,#N/A,FALSE,"전력간선"}</definedName>
    <definedName name="wrn.교육청." hidden="1">{#N/A,#N/A,FALSE,"전력간선"}</definedName>
    <definedName name="wrn.교육청.1" hidden="1">{#N/A,#N/A,FALSE,"전력간선"}</definedName>
    <definedName name="wrn.구조2." localSheetId="3" hidden="1">{#N/A,#N/A,FALSE,"구조2"}</definedName>
    <definedName name="wrn.구조2." localSheetId="5" hidden="1">{#N/A,#N/A,FALSE,"구조2"}</definedName>
    <definedName name="wrn.구조2." localSheetId="6" hidden="1">{#N/A,#N/A,FALSE,"구조2"}</definedName>
    <definedName name="wrn.구조2." hidden="1">{#N/A,#N/A,FALSE,"구조2"}</definedName>
    <definedName name="wrn.기성." hidden="1">{#N/A,#N/A,FALSE,"신청통보";#N/A,#N/A,FALSE,"기성확인서";#N/A,#N/A,FALSE,"기성내역서"}</definedName>
    <definedName name="wrn.기타인쇄." hidden="1">{#N/A,#N/A,FALSE,"기타"}</definedName>
    <definedName name="wrn.노무비인쇄." hidden="1">{#N/A,#N/A,FALSE,"노무비"}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3" hidden="1">{#N/A,#N/A,FALSE,"단가표지"}</definedName>
    <definedName name="wrn.단가표지." localSheetId="5" hidden="1">{#N/A,#N/A,FALSE,"단가표지"}</definedName>
    <definedName name="wrn.단가표지." localSheetId="6" hidden="1">{#N/A,#N/A,FALSE,"단가표지"}</definedName>
    <definedName name="wrn.단가표지." hidden="1">{#N/A,#N/A,FALSE,"단가표지"}</definedName>
    <definedName name="wrn.배수1." localSheetId="3" hidden="1">{#N/A,#N/A,FALSE,"배수1"}</definedName>
    <definedName name="wrn.배수1." localSheetId="5" hidden="1">{#N/A,#N/A,FALSE,"배수1"}</definedName>
    <definedName name="wrn.배수1." localSheetId="6" hidden="1">{#N/A,#N/A,FALSE,"배수1"}</definedName>
    <definedName name="wrn.배수1." hidden="1">{#N/A,#N/A,FALSE,"배수1"}</definedName>
    <definedName name="wrn.배수2." localSheetId="3" hidden="1">{#N/A,#N/A,FALSE,"배수2"}</definedName>
    <definedName name="wrn.배수2." localSheetId="5" hidden="1">{#N/A,#N/A,FALSE,"배수2"}</definedName>
    <definedName name="wrn.배수2." localSheetId="6" hidden="1">{#N/A,#N/A,FALSE,"배수2"}</definedName>
    <definedName name="wrn.배수2." hidden="1">{#N/A,#N/A,FALSE,"배수2"}</definedName>
    <definedName name="wrn.부대1." localSheetId="3" hidden="1">{#N/A,#N/A,FALSE,"부대1"}</definedName>
    <definedName name="wrn.부대1." localSheetId="5" hidden="1">{#N/A,#N/A,FALSE,"부대1"}</definedName>
    <definedName name="wrn.부대1." localSheetId="6" hidden="1">{#N/A,#N/A,FALSE,"부대1"}</definedName>
    <definedName name="wrn.부대1." hidden="1">{#N/A,#N/A,FALSE,"부대1"}</definedName>
    <definedName name="wrn.부대2." localSheetId="3" hidden="1">{#N/A,#N/A,FALSE,"부대2"}</definedName>
    <definedName name="wrn.부대2." localSheetId="5" hidden="1">{#N/A,#N/A,FALSE,"부대2"}</definedName>
    <definedName name="wrn.부대2." localSheetId="6" hidden="1">{#N/A,#N/A,FALSE,"부대2"}</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획." hidden="1">{#N/A,#N/A,TRUE,"LOADCOVE";#N/A,#N/A,TRUE,"PAGE001";#N/A,#N/A,TRUE,"PAGE002";#N/A,#N/A,TRUE,"PAGE003";#N/A,#N/A,TRUE,"PAGE004";#N/A,#N/A,TRUE,"PAGE005";#N/A,#N/A,TRUE,"PAGE006";#N/A,#N/A,TRUE,"PAGE007";#N/A,#N/A,TRUE,"PAGE008";#N/A,#N/A,TRUE,"PAGE009";#N/A,#N/A,TRUE,"PAGE010";#N/A,#N/A,TRUE,"PAGE011";#N/A,#N/A,TRUE,"PAGE012";#N/A,#N/A,TRUE,"PAGE013"}</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localSheetId="3" hidden="1">{#N/A,#N/A,FALSE,"속도"}</definedName>
    <definedName name="wrn.속도." localSheetId="5" hidden="1">{#N/A,#N/A,FALSE,"속도"}</definedName>
    <definedName name="wrn.속도." localSheetId="6" hidden="1">{#N/A,#N/A,FALSE,"속도"}</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시행결의." hidden="1">{#N/A,#N/A,FALSE,"결의서";#N/A,#N/A,FALSE,"내역서";#N/A,#N/A,FALSE,"도급예상";#N/A,#N/A,FALSE,"시방서"}</definedName>
    <definedName name="wrn.신용찬." localSheetId="6" hidden="1">{#N/A,#N/A,TRUE,"토적및재료집계";#N/A,#N/A,TRUE,"토적및재료집계";#N/A,#N/A,TRUE,"단위량"}</definedName>
    <definedName name="wrn.신용찬." hidden="1">{#N/A,#N/A,TRUE,"토적및재료집계";#N/A,#N/A,TRUE,"토적및재료집계";#N/A,#N/A,TRUE,"단위량"}</definedName>
    <definedName name="wrn.아현동출력." hidden="1">{#N/A,#N/A,FALSE,"견적조건";#N/A,#N/A,FALSE,"산출근거"}</definedName>
    <definedName name="wrn.업체별._.견적공사명." hidden="1">{"SJ - 기본 보기",#N/A,FALSE,"공사별 외주견적"}</definedName>
    <definedName name="wrn.연동제." hidden="1">{#N/A,#N/A,TRUE,"총괄"}</definedName>
    <definedName name="wrn.외주기성." hidden="1">{#N/A,#N/A,FALSE,"신청통보";#N/A,#N/A,FALSE,"기성확인서";#N/A,#N/A,FALSE,"기성내역서"}</definedName>
    <definedName name="wrn.운반시간." localSheetId="3" hidden="1">{#N/A,#N/A,FALSE,"운반시간"}</definedName>
    <definedName name="wrn.운반시간." localSheetId="5" hidden="1">{#N/A,#N/A,FALSE,"운반시간"}</definedName>
    <definedName name="wrn.운반시간." localSheetId="6" hidden="1">{#N/A,#N/A,FALSE,"운반시간"}</definedName>
    <definedName name="wrn.운반시간." hidden="1">{#N/A,#N/A,FALSE,"운반시간"}</definedName>
    <definedName name="wrn.원가계산서인쇄." hidden="1">{#N/A,#N/A,FALSE,"원가계산서"}</definedName>
    <definedName name="wrn.이정표." localSheetId="3" hidden="1">{#N/A,#N/A,FALSE,"이정표"}</definedName>
    <definedName name="wrn.이정표." localSheetId="5" hidden="1">{#N/A,#N/A,FALSE,"이정표"}</definedName>
    <definedName name="wrn.이정표." localSheetId="6" hidden="1">{#N/A,#N/A,FALSE,"이정표"}</definedName>
    <definedName name="wrn.이정표." hidden="1">{#N/A,#N/A,FALSE,"이정표"}</definedName>
    <definedName name="wrn.이정표2." hidden="1">{#N/A,#N/A,FALSE,"이정표"}</definedName>
    <definedName name="wrn.이태원._.철근." hidden="1">{#N/A,#N/A,FALSE,"이태원철근"}</definedName>
    <definedName name="wrn.일위대가." localSheetId="6" hidden="1">{#N/A,#N/A,TRUE,"대가1"}</definedName>
    <definedName name="wrn.일위대가." hidden="1">{#N/A,#N/A,TRUE,"대가1"}</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열선출서." hidden="1">{#N/A,#N/A,FALSE,"전열산출서"}</definedName>
    <definedName name="wrn.조골재." localSheetId="3" hidden="1">{#N/A,#N/A,FALSE,"조골재"}</definedName>
    <definedName name="wrn.조골재." localSheetId="5" hidden="1">{#N/A,#N/A,FALSE,"조골재"}</definedName>
    <definedName name="wrn.조골재." localSheetId="6" hidden="1">{#N/A,#N/A,FALSE,"조골재"}</definedName>
    <definedName name="wrn.조골재." hidden="1">{#N/A,#N/A,FALSE,"조골재"}</definedName>
    <definedName name="wrn.준공조서." hidden="1">{#N/A,#N/A,TRUE,"정산총괄 ";#N/A,#N/A,TRUE,"정산설명개착"}</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hidden="1">{#N/A,#N/A,TRUE,"앞";#N/A,#N/A,FALSE,"앞";#N/A,#N/A,TRUE,"목차";#N/A,#N/A,TRUE,"1";#N/A,#N/A,TRUE,"갑지";#N/A,#N/A,TRUE,"2";#N/A,#N/A,FALSE,"개요";#N/A,#N/A,TRUE,"개요2";#N/A,#N/A,TRUE,"3";#N/A,#N/A,TRUE,"총괄";#N/A,#N/A,TRUE,"선금";#N/A,#N/A,FALSE,"4";#N/A,#N/A,FALSE,"방법";#N/A,#N/A,FALSE,"5";#N/A,#N/A,TRUE,"k";#N/A,#N/A,FALSE,"6";#N/A,#N/A,TRUE,"지수";#N/A,#N/A,FALSE,"7";#N/A,#N/A,TRUE,"노";#N/A,#N/A,TRUE,"경";#N/A,#N/A,TRUE,"재";#N/A,#N/A,FALSE,"산";#N/A,#N/A,FALSE,"안";#N/A,#N/A,TRUE,"8";#N/A,#N/A,TRUE,"계수";#N/A,#N/A,TRUE,"9";#N/A,#N/A,TRUE,"비목";#N/A,#N/A,TRUE,"10";#N/A,#N/A,TRUE,"집계"}</definedName>
    <definedName name="wrn.토공1." localSheetId="3" hidden="1">{#N/A,#N/A,FALSE,"구조1"}</definedName>
    <definedName name="wrn.토공1." localSheetId="5" hidden="1">{#N/A,#N/A,FALSE,"구조1"}</definedName>
    <definedName name="wrn.토공1." localSheetId="6" hidden="1">{#N/A,#N/A,FALSE,"구조1"}</definedName>
    <definedName name="wrn.토공1." hidden="1">{#N/A,#N/A,FALSE,"구조1"}</definedName>
    <definedName name="wrn.토공2." localSheetId="3" hidden="1">{#N/A,#N/A,FALSE,"토공2"}</definedName>
    <definedName name="wrn.토공2." localSheetId="5" hidden="1">{#N/A,#N/A,FALSE,"토공2"}</definedName>
    <definedName name="wrn.토공2." localSheetId="6" hidden="1">{#N/A,#N/A,FALSE,"토공2"}</definedName>
    <definedName name="wrn.토공2." hidden="1">{#N/A,#N/A,FALSE,"토공2"}</definedName>
    <definedName name="wrn.토공3." hidden="1">{#N/A,#N/A,FALSE,"구조1"}</definedName>
    <definedName name="wrn.통신지." hidden="1">{#N/A,#N/A,TRUE,"기안지";#N/A,#N/A,TRUE,"통신지"}</definedName>
    <definedName name="wrn.포장1." localSheetId="3" hidden="1">{#N/A,#N/A,FALSE,"포장1";#N/A,#N/A,FALSE,"포장1"}</definedName>
    <definedName name="wrn.포장1." localSheetId="5" hidden="1">{#N/A,#N/A,FALSE,"포장1";#N/A,#N/A,FALSE,"포장1"}</definedName>
    <definedName name="wrn.포장1." localSheetId="6" hidden="1">{#N/A,#N/A,FALSE,"포장1";#N/A,#N/A,FALSE,"포장1"}</definedName>
    <definedName name="wrn.포장1." hidden="1">{#N/A,#N/A,FALSE,"포장1";#N/A,#N/A,FALSE,"포장1"}</definedName>
    <definedName name="wrn.포장2." localSheetId="3" hidden="1">{#N/A,#N/A,FALSE,"포장2"}</definedName>
    <definedName name="wrn.포장2." localSheetId="5" hidden="1">{#N/A,#N/A,FALSE,"포장2"}</definedName>
    <definedName name="wrn.포장2." localSheetId="6" hidden="1">{#N/A,#N/A,FALSE,"포장2"}</definedName>
    <definedName name="wrn.포장2." hidden="1">{#N/A,#N/A,FALSE,"포장2"}</definedName>
    <definedName name="wrn.포장단가." hidden="1">{#N/A,#N/A,FALSE,"포장단가"}</definedName>
    <definedName name="wrn.표지." localSheetId="6" hidden="1">{#N/A,#N/A,FALSE,"표지"}</definedName>
    <definedName name="wrn.표지." hidden="1">{#N/A,#N/A,FALSE,"표지"}</definedName>
    <definedName name="wrn.표지목차." localSheetId="3" hidden="1">{#N/A,#N/A,FALSE,"표지목차"}</definedName>
    <definedName name="wrn.표지목차." localSheetId="5" hidden="1">{#N/A,#N/A,FALSE,"표지목차"}</definedName>
    <definedName name="wrn.표지목차." localSheetId="6" hidden="1">{#N/A,#N/A,FALSE,"표지목차"}</definedName>
    <definedName name="wrn.표지목차." hidden="1">{#N/A,#N/A,FALSE,"표지목차"}</definedName>
    <definedName name="wrn.현장._.NCR._.분석." hidden="1">{#N/A,#N/A,FALSE,"현장 NCR 분석";#N/A,#N/A,FALSE,"현장품질감사";#N/A,#N/A,FALSE,"현장품질감사"}</definedName>
    <definedName name="wrn.혼합골재." localSheetId="3" hidden="1">{#N/A,#N/A,FALSE,"혼합골재"}</definedName>
    <definedName name="wrn.혼합골재." localSheetId="5" hidden="1">{#N/A,#N/A,FALSE,"혼합골재"}</definedName>
    <definedName name="wrn.혼합골재." localSheetId="6" hidden="1">{#N/A,#N/A,FALSE,"혼합골재"}</definedName>
    <definedName name="wrn.혼합골재." hidden="1">{#N/A,#N/A,FALSE,"혼합골재"}</definedName>
    <definedName name="wrn.황금동." hidden="1">{#N/A,#N/A,FALSE,"단면 제원"}</definedName>
    <definedName name="wrn.회선임차현황." hidden="1">{#N/A,#N/A,TRUE,"회선임차현황"}</definedName>
    <definedName name="wrty" localSheetId="6">{"'용역비'!$A$4:$C$8"}</definedName>
    <definedName name="wrty" hidden="1">{"'용역비'!$A$4:$C$8"}</definedName>
    <definedName name="wrtyrtyrt" localSheetId="6">{"'용역비'!$A$4:$C$8"}</definedName>
    <definedName name="wrtyrtyrt" hidden="1">{"'용역비'!$A$4:$C$8"}</definedName>
    <definedName name="wrtywrtywr" localSheetId="6">{"'용역비'!$A$4:$C$8"}</definedName>
    <definedName name="wrtywrtywr" hidden="1">{"'용역비'!$A$4:$C$8"}</definedName>
    <definedName name="wrwre">#REF!</definedName>
    <definedName name="WS">#REF!</definedName>
    <definedName name="wsdf" localSheetId="5">[7]!ret</definedName>
    <definedName name="wsdf">[7]!ret</definedName>
    <definedName name="WSO">#REF!</definedName>
    <definedName name="WSS" localSheetId="5">[7]!ㅁㄴㄹㅇㄹ</definedName>
    <definedName name="WSS">[7]!ㅁㄴㄹㅇㄹ</definedName>
    <definedName name="WSU">#REF!</definedName>
    <definedName name="WSX" localSheetId="5">[7]!WWF</definedName>
    <definedName name="WSX">[7]!WWF</definedName>
    <definedName name="Ws삼">#REF!</definedName>
    <definedName name="Ws이">#REF!</definedName>
    <definedName name="Ws일">#REF!</definedName>
    <definedName name="WT">#REF!</definedName>
    <definedName name="wtvegrh" hidden="1">{#N/A,#N/A,FALSE,"포장2"}</definedName>
    <definedName name="wuy" localSheetId="6">{"'용역비'!$A$4:$C$8"}</definedName>
    <definedName name="wuy" hidden="1">{"'용역비'!$A$4:$C$8"}</definedName>
    <definedName name="wvyh" hidden="1">{#N/A,#N/A,FALSE,"혼합골재"}</definedName>
    <definedName name="ww">#REF!</definedName>
    <definedName name="wwew">#REF!</definedName>
    <definedName name="WWF" localSheetId="5">[7]!WWF</definedName>
    <definedName name="WWF">[7]!WWF</definedName>
    <definedName name="WWQ" localSheetId="5">[7]!ㄷㄹㅈ</definedName>
    <definedName name="WWQ">[7]!ㄷㄹㅈ</definedName>
    <definedName name="WWR" localSheetId="5">[7]!uiy</definedName>
    <definedName name="WWR">[7]!uiy</definedName>
    <definedName name="WWT" localSheetId="5">[7]!WWT</definedName>
    <definedName name="WWT">[7]!WWT</definedName>
    <definedName name="WWU" localSheetId="5">[7]!ㅈㄷㅂㄹ</definedName>
    <definedName name="WWU">[7]!ㅈㄷㅂㄹ</definedName>
    <definedName name="www" localSheetId="6">#REF!</definedName>
    <definedName name="WWW" hidden="1">#REF!</definedName>
    <definedName name="WWWEEE" localSheetId="5">[7]!WWWEEE</definedName>
    <definedName name="WWWEEE">[7]!WWWEEE</definedName>
    <definedName name="wwww" hidden="1">#REF!</definedName>
    <definedName name="WWWWWWW" hidden="1">{"'Firr(선)'!$AS$1:$AY$62","'Firr(사)'!$AS$1:$AY$62","'Firr(회)'!$AS$1:$AY$62","'Firr(선)'!$L$1:$V$62","'Firr(사)'!$L$1:$V$62","'Firr(회)'!$L$1:$V$62"}</definedName>
    <definedName name="WZ">BlankMacro1</definedName>
    <definedName name="x">#REF!</definedName>
    <definedName name="X48호선_1_구조물철거집계표_국도48__List">[269]구조물철거타공정이월!#REF!</definedName>
    <definedName name="X9701D_일위대가_List">#REF!</definedName>
    <definedName name="xc">BlankMacro1</definedName>
    <definedName name="xcc" localSheetId="5">[7]!ㅁㄴㄹㅇㄹ</definedName>
    <definedName name="xcc">[7]!ㅁㄴㄹㅇㄹ</definedName>
    <definedName name="XCDF">BlankMacro1</definedName>
    <definedName name="xcf" localSheetId="5">[7]!xcf</definedName>
    <definedName name="xcf">[7]!xcf</definedName>
    <definedName name="xd">BlankMacro1</definedName>
    <definedName name="xdd" localSheetId="5">[7]!jytr</definedName>
    <definedName name="xdd">[7]!jytr</definedName>
    <definedName name="xddd">BlankMacro1</definedName>
    <definedName name="XDDDDW">BlankMacro1</definedName>
    <definedName name="XDDFE">BlankMacro1</definedName>
    <definedName name="XDE" localSheetId="5">[111]!Macro8</definedName>
    <definedName name="XDE">[111]!Macro8</definedName>
    <definedName name="XDF" localSheetId="5">[7]!xcf</definedName>
    <definedName name="XDF">[7]!xcf</definedName>
    <definedName name="XDR" localSheetId="5">[111]!Macro13</definedName>
    <definedName name="XDR">[111]!Macro13</definedName>
    <definedName name="XDS" localSheetId="5">[7]!NNF</definedName>
    <definedName name="XDS">[7]!NNF</definedName>
    <definedName name="XDV">BlankMacro1</definedName>
    <definedName name="xee">#N/A</definedName>
    <definedName name="XG">BlankMacro1</definedName>
    <definedName name="xhd" localSheetId="5">[7]!xhd</definedName>
    <definedName name="xhd">[7]!xhd</definedName>
    <definedName name="xhrhd" hidden="1">{#N/A,#N/A,FALSE,"토공2"}</definedName>
    <definedName name="XL">#REF!</definedName>
    <definedName name="xmrrlwhrjs" hidden="1">{#N/A,#N/A,FALSE,"현장 NCR 분석";#N/A,#N/A,FALSE,"현장품질감사";#N/A,#N/A,FALSE,"현장품질감사"}</definedName>
    <definedName name="xnret">#N/A</definedName>
    <definedName name="xs">BlankMacro1</definedName>
    <definedName name="xsa">BlankMacro1</definedName>
    <definedName name="XSD" localSheetId="5">[7]!MATRO</definedName>
    <definedName name="XSD">[7]!MATRO</definedName>
    <definedName name="xv">BlankMacro1</definedName>
    <definedName name="xvb">BlankMacro1</definedName>
    <definedName name="xvnqwe">#N/A</definedName>
    <definedName name="XX">#N/A</definedName>
    <definedName name="xxa" hidden="1">{#N/A,#N/A,TRUE,"LOADCOVE";#N/A,#N/A,TRUE,"PAGE001";#N/A,#N/A,TRUE,"PAGE002";#N/A,#N/A,TRUE,"PAGE003";#N/A,#N/A,TRUE,"PAGE004";#N/A,#N/A,TRUE,"PAGE005";#N/A,#N/A,TRUE,"PAGE006";#N/A,#N/A,TRUE,"PAGE007";#N/A,#N/A,TRUE,"PAGE008";#N/A,#N/A,TRUE,"PAGE009";#N/A,#N/A,TRUE,"PAGE010";#N/A,#N/A,TRUE,"PAGE011";#N/A,#N/A,TRUE,"PAGE012";#N/A,#N/A,TRUE,"PAGE013"}</definedName>
    <definedName name="xxca" localSheetId="6">{"'Firr(선)'!$AS$1:$AY$62","'Firr(사)'!$AS$1:$AY$62","'Firr(회)'!$AS$1:$AY$62","'Firr(선)'!$L$1:$V$62","'Firr(사)'!$L$1:$V$62","'Firr(회)'!$L$1:$V$62"}</definedName>
    <definedName name="xxca" hidden="1">{"'Firr(선)'!$AS$1:$AY$62","'Firr(사)'!$AS$1:$AY$62","'Firr(회)'!$AS$1:$AY$62","'Firr(선)'!$L$1:$V$62","'Firr(사)'!$L$1:$V$62","'Firr(회)'!$L$1:$V$62"}</definedName>
    <definedName name="xxvvvbb">#N/A</definedName>
    <definedName name="xxx">#REF!</definedName>
    <definedName name="XXXX">[88]입찰안!$P$3</definedName>
    <definedName name="XXXXXX" hidden="1">{"'공사부문'!$A$6:$A$32"}</definedName>
    <definedName name="xxxxxxx">#REF!</definedName>
    <definedName name="xxxxxxxxx">#REF!</definedName>
    <definedName name="xxxxxxxxxxxx">#REF!</definedName>
    <definedName name="xz">BlankMacro1</definedName>
    <definedName name="xzz">BlankMacro1</definedName>
    <definedName name="y">#REF!</definedName>
    <definedName name="Y.S.KIM">#REF!,#REF!,#REF!,#REF!,#REF!,#REF!,#REF!,#REF!,#REF!,#REF!,#REF!,#REF!,#REF!,#REF!,#REF!,#REF!,#REF!,#REF!,#REF!</definedName>
    <definedName name="y5bewy5vgr" hidden="1">{#N/A,#N/A,FALSE,"운반시간"}</definedName>
    <definedName name="Y6U" localSheetId="5">[7]!Y6U</definedName>
    <definedName name="Y6U">[7]!Y6U</definedName>
    <definedName name="YA">#REF!</definedName>
    <definedName name="YBG견적서통" hidden="1">{#N/A,#N/A,TRUE,"손익보고"}</definedName>
    <definedName name="YC">#REF!</definedName>
    <definedName name="ycx">#N/A</definedName>
    <definedName name="YD">[89]DATA!#REF!</definedName>
    <definedName name="year">[110]근태계획서!$B$5</definedName>
    <definedName name="YFU" localSheetId="6">{"'용역비'!$A$4:$C$8"}</definedName>
    <definedName name="YFU" hidden="1">{"'용역비'!$A$4:$C$8"}</definedName>
    <definedName name="YH">'[199]3련 BOX'!#REF!</definedName>
    <definedName name="YHG" localSheetId="5">[7]!YHG</definedName>
    <definedName name="YHG">[7]!YHG</definedName>
    <definedName name="YHGG" localSheetId="5">[7]!HTD</definedName>
    <definedName name="YHGG">[7]!HTD</definedName>
    <definedName name="YHJ">#REF!</definedName>
    <definedName name="YIIUU" hidden="1">{#N/A,#N/A,FALSE,"전력간선"}</definedName>
    <definedName name="YIP" localSheetId="5">[7]!QQA</definedName>
    <definedName name="YIP">[7]!QQA</definedName>
    <definedName name="YIUY" localSheetId="5">[7]!YIUY</definedName>
    <definedName name="YIUY">[7]!YIUY</definedName>
    <definedName name="YJFDTG">[0]!YJFDTG</definedName>
    <definedName name="YJH" localSheetId="5">[7]!YJH</definedName>
    <definedName name="YJH">[7]!YJH</definedName>
    <definedName name="YJTHDT">BlankMacro1</definedName>
    <definedName name="yjy" localSheetId="5">[7]!jytr</definedName>
    <definedName name="yjy">[7]!jytr</definedName>
    <definedName name="YOO">'[75]01'!#REF!</definedName>
    <definedName name="yoo10">#REF!</definedName>
    <definedName name="yoo2">#REF!</definedName>
    <definedName name="yoo3">#REF!</definedName>
    <definedName name="yoo4">#REF!</definedName>
    <definedName name="YOO5">'[75]01'!#REF!</definedName>
    <definedName name="YOO6">'[75]01'!#REF!</definedName>
    <definedName name="YOO7">'[75]01'!#REF!</definedName>
    <definedName name="yoo8">#REF!</definedName>
    <definedName name="YOO9">'[75]01'!#REF!</definedName>
    <definedName name="YOON">'[75]01'!#REF!</definedName>
    <definedName name="YOON2">'[75]01'!#REF!</definedName>
    <definedName name="YOON3">'[75]01'!#REF!</definedName>
    <definedName name="YOON4">'[75]01'!#REF!</definedName>
    <definedName name="yr" hidden="1">{#N/A,#N/A,FALSE,"부대2"}</definedName>
    <definedName name="yruty">#N/A</definedName>
    <definedName name="ysu">#REF!</definedName>
    <definedName name="yth" localSheetId="5">[7]!yth</definedName>
    <definedName name="yth">[7]!yth</definedName>
    <definedName name="ytjuy" localSheetId="5">[7]!ytjuy</definedName>
    <definedName name="ytjuy">[7]!ytjuy</definedName>
    <definedName name="YTYT" hidden="1">#REF!</definedName>
    <definedName name="ytytytyty" hidden="1">#REF!</definedName>
    <definedName name="yu" localSheetId="6">{"'용역비'!$A$4:$C$8"}</definedName>
    <definedName name="yu" hidden="1">{"'용역비'!$A$4:$C$8"}</definedName>
    <definedName name="yugkvyil" hidden="1">{"'별표'!$N$220"}</definedName>
    <definedName name="YUK" localSheetId="6">{"'용역비'!$A$4:$C$8"}</definedName>
    <definedName name="YUK" hidden="1">{"'용역비'!$A$4:$C$8"}</definedName>
    <definedName name="yuko" hidden="1">{"'관경확장'!$A$79:$M$98","'관경확장'!$A$54:$M$78"}</definedName>
    <definedName name="YUKOI" localSheetId="6">{"'용역비'!$A$4:$C$8"}</definedName>
    <definedName name="YUKOI" hidden="1">{"'용역비'!$A$4:$C$8"}</definedName>
    <definedName name="yuy" hidden="1">{#N/A,#N/A,FALSE,"단가표지"}</definedName>
    <definedName name="YUYUY" hidden="1">{#N/A,#N/A,FALSE,"혼합골재"}</definedName>
    <definedName name="yvdfvhd" hidden="1">{#N/A,#N/A,FALSE,"이정표"}</definedName>
    <definedName name="ywrtvwvy" hidden="1">{#N/A,#N/A,FALSE,"부대1"}</definedName>
    <definedName name="yy" hidden="1">#REF!</definedName>
    <definedName name="yyty" hidden="1">#REF!</definedName>
    <definedName name="yyy">[0]!yyy</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hidden="1">{"'도면'!$G$62:$H$63","'도면'!$G$62:$H$63"}</definedName>
    <definedName name="yyyyyh" hidden="1">#REF!</definedName>
    <definedName name="yyyyyyyyyy" hidden="1">{"'정산내역서'!$A$1:$I$35","'정산서(절.성토부)'!$A$1:$Q$17","'정산서(교량부)'!$A$1:$Q$84","'총괄표'!$A$1:$M$12","'시행현황'!$A$1:$G$12","'표지'!$A$1:$N$27","'정산서(절.성토부)'!$A$3:$Q$7"}</definedName>
    <definedName name="Z">[92]표지!#REF!</definedName>
    <definedName name="Z_27F079E8_AC53_11D2_B32C_00A024E96185_.wvu.Rows" hidden="1">#REF!</definedName>
    <definedName name="Z_7C9E3C89_86A0_11D2_9795_00A0C94ACFC5_.wvu.PrintArea" hidden="1">#REF!</definedName>
    <definedName name="Z_B063A90B_2E6B_4AFD_9BEE_548F62177AB9_.wvu.PrintArea" hidden="1">#REF!</definedName>
    <definedName name="Z_DD14C2E0_7615_4EDB_BB7B_475FA7A54300_.wvu.PrintArea" hidden="1">#REF!</definedName>
    <definedName name="za" localSheetId="3" hidden="1">#REF!</definedName>
    <definedName name="za" localSheetId="5" hidden="1">#REF!</definedName>
    <definedName name="za" localSheetId="6">[270]실행철강하도!$A$1:$A$4</definedName>
    <definedName name="za" hidden="1">[271]실행철강하도!$A$1:$A$4</definedName>
    <definedName name="ZB">#REF!</definedName>
    <definedName name="ZB_1">#REF!</definedName>
    <definedName name="ZB_2">'[86]IMPEADENCE MAP 취수장'!#REF!</definedName>
    <definedName name="zc">BlankMacro1</definedName>
    <definedName name="zcv">#N/A</definedName>
    <definedName name="ZFVGFDHB" localSheetId="5">[7]!AVGHBD</definedName>
    <definedName name="ZFVGFDHB">[7]!AVGHBD</definedName>
    <definedName name="zigan">#REF!</definedName>
    <definedName name="ZK" localSheetId="5">[7]!BlankMacro1</definedName>
    <definedName name="ZK">[7]!BlankMacro1</definedName>
    <definedName name="ZLO" localSheetId="5">[7]!QQA</definedName>
    <definedName name="ZLO">[7]!QQA</definedName>
    <definedName name="ZM" localSheetId="5">[7]!BlankMacro1</definedName>
    <definedName name="ZM">[7]!BlankMacro1</definedName>
    <definedName name="ZP">#REF!</definedName>
    <definedName name="zsb" localSheetId="5">[7]!GVHBG</definedName>
    <definedName name="zsb">[7]!GVHBG</definedName>
    <definedName name="zsd" localSheetId="5">[7]!ㅈㄷㅂㄹ</definedName>
    <definedName name="zsd">[7]!ㅈㄷㅂㄹ</definedName>
    <definedName name="zsddvc">BlankMacro1</definedName>
    <definedName name="ZSQ">BlankMacro1</definedName>
    <definedName name="zuu" hidden="1">{#N/A,#N/A,TRUE,"골재소요량";#N/A,#N/A,FALSE,"골재소요량"}</definedName>
    <definedName name="zv">#N/A</definedName>
    <definedName name="zve">#N/A</definedName>
    <definedName name="zx" hidden="1">[27]노임단가!#REF!</definedName>
    <definedName name="zxc" localSheetId="5">[7]!ㄷㄹㅈ</definedName>
    <definedName name="zxc">[7]!ㄷㄹㅈ</definedName>
    <definedName name="zxcf" localSheetId="5">[7]!zxcf</definedName>
    <definedName name="zxcf">[7]!zxcf</definedName>
    <definedName name="zxcv">#N/A</definedName>
    <definedName name="zxd" localSheetId="5">[7]!zxd</definedName>
    <definedName name="zxd">[7]!zxd</definedName>
    <definedName name="ZZ">#REF!</definedName>
    <definedName name="ZZZ" localSheetId="5">[147]!Macro8</definedName>
    <definedName name="ZZZ">[147]!Macro8</definedName>
    <definedName name="α">#REF!</definedName>
    <definedName name="α1">#REF!</definedName>
    <definedName name="α2">#REF!</definedName>
    <definedName name="α3">#REF!</definedName>
    <definedName name="α4">#REF!</definedName>
    <definedName name="αβ1">#REF!</definedName>
    <definedName name="αβ2">#REF!</definedName>
    <definedName name="β">#REF!</definedName>
    <definedName name="β5">#REF!</definedName>
    <definedName name="β6">#REF!</definedName>
    <definedName name="γ1">#REF!</definedName>
    <definedName name="γ2">#REF!</definedName>
    <definedName name="δ">#REF!</definedName>
    <definedName name="δ1">#REF!</definedName>
    <definedName name="δ2">#REF!</definedName>
    <definedName name="δ3">#REF!</definedName>
    <definedName name="δ4">#REF!</definedName>
    <definedName name="δ5">#REF!</definedName>
    <definedName name="δ6">#REF!</definedName>
    <definedName name="θ">#REF!</definedName>
    <definedName name="θ1">#REF!</definedName>
    <definedName name="θ2">#REF!</definedName>
    <definedName name="θ3">#REF!</definedName>
    <definedName name="θ4">#REF!</definedName>
    <definedName name="θ5">#REF!</definedName>
    <definedName name="σCK__160">[23]수로단위수량!#REF!</definedName>
    <definedName name="σCK__210">[23]수로단위수량!#REF!</definedName>
    <definedName name="σCK__240">[23]수로단위수량!#REF!</definedName>
    <definedName name="φ">#REF!</definedName>
    <definedName name="φ_100">[23]수로단위수량!#REF!</definedName>
    <definedName name="φ1">#REF!</definedName>
    <definedName name="φ2">#REF!</definedName>
    <definedName name="φ3">#REF!</definedName>
    <definedName name="φ4">#REF!</definedName>
    <definedName name="φ5">#REF!</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25x25x3t_단중">#REF!</definedName>
    <definedName name="ㄱ3">#REF!</definedName>
    <definedName name="ㄱ30x30x5t_단중">#REF!</definedName>
    <definedName name="ㄱ4">#REF!</definedName>
    <definedName name="ㄱ40x40x5t_단중">#REF!</definedName>
    <definedName name="ㄱ5">#REF!</definedName>
    <definedName name="ㄱ50x50x6t_단중">#REF!</definedName>
    <definedName name="ㄱ6">#REF!</definedName>
    <definedName name="ㄱ60x60x6t_단중">#REF!</definedName>
    <definedName name="ㄱ65x65x6t_단중">#REF!</definedName>
    <definedName name="ㄱ7">#REF!</definedName>
    <definedName name="ㄱ75x75x9t_단중">#REF!</definedName>
    <definedName name="ㄱ8">#REF!</definedName>
    <definedName name="ㄱ80">'[35]#REF'!$G$19</definedName>
    <definedName name="ㄱ9">#REF!</definedName>
    <definedName name="ㄱㄱ" localSheetId="6">[272]!인쇄</definedName>
    <definedName name="ㄱㄱ" hidden="1">{#N/A,#N/A,TRUE,"명세표"}</definedName>
    <definedName name="ㄱㄱㄱ">[273]INPUT!$B$5</definedName>
    <definedName name="ㄱㄱㄱㄱㄱ" hidden="1">{#N/A,#N/A,TRUE,"명세표"}</definedName>
    <definedName name="ㄱㄱㄱㄱㄱㄱ" hidden="1">{#N/A,#N/A,FALSE,"2~8번"}</definedName>
    <definedName name="ㄱㄱㄱㄱㄱㄱㄱ">[274]JUCKEYK!$A$1:$N$61</definedName>
    <definedName name="ㄱㄷ" hidden="1">{#N/A,#N/A,FALSE,"골재소요량";#N/A,#N/A,FALSE,"골재소요량"}</definedName>
    <definedName name="ㄱㄷㄱㄷ" hidden="1">{#N/A,#N/A,FALSE,"2~8번"}</definedName>
    <definedName name="ㄱㄷㄷㄱ" hidden="1">{#N/A,#N/A,FALSE,"구조2"}</definedName>
    <definedName name="ㄱㄷㅂㄱㅈ" hidden="1">{#N/A,#N/A,FALSE,"2~8번"}</definedName>
    <definedName name="ㄱㄷㅅㄱㄷ" hidden="1">{#N/A,#N/A,FALSE,"현장 NCR 분석";#N/A,#N/A,FALSE,"현장품질감사";#N/A,#N/A,FALSE,"현장품질감사"}</definedName>
    <definedName name="ㄱㄷ쇼" hidden="1">#REF!</definedName>
    <definedName name="ㄱㄷㅈ34ㅅㄱ" hidden="1">{#N/A,#N/A,FALSE,"전력간선"}</definedName>
    <definedName name="ㄱㄷㅈㄱ" hidden="1">{"'7'!$B$15:$D$32"}</definedName>
    <definedName name="ㄱㄷㅈㅄㄷ" hidden="1">#REF!</definedName>
    <definedName name="ㄱㄷ죠" hidden="1">#REF!</definedName>
    <definedName name="ㄱ됵ㄷ" hidden="1">#REF!</definedName>
    <definedName name="ㄱ둄">BlankMacro1</definedName>
    <definedName name="ㄱ둊" hidden="1">#REF!</definedName>
    <definedName name="ㄱㄹ" hidden="1">{#N/A,#N/A,FALSE,"현장 NCR 분석";#N/A,#N/A,FALSE,"현장품질감사";#N/A,#N/A,FALSE,"현장품질감사"}</definedName>
    <definedName name="ㄱㅀㄱㄹㄷㅇㄹㅇ" hidden="1">{#N/A,#N/A,FALSE,"현장 NCR 분석";#N/A,#N/A,FALSE,"현장품질감사";#N/A,#N/A,FALSE,"현장품질감사"}</definedName>
    <definedName name="ㄱㅀㅍㅇ" localSheetId="5">[7]!ㅝㅗ허</definedName>
    <definedName name="ㄱㅀㅍㅇ">[7]!ㅝㅗ허</definedName>
    <definedName name="ㄱㅁㄴ" hidden="1">{#N/A,#N/A,FALSE,"토공2"}</definedName>
    <definedName name="ㄱㅈㅎ" hidden="1">#REF!</definedName>
    <definedName name="ㄱ호ㅗㅓㄱ">#N/A</definedName>
    <definedName name="ㄱ홍" hidden="1">{#N/A,#N/A,FALSE,"현장 NCR 분석";#N/A,#N/A,FALSE,"현장품질감사";#N/A,#N/A,FALSE,"현장품질감사"}</definedName>
    <definedName name="가">'[275]표지 (2)'!#REF!</definedName>
    <definedName name="가1">[276]수량산출!#REF!</definedName>
    <definedName name="가2">#REF!</definedName>
    <definedName name="가3">#REF!</definedName>
    <definedName name="가4">#REF!</definedName>
    <definedName name="가5">#REF!</definedName>
    <definedName name="가6">#REF!</definedName>
    <definedName name="가가가가각">#N/A</definedName>
    <definedName name="가건물">#REF!</definedName>
    <definedName name="가격">[277]일위집계표!#REF!</definedName>
    <definedName name="가격범위">#REF!</definedName>
    <definedName name="가관지수링">[123]가감수량!$W$9</definedName>
    <definedName name="가나">'[278]노임(1차)'!$C$5</definedName>
    <definedName name="가나다" hidden="1">'[1]본선 토공 분배표'!#REF!</definedName>
    <definedName name="가나다라" localSheetId="6">{"'제10장(표)'!$A$5:$L$10"}</definedName>
    <definedName name="가나다라" hidden="1">{"'제10장(표)'!$A$5:$L$10"}</definedName>
    <definedName name="가나라다">#REF!</definedName>
    <definedName name="가능한">#REF!</definedName>
    <definedName name="가도" hidden="1">#REF!</definedName>
    <definedName name="가도설치">[279]터파기및재료!#REF!</definedName>
    <definedName name="가도토적" hidden="1">#REF!</definedName>
    <definedName name="가동표지" hidden="1">{#N/A,#N/A,FALSE,"포장단가"}</definedName>
    <definedName name="가로간지" hidden="1">{#N/A,#N/A,TRUE,"현장 NCR 분석";#N/A,#N/A,TRUE,"현장품질감사";#N/A,#N/A,TRUE,"현장품질감사"}</definedName>
    <definedName name="가로등">#N/A</definedName>
    <definedName name="가로등부표1" localSheetId="5">[280]!Macro13</definedName>
    <definedName name="가로등부표1">[280]!Macro13</definedName>
    <definedName name="가로등입력">#N/A</definedName>
    <definedName name="가로등주">#REF!</definedName>
    <definedName name="가마니">#REF!</definedName>
    <definedName name="가마소보상류토적표">#REF!</definedName>
    <definedName name="가마소보하류토적표">#REF!</definedName>
    <definedName name="가몰탈">[123]가감수량!$W$10</definedName>
    <definedName name="가물막이">#REF!</definedName>
    <definedName name="가물막이집계">#REF!</definedName>
    <definedName name="가뭄경비">#REF!</definedName>
    <definedName name="가뭄노무">#REF!</definedName>
    <definedName name="가뭄재료">#REF!</definedName>
    <definedName name="가설공사" hidden="1">#REF!</definedName>
    <definedName name="가설공사비">#REF!</definedName>
    <definedName name="가설방우판넬">[87]데리네이타현황!$A$4,[87]데리네이타현황!$A$2,[87]데리네이타현황!$A$1,[87]데리네이타현황!$A$279,[87]데리네이타현황!$A$1:$A$65536</definedName>
    <definedName name="가설사무실">[281]건축2!#REF!</definedName>
    <definedName name="가설자재">#REF!</definedName>
    <definedName name="가설장비">[282]지급자재!#REF!</definedName>
    <definedName name="가스구조일수">#REF!</definedName>
    <definedName name="가스구조일수1">#REF!</definedName>
    <definedName name="가스시설종수">#REF!</definedName>
    <definedName name="가스연장">#REF!</definedName>
    <definedName name="가스작업연장">#REF!</definedName>
    <definedName name="가스재구조일수">#REF!</definedName>
    <definedName name="가스재구조화비율">#REF!</definedName>
    <definedName name="가스정위치작업일수">#REF!</definedName>
    <definedName name="가스조사연장">#REF!</definedName>
    <definedName name="가스탐사지형계수">#REF!</definedName>
    <definedName name="가시나무H4.5">#REF!</definedName>
    <definedName name="가시나무R4">[280]데이타!$E$2</definedName>
    <definedName name="가시나무R5">[280]데이타!$E$3</definedName>
    <definedName name="가시나무R6">[280]데이타!$E$4</definedName>
    <definedName name="가시나무R8">[280]데이타!$E$5</definedName>
    <definedName name="가시설">'[283]1호맨홀자연토공'!$R$12</definedName>
    <definedName name="가아" hidden="1">[284]수량산출!#REF!</definedName>
    <definedName name="가원형4회">[123]가감수량!$W$8</definedName>
    <definedName name="가이즈까향1204">[280]데이타!$E$6</definedName>
    <definedName name="가이즈까향1505">[280]데이타!$E$7</definedName>
    <definedName name="가이즈까향2006">[280]데이타!$E$8</definedName>
    <definedName name="가이즈까향2008">[280]데이타!$E$9</definedName>
    <definedName name="가이즈까향2510">[280]데이타!$E$10</definedName>
    <definedName name="가자" hidden="1">{#N/A,#N/A,TRUE,"구조2"}</definedName>
    <definedName name="가중나무B10">[280]데이타!$E$19</definedName>
    <definedName name="가중나무B4">[280]데이타!$E$15</definedName>
    <definedName name="가중나무B5">[280]데이타!$E$16</definedName>
    <definedName name="가중나무B6">[280]데이타!$E$17</definedName>
    <definedName name="가중나무B8">[280]데이타!$E$18</definedName>
    <definedName name="가중치">#REF!</definedName>
    <definedName name="가철근">[123]가감수량!$W$12</definedName>
    <definedName name="가콘25">[123]가감수량!$W$7</definedName>
    <definedName name="가콘40">[123]가감수량!$W$6</definedName>
    <definedName name="각">[285]구분표!$A$2:$B$19</definedName>
    <definedName name="각재">[286]자재단가!$D$16</definedName>
    <definedName name="간" hidden="1">{"'도면'!$G$62:$H$63","'도면'!$G$62:$H$63"}</definedName>
    <definedName name="간노">[267]내역서!#REF!</definedName>
    <definedName name="간다">#N/A</definedName>
    <definedName name="간선합계">#REF!</definedName>
    <definedName name="간입ㄴ다..">#N/A</definedName>
    <definedName name="간재">[267]내역서!#REF!</definedName>
    <definedName name="간접">#REF!</definedName>
    <definedName name="간접경비" hidden="1">#REF!</definedName>
    <definedName name="간접노무">#REF!</definedName>
    <definedName name="간접노무.">#REF!</definedName>
    <definedName name="간접노무비">#REF!</definedName>
    <definedName name="간접노무비요율">#REF!</definedName>
    <definedName name="간접노무비요율_변경">#REF!</definedName>
    <definedName name="간접노무비율">#REF!</definedName>
    <definedName name="간접노무비표">#REF!</definedName>
    <definedName name="간접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재료비">#REF!</definedName>
    <definedName name="간지">#REF!</definedName>
    <definedName name="간지1" hidden="1">{#N/A,#N/A,TRUE,"대가1"}</definedName>
    <definedName name="간지100" hidden="1">{#N/A,#N/A,TRUE,"대가1"}</definedName>
    <definedName name="간지101" hidden="1">{#N/A,#N/A,TRUE,"대가1"}</definedName>
    <definedName name="간지2" localSheetId="6">[287]간지!#REF!</definedName>
    <definedName name="간지2">[288]간지!#REF!</definedName>
    <definedName name="간지4444" hidden="1">{#N/A,#N/A,TRUE,"대가1"}</definedName>
    <definedName name="간지555" hidden="1">{#N/A,#N/A,TRUE,"대가1"}</definedName>
    <definedName name="간지6666" hidden="1">{#N/A,#N/A,TRUE,"대가1"}</definedName>
    <definedName name="간지888" hidden="1">{#N/A,#N/A,TRUE,"대가1"}</definedName>
    <definedName name="간지999" hidden="1">{#N/A,#N/A,TRUE,"대가1"}</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감" localSheetId="6">BlankMacro1</definedName>
    <definedName name="감" hidden="1">{#N/A,#N/A,TRUE,"구조2"}</definedName>
    <definedName name="감R10">[280]데이타!$E$24</definedName>
    <definedName name="감R12">[280]데이타!$E$25</definedName>
    <definedName name="감R15">[280]데이타!$E$26</definedName>
    <definedName name="감R5">[280]데이타!$E$20</definedName>
    <definedName name="감R6">[280]데이타!$E$21</definedName>
    <definedName name="감R7">[280]데이타!$E$22</definedName>
    <definedName name="감R8">[280]데이타!$E$23</definedName>
    <definedName name="감나무">#REF!</definedName>
    <definedName name="감나무H2.5">#REF!</definedName>
    <definedName name="감나무H3.0">#REF!</definedName>
    <definedName name="감나ㅏ">#N/A</definedName>
    <definedName name="감독2" hidden="1">{#N/A,#N/A,FALSE,"단가표지"}</definedName>
    <definedName name="감독조서" hidden="1">{#N/A,#N/A,FALSE,"집계표"}</definedName>
    <definedName name="감리비">[289]부대비!$H$6</definedName>
    <definedName name="감리상주" hidden="1">{#N/A,#N/A,FALSE,"지침";#N/A,#N/A,FALSE,"환경분석";#N/A,#N/A,FALSE,"Sheet16"}</definedName>
    <definedName name="감시제어설비설치공사">#REF!</definedName>
    <definedName name="감철근">'[194]1호맨홀가감수량'!#REF!</definedName>
    <definedName name="갑" localSheetId="6">#REF!</definedName>
    <definedName name="갑">#REF!</definedName>
    <definedName name="갑03">#REF!</definedName>
    <definedName name="갑니둉ㅇ">#N/A</definedName>
    <definedName name="갑지" localSheetId="6">#REF!</definedName>
    <definedName name="갑지" hidden="1">{#N/A,#N/A,TRUE,"대가1"}</definedName>
    <definedName name="갑지1">[290]산출내역서집계표!$D$3:$L$116</definedName>
    <definedName name="갑지2" hidden="1">{#N/A,#N/A,TRUE,"대가1"}</definedName>
    <definedName name="갑지333" hidden="1">{#N/A,#N/A,TRUE,"대가1"}</definedName>
    <definedName name="갑지777" hidden="1">{#N/A,#N/A,TRUE,"대가1"}</definedName>
    <definedName name="강" localSheetId="6">{"'제10장(표)'!$A$5:$L$10"}</definedName>
    <definedName name="강" hidden="1">{"'제10장(표)'!$A$5:$L$10"}</definedName>
    <definedName name="강_동바리">[291]수량산출!#REF!</definedName>
    <definedName name="강_비계">[291]수량산출!#REF!</definedName>
    <definedName name="강가딘">#REF!</definedName>
    <definedName name="강감찬">#REF!</definedName>
    <definedName name="강경욱" hidden="1">{#N/A,#N/A,TRUE,"골재소요량";#N/A,#N/A,FALSE,"골재소요량"}</definedName>
    <definedName name="강경욱복사" hidden="1">{#N/A,#N/A,TRUE,"골재소요량";#N/A,#N/A,FALSE,"골재소요량"}</definedName>
    <definedName name="강관동바리공터널">[100]목재동바리!#REF!</definedName>
    <definedName name="강관파일공">#REF!</definedName>
    <definedName name="강교" hidden="1">{#N/A,#N/A,FALSE,"포장2"}</definedName>
    <definedName name="강구조물" hidden="1">{#N/A,#N/A,FALSE,"포장1";#N/A,#N/A,FALSE,"포장1"}</definedName>
    <definedName name="강남욱">{"Book1","2008년 9월활동보조 판정표.xls"}</definedName>
    <definedName name="강단면적">#REF!</definedName>
    <definedName name="강릉교동" hidden="1">#REF!</definedName>
    <definedName name="강릉교동터파기" hidden="1">#REF!</definedName>
    <definedName name="강릉교동토목" hidden="1">#REF!</definedName>
    <definedName name="강릉교동흙막이" hidden="1">#REF!</definedName>
    <definedName name="강릉정렬">[292]일위대가!$Q$2:$Q$10</definedName>
    <definedName name="강릉토공사" hidden="1">#REF!</definedName>
    <definedName name="강릉토목공사" hidden="1">#REF!</definedName>
    <definedName name="강릉토목임" hidden="1">#REF!</definedName>
    <definedName name="강명주바보" hidden="1">{"'도면'!$G$62:$H$63","'도면'!$G$62:$H$63"}</definedName>
    <definedName name="강성3Span">#REF!</definedName>
    <definedName name="강아">BlankMacro1</definedName>
    <definedName name="강아지" hidden="1">#REF!</definedName>
    <definedName name="강우경비">#REF!</definedName>
    <definedName name="강우노무">#REF!</definedName>
    <definedName name="강우재료">#REF!</definedName>
    <definedName name="강재DATA">[195]단위수량!$A$4:$Z$7</definedName>
    <definedName name="강재규격">[195]단위수량!$B$4:$B$7</definedName>
    <definedName name="강재실링">[100]목재동바리!#REF!</definedName>
    <definedName name="강재운반">[195]가시설수량!$AE$235</definedName>
    <definedName name="강정근" localSheetId="3" hidden="1">{"'도면'!$G$62:$H$63","'도면'!$G$62:$H$63"}</definedName>
    <definedName name="강정근" localSheetId="5" hidden="1">{"'도면'!$G$62:$H$63","'도면'!$G$62:$H$63"}</definedName>
    <definedName name="강정근" localSheetId="6">{"'도면'!$G$62:$H$63","'도면'!$G$62:$H$63"}</definedName>
    <definedName name="강정근" hidden="1">{"'도면'!$G$62:$H$63","'도면'!$G$62:$H$63"}</definedName>
    <definedName name="강탄성계수">#REF!</definedName>
    <definedName name="강해옥">[0]!강해옥</definedName>
    <definedName name="개" hidden="1">#REF!</definedName>
    <definedName name="개나리">#REF!</definedName>
    <definedName name="개나리12">[280]데이타!$E$31</definedName>
    <definedName name="개나리3">[280]데이타!$E$27</definedName>
    <definedName name="개나리5">[280]데이타!$E$28</definedName>
    <definedName name="개나리7">[280]데이타!$E$29</definedName>
    <definedName name="개나리9">[280]데이타!$E$30</definedName>
    <definedName name="개략공사비재준">[0]!개략공사비재준</definedName>
    <definedName name="개발공정">[293]setup!$Q$4:$Q$10</definedName>
    <definedName name="개발공정1">[294]setup!$Q$4:$Q$10</definedName>
    <definedName name="개발배치">[253]노임단가!#REF!</definedName>
    <definedName name="개발뱃치1">#REF!</definedName>
    <definedName name="개발보정인건비">#REF!</definedName>
    <definedName name="개발비">#REF!</definedName>
    <definedName name="개발실시간">[253]노임단가!#REF!</definedName>
    <definedName name="개발실시간1">#REF!</definedName>
    <definedName name="개발언어">[295]setup!$T$4:$T$33</definedName>
    <definedName name="개발언어보정계수">#REF!</definedName>
    <definedName name="개발온라인">[253]노임단가!#REF!</definedName>
    <definedName name="개발온라인1">#REF!</definedName>
    <definedName name="개발원가">#REF!</definedName>
    <definedName name="개발원가1">#REF!</definedName>
    <definedName name="개산급사유서" hidden="1">{#N/A,#N/A,FALSE,"집계표"}</definedName>
    <definedName name="개산분">[294]입찰안!#REF!</definedName>
    <definedName name="개소">#REF!</definedName>
    <definedName name="개소당">#REF!</definedName>
    <definedName name="개쉬땅1204">[280]데이타!$E$32</definedName>
    <definedName name="개쉬땅1506">[280]데이타!$E$33</definedName>
    <definedName name="개요">[296]토공개요!$B$6:$S$32</definedName>
    <definedName name="개요파악" localSheetId="6">'[297]직접인건비호표(항목60%)'!#REF!</definedName>
    <definedName name="개요파악">'[298]직접인건비호표(항목60%)'!#REF!</definedName>
    <definedName name="개요파악1">#REF!</definedName>
    <definedName name="갱내버럭운반토사">[100]목재동바리!#REF!</definedName>
    <definedName name="갱내버럭운반호박">[100]목재동바리!#REF!</definedName>
    <definedName name="갱내버럭운반호박돌">[100]목재동바리!#REF!</definedName>
    <definedName name="갱부">#REF!</definedName>
    <definedName name="갱부001">#REF!</definedName>
    <definedName name="갱부002">#REF!</definedName>
    <definedName name="갱부011">#REF!</definedName>
    <definedName name="갱부982">#REF!</definedName>
    <definedName name="갱부991">#REF!</definedName>
    <definedName name="갱부992">#REF!</definedName>
    <definedName name="갸">#N/A</definedName>
    <definedName name="거" localSheetId="6">#REF!</definedName>
    <definedName name="거" hidden="1">{"'용역비'!$A$4:$C$8"}</definedName>
    <definedName name="거_3">[291]수량산출!#REF!</definedName>
    <definedName name="거_4">[291]수량산출!#REF!</definedName>
    <definedName name="거_44">[291]수량산출!$R$20</definedName>
    <definedName name="거_5">#REF!</definedName>
    <definedName name="거_6">[291]수량산출!#REF!</definedName>
    <definedName name="거리">'[299]H-PILE수량집계'!#REF!</definedName>
    <definedName name="거푸집" localSheetId="6">[300]설계기준!#REF!</definedName>
    <definedName name="거푸집">[301]설계기준!#REF!</definedName>
    <definedName name="거푸집OPEN">[100]목재동바리!#REF!</definedName>
    <definedName name="거푸집공">#REF!</definedName>
    <definedName name="거푸집타설">[100]목재동바리!#REF!</definedName>
    <definedName name="거푸집터널">[100]목재동바리!#REF!</definedName>
    <definedName name="거ㅏ" hidden="1">[302]수량산출!$A$3:$H$8539</definedName>
    <definedName name="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기계" hidden="1">{#N/A,#N/A,FALSE,"골재소요량";#N/A,#N/A,FALSE,"골재소요량"}</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수">#REF!</definedName>
    <definedName name="건설기계조장">#REF!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설부문요율">#REF!</definedName>
    <definedName name="건조수축율">#REF!</definedName>
    <definedName name="건축" localSheetId="6" hidden="1">{#N/A,#N/A,TRUE,"토적및재료집계";#N/A,#N/A,TRUE,"토적및재료집계";#N/A,#N/A,TRUE,"단위량"}</definedName>
    <definedName name="건축" hidden="1">{#N/A,#N/A,TRUE,"토적및재료집계";#N/A,#N/A,TRUE,"토적및재료집계";#N/A,#N/A,TRUE,"단위량"}</definedName>
    <definedName name="건축목공" localSheetId="6">[303]일위대가!#REF!</definedName>
    <definedName name="건축목공">[304]표지!#REF!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물등기수">#REF!</definedName>
    <definedName name="건축원가" hidden="1">[305]전기!$B$4:$B$163</definedName>
    <definedName name="검___조___부">[306]노임단가!#REF!</definedName>
    <definedName name="검ㄴ" hidden="1">{#N/A,#N/A,FALSE,"이정표"}</definedName>
    <definedName name="검사내역" hidden="1">{"'Sheet1'!$A$1:$H$49"}</definedName>
    <definedName name="검색">#REF!</definedName>
    <definedName name="검정ml">#REF!</definedName>
    <definedName name="검조부">[307]일위대가표!#REF!</definedName>
    <definedName name="검토서D" hidden="1">{#N/A,#N/A,FALSE,"현장 NCR 분석";#N/A,#N/A,FALSE,"현장품질감사";#N/A,#N/A,FALSE,"현장품질감사"}</definedName>
    <definedName name="것" hidden="1">{#N/A,#N/A,TRUE,"포장1";#N/A,#N/A,FALSE,"포장1"}</definedName>
    <definedName name="게장공">'[308]노임단가 (2)'!$F$16</definedName>
    <definedName name="겨">#N/A</definedName>
    <definedName name="견">#REF!,#REF!</definedName>
    <definedName name="견적">[309]표지!#REF!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단가">#REF!</definedName>
    <definedName name="견적대비" hidden="1">{#N/A,#N/A,FALSE,"포장2"}</definedName>
    <definedName name="견적대비권">#REF!</definedName>
    <definedName name="견적대비표">#REF!</definedName>
    <definedName name="견적서" localSheetId="6">#REF!</definedName>
    <definedName name="견적서" hidden="1">{#N/A,#N/A,TRUE,"구조2"}</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의뢰" hidden="1">{#N/A,#N/A,FALSE,"신청통보";#N/A,#N/A,FALSE,"기성확인서";#N/A,#N/A,FALSE,"기성내역서"}</definedName>
    <definedName name="견적조건" hidden="1">[310]산근!#REF!</definedName>
    <definedName name="견적조건8" hidden="1">{#N/A,#N/A,FALSE,"CCTV"}</definedName>
    <definedName name="견적토목">#REF!</definedName>
    <definedName name="견출공">[307]일위대가표!#REF!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__과">[23]수로단위수량!#REF!</definedName>
    <definedName name="결과" hidden="1">{#N/A,#N/A,FALSE,"포장2"}</definedName>
    <definedName name="결속선">[311]자재단가!$F$29</definedName>
    <definedName name="결속선.">[312]자재단가!$F$29</definedName>
    <definedName name="결정치">#REF!</definedName>
    <definedName name="겹동백1002">[280]데이타!$E$145</definedName>
    <definedName name="겹동백1204">[280]데이타!$E$146</definedName>
    <definedName name="겹동백1506">[280]데이타!$E$147</definedName>
    <definedName name="겹벗R6">[280]데이타!$E$34</definedName>
    <definedName name="겹벗R8">[280]데이타!$E$35</definedName>
    <definedName name="겹철쭉0304">[280]데이타!$E$36</definedName>
    <definedName name="겹철쭉0506">[280]데이타!$E$37</definedName>
    <definedName name="겹철쭉0608">[280]데이타!$E$38</definedName>
    <definedName name="겹철쭉0810">[280]데이타!$E$39</definedName>
    <definedName name="겹철쭉0812">[280]데이타!$E$40</definedName>
    <definedName name="경">[313]실행대비!$A$2:$J$1460</definedName>
    <definedName name="경계블럭연장" hidden="1">[314]조명시설!#REF!</definedName>
    <definedName name="경계석" hidden="1">#REF!</definedName>
    <definedName name="경계점말뚝">'[315]2.재료비'!#REF!</definedName>
    <definedName name="경고테이프">[6]일위대가표!#REF!</definedName>
    <definedName name="경과지도" hidden="1">{#N/A,#N/A,FALSE,"현장 NCR 분석";#N/A,#N/A,FALSE,"현장품질감사";#N/A,#N/A,FALSE,"현장품질감사"}</definedName>
    <definedName name="경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비" localSheetId="6">#REF!</definedName>
    <definedName name="경비">#REF!</definedName>
    <definedName name="經費">#REF!</definedName>
    <definedName name="경비_기초도면">#REF!</definedName>
    <definedName name="경비_도면제작">#REF!</definedName>
    <definedName name="경비_도면출력">#REF!</definedName>
    <definedName name="경비_정위치">#REF!</definedName>
    <definedName name="경비1" hidden="1">'[316]환경기계공정표 (3)'!$I$733:$I$734</definedName>
    <definedName name="경비배부율">#REF!</definedName>
    <definedName name="경비용역" hidden="1">{"'7'!$B$15:$D$32"}</definedName>
    <definedName name="경비율">#REF!</definedName>
    <definedName name="경비합">#REF!</definedName>
    <definedName name="경사">[317]단위수량!$D$11</definedName>
    <definedName name="경상비1">#REF!</definedName>
    <definedName name="경영전략">[318]가중치!$H$6</definedName>
    <definedName name="경용" localSheetId="5">[7]!WWF</definedName>
    <definedName name="경용">[7]!WWF</definedName>
    <definedName name="경유" localSheetId="6">[319]기초단가!$B$32</definedName>
    <definedName name="경유">#REF!</definedName>
    <definedName name="경유1">[320]기초단가!$B$41</definedName>
    <definedName name="경한" hidden="1">{#N/A,#N/A,FALSE,"표지목차"}</definedName>
    <definedName name="경한1" hidden="1">{#N/A,#N/A,FALSE,"포장2"}</definedName>
    <definedName name="경한3" hidden="1">{#N/A,#N/A,FALSE,"운반시간"}</definedName>
    <definedName name="경한4" hidden="1">{#N/A,#N/A,FALSE,"혼합골재"}</definedName>
    <definedName name="경한5" hidden="1">{#N/A,#N/A,FALSE,"2~8번"}</definedName>
    <definedName name="경한6" hidden="1">{#N/A,#N/A,FALSE,"골재소요량";#N/A,#N/A,FALSE,"골재소요량"}</definedName>
    <definedName name="경한7" hidden="1">{#N/A,#N/A,FALSE,"구조2"}</definedName>
    <definedName name="경한8" hidden="1">{#N/A,#N/A,FALSE,"단가표지"}</definedName>
    <definedName name="경한9" hidden="1">{#N/A,#N/A,FALSE,"배수1"}</definedName>
    <definedName name="계">[321]Sheet1!#REF!</definedName>
    <definedName name="계___령___공">[306]노임단가!#REF!</definedName>
    <definedName name="계_장_공">#REF!</definedName>
    <definedName name="계량기보호통16_볼내장앵글">#REF!</definedName>
    <definedName name="계량기보호통20_볼내장앵글">#REF!</definedName>
    <definedName name="계량기보호통25_볼내장앵글">#REF!</definedName>
    <definedName name="계량기보호통32">#REF!</definedName>
    <definedName name="계량기보호통40">#REF!</definedName>
    <definedName name="계량기보호통50">#REF!</definedName>
    <definedName name="계령공">[307]일위대가표!#REF!</definedName>
    <definedName name="계산">#REF!</definedName>
    <definedName name="계산범위">#REF!</definedName>
    <definedName name="계수1">#REF!</definedName>
    <definedName name="계수2">#REF!</definedName>
    <definedName name="계수B5">[280]데이타!$E$41</definedName>
    <definedName name="계수B6">[280]데이타!$E$42</definedName>
    <definedName name="계수B8">[280]데이타!$E$43</definedName>
    <definedName name="계약공기">#REF!</definedName>
    <definedName name="계약금액변경2">[0]!계약금액변경2</definedName>
    <definedName name="계약단가">#REF!</definedName>
    <definedName name="계약일">'[322]#REF'!$G$2:$G$88</definedName>
    <definedName name="계장공">#REF!</definedName>
    <definedName name="계장공001">#REF!</definedName>
    <definedName name="계장공002">#REF!</definedName>
    <definedName name="계장공011">#REF!</definedName>
    <definedName name="계장공1">'[323]노임단가 (2)'!$F$16</definedName>
    <definedName name="계장공2">'[323]노임단가 (2)'!$F$16</definedName>
    <definedName name="계장공982">#REF!</definedName>
    <definedName name="계장공991">#REF!</definedName>
    <definedName name="계장공992">#REF!</definedName>
    <definedName name="계장단가">[324]일위산출!$A:$IV</definedName>
    <definedName name="계전2" hidden="1">#REF!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#REF!</definedName>
    <definedName name="고_압_호_스">[193]장비집계!#REF!</definedName>
    <definedName name="고광3">[280]데이타!$E$44</definedName>
    <definedName name="고광5">[280]데이타!$E$45</definedName>
    <definedName name="고급" localSheetId="6">#REF!</definedName>
    <definedName name="고급">#REF!</definedName>
    <definedName name="고급기능" localSheetId="6">#REF!</definedName>
    <definedName name="고급기능">#REF!</definedName>
    <definedName name="고급기능사" localSheetId="6">[303]일위대가!#REF!</definedName>
    <definedName name="고급기능사">[304]표지!#REF!</definedName>
    <definedName name="고급기능사_측량">#REF!</definedName>
    <definedName name="고급기능사노임">#REF!</definedName>
    <definedName name="고급기술" localSheetId="6">#REF!</definedName>
    <definedName name="고급기술">[158]심사물량!$C$4</definedName>
    <definedName name="고급기술1">[325]심사물량!$C$4</definedName>
    <definedName name="고급기술자" localSheetId="6">#REF!</definedName>
    <definedName name="고급기술자">#REF!</definedName>
    <definedName name="고급기술자_측량">#REF!</definedName>
    <definedName name="고급기술자노무비">'[323]용역비내역-진짜'!#REF!</definedName>
    <definedName name="고급기술자노임">#REF!</definedName>
    <definedName name="고급단가" localSheetId="6">#REF!</definedName>
    <definedName name="고급단가">#REF!</definedName>
    <definedName name="고급단가1">#REF!</definedName>
    <definedName name="고급달">#REF!</definedName>
    <definedName name="고급도화">#REF!</definedName>
    <definedName name="고급선원">[307]일위대가표!#REF!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엔지니어링">#REF!</definedName>
    <definedName name="고급여비">#REF!</definedName>
    <definedName name="고급여비2">#REF!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급일반">#REF!</definedName>
    <definedName name="고급일반1">#REF!</definedName>
    <definedName name="고급임금">#REF!</definedName>
    <definedName name="고급전체" localSheetId="6">#REF!</definedName>
    <definedName name="고급전체">#REF!</definedName>
    <definedName name="고급중점">#REF!</definedName>
    <definedName name="고급지도제작">#REF!</definedName>
    <definedName name="고급측량">#REF!</definedName>
    <definedName name="고급할증">#REF!</definedName>
    <definedName name="고급항공사진">#REF!</definedName>
    <definedName name="고기">#REF!</definedName>
    <definedName name="고기달">#REF!</definedName>
    <definedName name="고능">#REF!</definedName>
    <definedName name="고도고도" hidden="1">{#N/A,#N/A,FALSE,"2~8번"}</definedName>
    <definedName name="고무패킹_150A">[251]단가산출서!#REF!</definedName>
    <definedName name="고무패킹_300A">[251]단가산출서!#REF!</definedName>
    <definedName name="고무패킹_80A">[251]단가산출서!#REF!</definedName>
    <definedName name="고문" hidden="1">{#N/A,#N/A,FALSE,"현장 NCR 분석";#N/A,#N/A,FALSE,"현장품질감사";#N/A,#N/A,FALSE,"현장품질감사"}</definedName>
    <definedName name="고문2" hidden="1">{#N/A,#N/A,TRUE,"현장 NCR 분석";#N/A,#N/A,TRUE,"현장품질감사";#N/A,#N/A,TRUE,"현장품질감사"}</definedName>
    <definedName name="고성" hidden="1">{"'도면'!$G$62:$H$63","'도면'!$G$62:$H$63"}</definedName>
    <definedName name="고승히" localSheetId="6">[326]관접합및부설!#REF!</definedName>
    <definedName name="고승히">[327]관접합및부설!#REF!</definedName>
    <definedName name="고압">#REF!</definedName>
    <definedName name="고압상단">[328]값!$X$3:$AC$17</definedName>
    <definedName name="고압상단구분">[328]값!$X$2:$AC$2</definedName>
    <definedName name="고압케이블공">[307]일위대가표!#REF!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용">#REF!</definedName>
    <definedName name="고용.">#REF!</definedName>
    <definedName name="고용기준일">[253]노임단가!#REF!</definedName>
    <definedName name="고용보">#REF!</definedName>
    <definedName name="고용보험료">#REF!</definedName>
    <definedName name="고용보험료요율">#REF!</definedName>
    <definedName name="고용보험료요율_변경">#REF!</definedName>
    <definedName name="고장">[329]DATA1!$A$2:$L$98</definedName>
    <definedName name="고재">#REF!</definedName>
    <definedName name="고지신축">#REF!</definedName>
    <definedName name="고철">#REF!</definedName>
    <definedName name="고케">#REF!</definedName>
    <definedName name="고평용수로토적표">#REF!</definedName>
    <definedName name="곡관11_100">#REF!</definedName>
    <definedName name="곡관11_150">#REF!</definedName>
    <definedName name="곡관11_200">#REF!</definedName>
    <definedName name="곡관11_300">#REF!</definedName>
    <definedName name="곡관11_400">#REF!</definedName>
    <definedName name="곡관11_500">#REF!</definedName>
    <definedName name="곡관11_600">#REF!</definedName>
    <definedName name="곡관11_700">#REF!</definedName>
    <definedName name="곡관11_80">#REF!</definedName>
    <definedName name="곡관11_800">#REF!</definedName>
    <definedName name="곡관135.J">[165]진주방향!$AN$355</definedName>
    <definedName name="곡관22_100">#REF!</definedName>
    <definedName name="곡관22_150">#REF!</definedName>
    <definedName name="곡관22_200">#REF!</definedName>
    <definedName name="곡관22_300">#REF!</definedName>
    <definedName name="곡관22_400">#REF!</definedName>
    <definedName name="곡관22_500">#REF!</definedName>
    <definedName name="곡관22_600">#REF!</definedName>
    <definedName name="곡관22_700">#REF!</definedName>
    <definedName name="곡관22_80">#REF!</definedName>
    <definedName name="곡관22_800">#REF!</definedName>
    <definedName name="곡관45_100">#REF!</definedName>
    <definedName name="곡관45_150">#REF!</definedName>
    <definedName name="곡관45_200">#REF!</definedName>
    <definedName name="곡관45_300">#REF!</definedName>
    <definedName name="곡관45_400">#REF!</definedName>
    <definedName name="곡관45_500">#REF!</definedName>
    <definedName name="곡관45_600">#REF!</definedName>
    <definedName name="곡관45_700">#REF!</definedName>
    <definedName name="곡관45_80">#REF!</definedName>
    <definedName name="곡관45_800">#REF!</definedName>
    <definedName name="곡관90.J">[165]진주방향!$AN$348</definedName>
    <definedName name="곡관90_100">#REF!</definedName>
    <definedName name="곡관90_150mm">#REF!</definedName>
    <definedName name="곡관90_200">#REF!</definedName>
    <definedName name="곡관90_300">#REF!</definedName>
    <definedName name="곡관90_400">#REF!</definedName>
    <definedName name="곡관90_500">#REF!</definedName>
    <definedName name="곡관90_600">#REF!</definedName>
    <definedName name="곡관90_700">#REF!</definedName>
    <definedName name="곡관90_80">#REF!</definedName>
    <definedName name="곡관90_800">#REF!</definedName>
    <definedName name="곡관수량">[330]DATE!$C$24:$C$85</definedName>
    <definedName name="곡동" localSheetId="6">{"'Firr(선)'!$AS$1:$AY$62","'Firr(사)'!$AS$1:$AY$62","'Firr(회)'!$AS$1:$AY$62","'Firr(선)'!$L$1:$V$62","'Firr(사)'!$L$1:$V$62","'Firr(회)'!$L$1:$V$62"}</definedName>
    <definedName name="곡동" hidden="1">{"'Firr(선)'!$AS$1:$AY$62","'Firr(사)'!$AS$1:$AY$62","'Firr(회)'!$AS$1:$AY$62","'Firr(선)'!$L$1:$V$62","'Firr(사)'!$L$1:$V$62","'Firr(회)'!$L$1:$V$62"}</definedName>
    <definedName name="곡부">'[331]계산서(곡선부)'!$A$1:$M$24</definedName>
    <definedName name="곡선부">#REF!</definedName>
    <definedName name="곤ㅇ" hidden="1">{#N/A,#N/A,FALSE,"전력간선"}</definedName>
    <definedName name="골" hidden="1">#REF!</definedName>
    <definedName name="골재.시멘트집꼐" localSheetId="3" hidden="1">#REF!</definedName>
    <definedName name="골재.시멘트집꼐" localSheetId="5" hidden="1">#REF!</definedName>
    <definedName name="골재.시멘트집꼐" hidden="1">#REF!</definedName>
    <definedName name="골재사용료">[332]총괄내역서!#REF!</definedName>
    <definedName name="골재유용" hidden="1">#REF!</definedName>
    <definedName name="골재집계">#REF!</definedName>
    <definedName name="골조">#REF!</definedName>
    <definedName name="곰">[333]DATE!$I$24:$I$85</definedName>
    <definedName name="곰솔2508">[334]데이타!$E$46</definedName>
    <definedName name="곰솔3010">[280]데이타!$E$47</definedName>
    <definedName name="곰솔H3.0xW1.0">#REF!</definedName>
    <definedName name="곰솔H3.0xW1.2xR10">#REF!</definedName>
    <definedName name="곰솔H3.5xW1.5xR12">#REF!</definedName>
    <definedName name="곰솔R10">[280]데이타!$E$48</definedName>
    <definedName name="곰솔R12">[280]데이타!$E$49</definedName>
    <definedName name="곰솔R15">[280]데이타!$E$50</definedName>
    <definedName name="곱">[221]DATE!$I$24:$I$85</definedName>
    <definedName name="곱2">[222]DATE!$I$24:$I$85</definedName>
    <definedName name="곱곱">[216]DATE!$I$24:$I$85</definedName>
    <definedName name="곱하기">[335]DATE!$I$24:$I$85</definedName>
    <definedName name="공">#REF!</definedName>
    <definedName name="공___종">'[336]#REF'!#REF!</definedName>
    <definedName name="공_기_압_축_기">[193]장비집계!#REF!</definedName>
    <definedName name="공_종">[23]수로단위수량!#REF!</definedName>
    <definedName name="공고공람비" localSheetId="6">[297]직접경비호표!#REF!</definedName>
    <definedName name="공고공람비">[298]직접경비호표!#REF!</definedName>
    <definedName name="공고공람비.">[337]직접경비!#REF!</definedName>
    <definedName name="공공근로사업비">#REF!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[338]내역서!#REF!</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및예비품">#REF!</definedName>
    <definedName name="공구손료">#REF!</definedName>
    <definedName name="공구현황2" localSheetId="5">[7]!공구현황2</definedName>
    <definedName name="공구현황2">[7]!공구현황2</definedName>
    <definedName name="공궝" localSheetId="5">BlankMacro1</definedName>
    <definedName name="공궝">BlankMacro1</definedName>
    <definedName name="공급">OFFSET([205]참조!$N$2,0,0,COUNTA([205]참조!$N:$N),1)</definedName>
    <definedName name="공급가액">#REF!</definedName>
    <definedName name="공급가액1">'[322]#REF'!$U$2:$U$88</definedName>
    <definedName name="공급가액10">'[322]#REF'!$BE$2:$BE$88</definedName>
    <definedName name="공급가액11">'[322]#REF'!$BI$2:$BI$88</definedName>
    <definedName name="공급가액12">'[322]#REF'!$BM$2:$BM$88</definedName>
    <definedName name="공급가액13">'[322]#REF'!$BQ$2:$BQ$88</definedName>
    <definedName name="공급가액2">'[322]#REF'!$Y$2:$Y$88</definedName>
    <definedName name="공급가액3">'[322]#REF'!$AC$2:$AC$88</definedName>
    <definedName name="공급가액4">'[322]#REF'!$AG$2:$AG$88</definedName>
    <definedName name="공급가액5">'[322]#REF'!$AK$2:$AK$88</definedName>
    <definedName name="공급가액6">'[322]#REF'!$AO$2:$AO$88</definedName>
    <definedName name="공급가액7">'[322]#REF'!$AS$2:$AS$88</definedName>
    <definedName name="공급가액8">'[322]#REF'!$AW$2:$AW$88</definedName>
    <definedName name="공급가액9">'[322]#REF'!$BA$2:$BA$88</definedName>
    <definedName name="공기">#REF!</definedName>
    <definedName name="공기_배관물량">#REF!</definedName>
    <definedName name="공기_압축기">[193]장비집계!#REF!</definedName>
    <definedName name="공기_압축기__주간">[193]장비집계!#REF!</definedName>
    <definedName name="공기1" hidden="1">[339]설계내역서!#REF!</definedName>
    <definedName name="공기변실">#REF!</definedName>
    <definedName name="공내역">#N/A</definedName>
    <definedName name="공단">#REF!</definedName>
    <definedName name="공드럼">#REF!</definedName>
    <definedName name="공무">'[322]#REF'!$N$2:$N$88</definedName>
    <definedName name="공문">#REF!</definedName>
    <definedName name="공보">#REF!</definedName>
    <definedName name="공부" hidden="1">{#N/A,#N/A,TRUE,"960318-1";#N/A,#N/A,TRUE,"960318-2";#N/A,#N/A,TRUE,"960318-3"}</definedName>
    <definedName name="공사">OFFSET([234]참조!$D$2,0,0,COUNTA([234]참조!$D:$D),1)</definedName>
    <definedName name="공사감리율">[340]요율!$M$20</definedName>
    <definedName name="공사개요">#REF!</definedName>
    <definedName name="공사계획">[341]내역서!#REF!</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금액">[342]평가데이터!$R$6:$R$8</definedName>
    <definedName name="공사기간">#REF!</definedName>
    <definedName name="공사내용1">'[322]#REF'!$BS$2:$BS$88</definedName>
    <definedName name="공사내용10">'[322]#REF'!$CB$2:$CB$88</definedName>
    <definedName name="공사내용11">'[322]#REF'!$CC$2:$CC$88</definedName>
    <definedName name="공사내용12">'[322]#REF'!$CD$2:$CD$88</definedName>
    <definedName name="공사내용13">'[322]#REF'!$CE$2:$CE$88</definedName>
    <definedName name="공사내용2">'[322]#REF'!$BT$2:$BT$88</definedName>
    <definedName name="공사내용3">'[322]#REF'!$BU$2:$BU$88</definedName>
    <definedName name="공사내용4">'[322]#REF'!$BV$2:$BV$88</definedName>
    <definedName name="공사내용5">'[322]#REF'!$BW$2:$BW$88</definedName>
    <definedName name="공사내용6">'[322]#REF'!$BX$2:$BX$88</definedName>
    <definedName name="공사내용7">'[322]#REF'!$BY$2:$BY$88</definedName>
    <definedName name="공사내용8">'[322]#REF'!$BZ$2:$BZ$88</definedName>
    <definedName name="공사내용9">'[322]#REF'!$CA$2:$CA$88</definedName>
    <definedName name="공사노임">#REF!</definedName>
    <definedName name="공사명">#REF!</definedName>
    <definedName name="공사비" localSheetId="6">'산근5_2. 손해배상요율'!공사비</definedName>
    <definedName name="공사비" hidden="1">{#N/A,#N/A,FALSE,"전력간선"}</definedName>
    <definedName name="공사비4KM이상" hidden="1">{"'PIARC'!$A$1:$L$23"}</definedName>
    <definedName name="공사비예산" hidden="1">{#N/A,#N/A,TRUE,"정산총괄 ";#N/A,#N/A,FALSE,"정산설명개착"}</definedName>
    <definedName name="공사비집">#REF!</definedName>
    <definedName name="공사설계서" hidden="1">{#N/A,#N/A,TRUE,"설계수량";#N/A,#N/A,TRUE,"예정공정표60";#N/A,#N/A,TRUE,"공사설명서";#N/A,#N/A,TRUE,"수량총괄";#N/A,#N/A,TRUE,"공사비예산서";#N/A,#N/A,TRUE,"공사계획서";#N/A,#N/A,TRUE,"품셈총괄";#N/A,#N/A,TRUE,"설계서표지"}</definedName>
    <definedName name="공사요청" hidden="1">{#N/A,#N/A,TRUE,"960318-1";#N/A,#N/A,TRUE,"960318-2";#N/A,#N/A,TRUE,"960318-3"}</definedName>
    <definedName name="공사요청2" hidden="1">{#N/A,#N/A,FALSE,"제목"}</definedName>
    <definedName name="공사원가">[267]내역서!#REF!</definedName>
    <definedName name="공사원가계산서" localSheetId="6" hidden="1">{#N/A,#N/A,TRUE,"토적및재료집계";#N/A,#N/A,TRUE,"토적및재료집계";#N/A,#N/A,TRUE,"단위량"}</definedName>
    <definedName name="공사원가계산서" hidden="1">{#N/A,#N/A,TRUE,"토적및재료집계";#N/A,#N/A,TRUE,"토적및재료집계";#N/A,#N/A,TRUE,"단위량"}</definedName>
    <definedName name="공사원가명세서">#REF!</definedName>
    <definedName name="공사위치">'[322]#REF'!$K$2:$K$88</definedName>
    <definedName name="공사임율산출">#REF!</definedName>
    <definedName name="공사자료" localSheetId="5">[7]!공사자료</definedName>
    <definedName name="공사자료">[7]!공사자료</definedName>
    <definedName name="공산">#REF!</definedName>
    <definedName name="공압축3.5간재">'[343]기계경비(시간당)'!$H$248</definedName>
    <definedName name="공압축3.5노무">'[343]기계경비(시간당)'!$H$244</definedName>
    <definedName name="공압축3.5노무야간">'[343]기계경비(시간당)'!$H$245</definedName>
    <definedName name="공압축3.5손료">'[343]기계경비(시간당)'!$H$243</definedName>
    <definedName name="공압축7.1간재">'[343]기계경비(시간당)'!$H$256</definedName>
    <definedName name="공압축7.1노무">'[343]기계경비(시간당)'!$H$252</definedName>
    <definedName name="공압축7.1노무야간">'[343]기계경비(시간당)'!$H$253</definedName>
    <definedName name="공압축7.1손료">'[343]기계경비(시간당)'!$H$251</definedName>
    <definedName name="공업용뇌관2">'[315]2.재료비'!#REF!</definedName>
    <definedName name="공원등기초" hidden="1">{#N/A,#N/A,FALSE,"골재소요량";#N/A,#N/A,FALSE,"골재소요량"}</definedName>
    <definedName name="공일">#REF!</definedName>
    <definedName name="공장동" hidden="1">#REF!</definedName>
    <definedName name="공전">#REF!</definedName>
    <definedName name="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정" hidden="1">{"'별표'!$N$220"}</definedName>
    <definedName name="공정표" hidden="1">{#N/A,#N/A,FALSE,"현장 NCR 분석";#N/A,#N/A,FALSE,"현장품질감사";#N/A,#N/A,FALSE,"현장품질감사"}</definedName>
    <definedName name="공제" hidden="1">[344]조명시설!#REF!</definedName>
    <definedName name="공종">[345]산출내역!$A$2:$E$369</definedName>
    <definedName name="공종01" localSheetId="6">#REF!</definedName>
    <definedName name="공종01">#REF!</definedName>
    <definedName name="공종02" localSheetId="6">#REF!</definedName>
    <definedName name="공종02">#REF!</definedName>
    <definedName name="공종03" localSheetId="6">#REF!</definedName>
    <definedName name="공종03">#REF!</definedName>
    <definedName name="공종04" localSheetId="6">#REF!</definedName>
    <definedName name="공종04">#REF!</definedName>
    <definedName name="공종05" localSheetId="6">#REF!</definedName>
    <definedName name="공종05">#REF!</definedName>
    <definedName name="공종06" localSheetId="6">#REF!</definedName>
    <definedName name="공종06">#REF!</definedName>
    <definedName name="공종07" localSheetId="6">#REF!</definedName>
    <definedName name="공종07">#REF!</definedName>
    <definedName name="공종08" localSheetId="6">#REF!</definedName>
    <definedName name="공종08">#REF!</definedName>
    <definedName name="공종09" localSheetId="6">#REF!</definedName>
    <definedName name="공종09">#REF!</definedName>
    <definedName name="공종1">#REF!</definedName>
    <definedName name="공종10" localSheetId="6">#REF!</definedName>
    <definedName name="공종10">#REF!</definedName>
    <definedName name="공종2">#REF!</definedName>
    <definedName name="공종간지" hidden="1">[346]수량집계!#REF!</definedName>
    <definedName name="공종갯수">#REF!</definedName>
    <definedName name="공종별부분합계">#REF!</definedName>
    <definedName name="공종별수량" hidden="1">{#N/A,#N/A,FALSE,"포장단가"}</definedName>
    <definedName name="공종분류">OFFSET(#REF!,0,0,COUNTA(#REF!),1)</definedName>
    <definedName name="공종총괄" hidden="1">{#N/A,#N/A,FALSE,"골재소요량";#N/A,#N/A,FALSE,"골재소요량"}</definedName>
    <definedName name="공종코드">'[347]GI-LIST'!#REF!</definedName>
    <definedName name="공토공단위당">[348]공토공단위당!$A$4:$M$54</definedName>
    <definedName name="공통일위">#REF!</definedName>
    <definedName name="곸" hidden="1">{#N/A,#N/A,FALSE,"현장 NCR 분석";#N/A,#N/A,FALSE,"현장품질감사";#N/A,#N/A,FALSE,"현장품질감사"}</definedName>
    <definedName name="과업명">#REF!</definedName>
    <definedName name="과업명1">[349]지구단위계획!$T$6</definedName>
    <definedName name="과학1">'[350]교사기준면적(초등)'!$D$34</definedName>
    <definedName name="곽동준" localSheetId="6">{"'Firr(선)'!$AS$1:$AY$62","'Firr(사)'!$AS$1:$AY$62","'Firr(회)'!$AS$1:$AY$62","'Firr(선)'!$L$1:$V$62","'Firr(사)'!$L$1:$V$62","'Firr(회)'!$L$1:$V$62"}</definedName>
    <definedName name="곽동준" hidden="1">{"'Firr(선)'!$AS$1:$AY$62","'Firr(사)'!$AS$1:$AY$62","'Firr(회)'!$AS$1:$AY$62","'Firr(선)'!$L$1:$V$62","'Firr(사)'!$L$1:$V$62","'Firr(회)'!$L$1:$V$62"}</definedName>
    <definedName name="곽동중" localSheetId="6">{"'Firr(선)'!$AS$1:$AY$62","'Firr(사)'!$AS$1:$AY$62","'Firr(회)'!$AS$1:$AY$62","'Firr(선)'!$L$1:$V$62","'Firr(사)'!$L$1:$V$62","'Firr(회)'!$L$1:$V$62"}</definedName>
    <definedName name="곽동중" hidden="1">{"'Firr(선)'!$AS$1:$AY$62","'Firr(사)'!$AS$1:$AY$62","'Firr(회)'!$AS$1:$AY$62","'Firr(선)'!$L$1:$V$62","'Firr(사)'!$L$1:$V$62","'Firr(회)'!$L$1:$V$62"}</definedName>
    <definedName name="관_상접">#REF!</definedName>
    <definedName name="관_상직">#REF!</definedName>
    <definedName name="관_주접">#REF!</definedName>
    <definedName name="관_지">[351]수량산출!#REF!</definedName>
    <definedName name="관_직주">#REF!</definedName>
    <definedName name="관갉">#REF!,#REF!,#REF!</definedName>
    <definedName name="관경">[352]뚝토공!#REF!</definedName>
    <definedName name="관경1">'[353]토사(PE)'!#REF!</definedName>
    <definedName name="관급">#REF!,#REF!,#REF!</definedName>
    <definedName name="관급1">#REF!,#REF!,#REF!</definedName>
    <definedName name="관급단가">#REF!</definedName>
    <definedName name="관급액">#REF!</definedName>
    <definedName name="관급자재">#REF!</definedName>
    <definedName name="관급자재대">[243]내역서!#REF!</definedName>
    <definedName name="관급자재비">#REF!</definedName>
    <definedName name="관급자재집계표">#N/A</definedName>
    <definedName name="관기초DATA">[354]가시설단위수량!#REF!</definedName>
    <definedName name="관두께">'[355]1호인버트수량'!$T$3:$V$21</definedName>
    <definedName name="관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관로공내부">#REF!</definedName>
    <definedName name="관로조서">#REF!</definedName>
    <definedName name="관로터파기">[351]!돌아가기</definedName>
    <definedName name="관로토공" hidden="1">{#N/A,#N/A,FALSE,"골재소요량";#N/A,#N/A,FALSE,"골재소요량"}</definedName>
    <definedName name="관리">#REF!</definedName>
    <definedName name="관리단">#REF!</definedName>
    <definedName name="관리비" hidden="1">#REF!</definedName>
    <definedName name="관리수수료값">[356]총사업비명세!$AC$59</definedName>
    <definedName name="관리용역간지">BlankMacro1</definedName>
    <definedName name="관리인원비율">#REF!</definedName>
    <definedName name="관목계">#REF!</definedName>
    <definedName name="관전식">#REF!</definedName>
    <definedName name="관지수링">[123]맨홀수량산출!$AE$30</definedName>
    <definedName name="관지수판">[351]수량산출!#REF!</definedName>
    <definedName name="관토피">'[357]토사(PE)'!#REF!</definedName>
    <definedName name="광나무1003">[280]데이타!$E$51</definedName>
    <definedName name="광나무1203">[280]데이타!$E$52</definedName>
    <definedName name="광나무1506">[280]데이타!$E$53</definedName>
    <definedName name="광명">#REF!</definedName>
    <definedName name="광명단">#REF!</definedName>
    <definedName name="광물경비">#REF!</definedName>
    <definedName name="광물노무">#REF!</definedName>
    <definedName name="광물재료">#REF!</definedName>
    <definedName name="광산">#REF!</definedName>
    <definedName name="광양공정표">#REF!</definedName>
    <definedName name="광영" localSheetId="5">[7]!ㅁㄴㄹㅇㄹ</definedName>
    <definedName name="광영">[7]!ㅁㄴㄹㅇㄹ</definedName>
    <definedName name="광천" localSheetId="5">[7]!광천</definedName>
    <definedName name="광천">[7]!광천</definedName>
    <definedName name="광케이블설치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설치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[280]데이타!$E$153</definedName>
    <definedName name="광편백0507">[280]데이타!$E$154</definedName>
    <definedName name="광편백0509">[280]데이타!$E$155</definedName>
    <definedName name="교" hidden="1">{#N/A,#N/A,FALSE,"현장 NCR 분석";#N/A,#N/A,FALSE,"현장품질감사";#N/A,#N/A,FALSE,"현장품질감사"}</definedName>
    <definedName name="교각3">'[358]토공(우물통,기타) '!$V$2:$AG$22</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공" hidden="1">{#N/A,#N/A,FALSE,"단면 제원"}</definedName>
    <definedName name="교대공2" hidden="1">{#N/A,#N/A,FALSE,"단면 제원"}</definedName>
    <definedName name="교대접합공">#REF!</definedName>
    <definedName name="교대펄근집계" hidden="1">{#N/A,#N/A,FALSE,"배수1"}</definedName>
    <definedName name="교동토" hidden="1">#REF!</definedName>
    <definedName name="교동토목공사" hidden="1">{#N/A,#N/A,FALSE,"이태원철근"}</definedName>
    <definedName name="교량계">#REF!</definedName>
    <definedName name="교량별금액">#REF!</definedName>
    <definedName name="교면방수">#REF!</definedName>
    <definedName name="교명주">#REF!</definedName>
    <definedName name="교명판">#REF!</definedName>
    <definedName name="교명판및설명판">#REF!</definedName>
    <definedName name="교목계">#REF!</definedName>
    <definedName name="교실개축">#REF!</definedName>
    <definedName name="교외지">[359]산출근거!#REF!</definedName>
    <definedName name="교외지비율">#REF!</definedName>
    <definedName name="교육" localSheetId="6">[326]직접인건비!#REF!</definedName>
    <definedName name="교육">[360]직접인건비!#REF!</definedName>
    <definedName name="교육.">[337]직접인건비!#REF!</definedName>
    <definedName name="교좌" hidden="1">{#N/A,#N/A,FALSE,"포장2"}</definedName>
    <definedName name="교좌받침공">#REF!</definedName>
    <definedName name="교통" localSheetId="6">'[297]직접인건비호표(항목60%)'!#REF!</definedName>
    <definedName name="교통">'[298]직접인건비호표(항목60%)'!#REF!</definedName>
    <definedName name="교통.">[337]직접인건비!#REF!</definedName>
    <definedName name="교통검토표지" localSheetId="5">BlankMacro1</definedName>
    <definedName name="교통검토표지">BlankMacro1</definedName>
    <definedName name="교통영향2" hidden="1">{"'활동원단위'!$A$22:$G$26"}</definedName>
    <definedName name="교폭">#REF!</definedName>
    <definedName name="굡" hidden="1">{#N/A,#N/A,FALSE,"현장 NCR 분석";#N/A,#N/A,FALSE,"현장품질감사";#N/A,#N/A,FALSE,"현장품질감사"}</definedName>
    <definedName name="굥" hidden="1">{#N/A,#N/A,FALSE,"현장 NCR 분석";#N/A,#N/A,FALSE,"현장품질감사";#N/A,#N/A,FALSE,"현장품질감사"}</definedName>
    <definedName name="구" localSheetId="6">#REF!</definedName>
    <definedName name="구" hidden="1">[38]중기비!#REF!</definedName>
    <definedName name="구경">[328]값!$A$3:$A$17</definedName>
    <definedName name="구당초">[361]구조물공!$E:$E,[361]구조물공!$G:$G</definedName>
    <definedName name="구룡교" hidden="1">'[72]6PILE  (돌출)'!#REF!</definedName>
    <definedName name="구릉지비율">#REF!</definedName>
    <definedName name="구매" hidden="1">{"'도면'!$G$62:$H$63","'도면'!$G$62:$H$63"}</definedName>
    <definedName name="구멍높이">#REF!</definedName>
    <definedName name="구배">'[362]3연box'!$E$67</definedName>
    <definedName name="구분">OFFSET([234]참조!$F$2,0,0,COUNTA([234]참조!$F:$F),1)</definedName>
    <definedName name="구분1">'[322]#REF'!$S$2:$S$88</definedName>
    <definedName name="구분10">'[322]#REF'!$BC$2:$BC$88</definedName>
    <definedName name="구분11">'[322]#REF'!$BG$2:$BG$88</definedName>
    <definedName name="구분12">'[322]#REF'!$BK$2:$BK$88</definedName>
    <definedName name="구분13">'[322]#REF'!$BO$2:$BO$88</definedName>
    <definedName name="구분2">'[322]#REF'!$W$2:$W$88</definedName>
    <definedName name="구분3">'[322]#REF'!$AA$2:$AA$88</definedName>
    <definedName name="구분4">'[322]#REF'!$AE$2:$AE$88</definedName>
    <definedName name="구분5">'[322]#REF'!$AI$2:$AI$88</definedName>
    <definedName name="구분6">'[322]#REF'!$AM$2:$AM$88</definedName>
    <definedName name="구분7">'[322]#REF'!$AQ$2:$AQ$88</definedName>
    <definedName name="구분8">'[322]#REF'!$AU$2:$AU$88</definedName>
    <definedName name="구분9">'[322]#REF'!$AY$2:$AY$88</definedName>
    <definedName name="구산갑지" localSheetId="6" hidden="1">#REF!</definedName>
    <definedName name="구산갑지" hidden="1">#REF!</definedName>
    <definedName name="구상나무1505">[280]데이타!$E$69</definedName>
    <definedName name="구상나무2008">[280]데이타!$E$70</definedName>
    <definedName name="구상나무2510">[280]데이타!$E$71</definedName>
    <definedName name="구상나무3012">[280]데이타!$E$72</definedName>
    <definedName name="구수">#REF!</definedName>
    <definedName name="구조" hidden="1">{#N/A,#N/A,TRUE,"LOADCOVE";#N/A,#N/A,TRUE,"PAGE001";#N/A,#N/A,TRUE,"PAGE002";#N/A,#N/A,TRUE,"PAGE003";#N/A,#N/A,TRUE,"PAGE004";#N/A,#N/A,TRUE,"PAGE005";#N/A,#N/A,TRUE,"PAGE006";#N/A,#N/A,TRUE,"PAGE007";#N/A,#N/A,TRUE,"PAGE008";#N/A,#N/A,TRUE,"PAGE009";#N/A,#N/A,TRUE,"PAGE010";#N/A,#N/A,TRUE,"PAGE011";#N/A,#N/A,TRUE,"PAGE012";#N/A,#N/A,TRUE,"PAGE013"}</definedName>
    <definedName name="구조LOAD" hidden="1">{#N/A,#N/A,TRUE,"LOADCOVE";#N/A,#N/A,TRUE,"PAGE001";#N/A,#N/A,TRUE,"PAGE002";#N/A,#N/A,TRUE,"PAGE003";#N/A,#N/A,TRUE,"PAGE004";#N/A,#N/A,TRUE,"PAGE005";#N/A,#N/A,TRUE,"PAGE006";#N/A,#N/A,TRUE,"PAGE007";#N/A,#N/A,TRUE,"PAGE008";#N/A,#N/A,TRUE,"PAGE009";#N/A,#N/A,TRUE,"PAGE010";#N/A,#N/A,TRUE,"PAGE011";#N/A,#N/A,TRUE,"PAGE012";#N/A,#N/A,TRUE,"PAGE013"}</definedName>
    <definedName name="구조물">#REF!</definedName>
    <definedName name="구조물2" localSheetId="5">BlankMacro1</definedName>
    <definedName name="구조물2">BlankMacro1</definedName>
    <definedName name="구조물공">[363]내역!#REF!</definedName>
    <definedName name="구조물공산출서" hidden="1">{"'도면'!$G$62:$H$63","'도면'!$G$62:$H$63"}</definedName>
    <definedName name="구조물괄집계">BlankMacro1</definedName>
    <definedName name="구조물산출서" hidden="1">{"'도면'!$G$62:$H$63","'도면'!$G$62:$H$63"}</definedName>
    <definedName name="구조물조사공사비대비_구조물_수량증감_집계_현황_List">#REF!</definedName>
    <definedName name="구조물집계">[364]터파기및재료!#REF!</definedName>
    <definedName name="구조물집계2">[365]터파기및재료!#REF!</definedName>
    <definedName name="구조물총괄집게">BlankMacro1</definedName>
    <definedName name="구조상각">#REF!</definedName>
    <definedName name="구조수량">#REF!</definedName>
    <definedName name="구조유지">#REF!</definedName>
    <definedName name="구조작업량">#REF!</definedName>
    <definedName name="구조지형계수">#REF!</definedName>
    <definedName name="구조토적1">[366]기본일위!$1:$1048576</definedName>
    <definedName name="구조화일수">#REF!</definedName>
    <definedName name="구조화편집단가">#REF!</definedName>
    <definedName name="구축비율">#REF!</definedName>
    <definedName name="구축비율2">#REF!</definedName>
    <definedName name="구호표">'[367]지구단위계획수립(공사수행)'!$H$130</definedName>
    <definedName name="국" hidden="1">#REF!</definedName>
    <definedName name="국내건설이자율">[368]Sensitivity!$E$17</definedName>
    <definedName name="국도유지">#REF!</definedName>
    <definedName name="국민">[0]!국민</definedName>
    <definedName name="굴림체">#REF!</definedName>
    <definedName name="굵기">[351]!굵기</definedName>
    <definedName name="궁" hidden="1">{#N/A,#N/A,FALSE,"현장 NCR 분석";#N/A,#N/A,FALSE,"현장품질감사";#N/A,#N/A,FALSE,"현장품질감사"}</definedName>
    <definedName name="권">[369]DATE!$I$24:$I$85</definedName>
    <definedName name="권권">[370]DATE!$I$24:$I$85</definedName>
    <definedName name="궤도공">[307]일위대가표!#REF!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규">[371]물가대비표!#REF!</definedName>
    <definedName name="규격">[221]DATE!$C$24:$C$85</definedName>
    <definedName name="규격1">[372]단가!$D$4:$D$89</definedName>
    <definedName name="규격2">[372]단가!$D$57:$D$67</definedName>
    <definedName name="규격3">[372]단가!$D$68:$D$190</definedName>
    <definedName name="규모계수">#REF!</definedName>
    <definedName name="규모별보정계수">#REF!</definedName>
    <definedName name="규모보정계수">#REF!</definedName>
    <definedName name="균" hidden="1">{#N/A,#N/A,FALSE,"현장 NCR 분석";#N/A,#N/A,FALSE,"현장품질감사";#N/A,#N/A,FALSE,"현장품질감사"}</definedName>
    <definedName name="균열" hidden="1">{"'을'!$A$1:$Z$93"}</definedName>
    <definedName name="균열2" hidden="1">{"'을'!$A$1:$Z$93"}</definedName>
    <definedName name="균열3" hidden="1">{"'을'!$A$1:$Z$93"}</definedName>
    <definedName name="귱" hidden="1">{#N/A,#N/A,FALSE,"현장 NCR 분석";#N/A,#N/A,FALSE,"현장품질감사";#N/A,#N/A,FALSE,"현장품질감사"}</definedName>
    <definedName name="그">#N/A</definedName>
    <definedName name="그냥" hidden="1">{#N/A,#N/A,FALSE,"현장 NCR 분석";#N/A,#N/A,FALSE,"현장품질감사";#N/A,#N/A,FALSE,"현장품질감사"}</definedName>
    <definedName name="그라우팅_펌프">[193]장비집계!#REF!</definedName>
    <definedName name="그라우팅천공토사">[100]목재동바리!#REF!</definedName>
    <definedName name="그레이팅" hidden="1">{#N/A,#N/A,FALSE,"운반시간"}</definedName>
    <definedName name="그리스" localSheetId="6">[319]기초단가!$B$35</definedName>
    <definedName name="그리스">#REF!</definedName>
    <definedName name="그림">#N/A</definedName>
    <definedName name="극한모멘트">#REF!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로자계수">#REF!</definedName>
    <definedName name="근입장">#REF!</definedName>
    <definedName name="금마타리">#REF!</definedName>
    <definedName name="금속앵카_M10×250L">#REF!</definedName>
    <definedName name="금송1006">[280]데이타!$E$73</definedName>
    <definedName name="금송1208">[280]데이타!$E$74</definedName>
    <definedName name="금송1510">[280]데이타!$E$75</definedName>
    <definedName name="금액">#REF!</definedName>
    <definedName name="금액1">'[322]#REF'!$CM$2:$CM$88</definedName>
    <definedName name="금액2">'[322]#REF'!$CQ$2:$CQ$88</definedName>
    <definedName name="금액3">'[322]#REF'!$CU$2:$CU$88</definedName>
    <definedName name="금액4">'[322]#REF'!$CY$2:$CY$88</definedName>
    <definedName name="금액5">'[322]#REF'!$DC$2:$DC$88</definedName>
    <definedName name="금액6">'[322]#REF'!$DG$2:$DG$88</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융">#REF!,#REF!,#REF!,#REF!,#REF!,#REF!,#REF!,#REF!,#REF!</definedName>
    <definedName name="금융부대비용">[356]총사업비명세!$F$57:$U$57</definedName>
    <definedName name="금융부대비용값">[356]총사업비명세!$F$58:$U$58</definedName>
    <definedName name="금융비용">#REF!,#REF!,#REF!,#REF!,#REF!,#REF!,#REF!,#REF!</definedName>
    <definedName name="금융비용실적">#REF!,#REF!,#REF!,#REF!,#REF!</definedName>
    <definedName name="금일">[373]직공→간접비포함!#REF!</definedName>
    <definedName name="급조연장">#REF!</definedName>
    <definedName name="기">#REF!</definedName>
    <definedName name="기___와___공">[306]노임단가!#REF!</definedName>
    <definedName name="기2">#REF!</definedName>
    <definedName name="기Q">"기성세부내역서!$B$89"</definedName>
    <definedName name="기경339">[374]중기사용료!$F$704</definedName>
    <definedName name="기경339.1">[374]중기사용료!$F$703</definedName>
    <definedName name="기경346">[374]중기사용료!$F$718</definedName>
    <definedName name="기경346.1">[374]중기사용료!$F$717</definedName>
    <definedName name="기경57">[374]중기사용료!$F$134</definedName>
    <definedName name="기계" localSheetId="6">BlankMacro1</definedName>
    <definedName name="기계" hidden="1">#REF!</definedName>
    <definedName name="기계2" localSheetId="5">BlankMacro1</definedName>
    <definedName name="기계2">BlankMacro1</definedName>
    <definedName name="기계3" localSheetId="5">BlankMacro1</definedName>
    <definedName name="기계3">BlankMacro1</definedName>
    <definedName name="기계4" localSheetId="5">BlankMacro1</definedName>
    <definedName name="기계4">BlankMacro1</definedName>
    <definedName name="기계경비1">[375]기본일위!$1:$1048576</definedName>
    <definedName name="기계경비산출표" hidden="1">{#N/A,#N/A,FALSE,"표지"}</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기구설치">[100]목재동바리!#REF!</definedName>
    <definedName name="기계높이">'[357]토사(PE)'!#REF!</definedName>
    <definedName name="기계설치공">#REF!</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수량산출서" hidden="1">{#N/A,#N/A,FALSE,"골재소요량";#N/A,#N/A,FALSE,"골재소요량"}</definedName>
    <definedName name="기계운전사">#REF!</definedName>
    <definedName name="기계운전자">'[254]산출근거(9)'!$C$29</definedName>
    <definedName name="기계중계펌프내역">#REF!</definedName>
    <definedName name="기기기" localSheetId="6" hidden="1">#REF!</definedName>
    <definedName name="기기기" hidden="1">#REF!</definedName>
    <definedName name="기기설치">#REF!</definedName>
    <definedName name="기기자재">#REF!</definedName>
    <definedName name="기노339">[374]중기사용료!$R$704</definedName>
    <definedName name="기노339.1">[374]중기사용료!$R$703</definedName>
    <definedName name="기노57">[374]중기사용료!$R$134</definedName>
    <definedName name="기높1">#REF!</definedName>
    <definedName name="기높2">#REF!</definedName>
    <definedName name="기높3">#REF!</definedName>
    <definedName name="기능공보링">#REF!</definedName>
    <definedName name="기능단가">'[376]세부내역(직접인건비)'!$G$9</definedName>
    <definedName name="기능수">#REF!</definedName>
    <definedName name="기단위">[377]금광1터널!$B$92</definedName>
    <definedName name="기두">#REF!</definedName>
    <definedName name="기별" hidden="1">{#N/A,#N/A,FALSE,"현장 NCR 분석";#N/A,#N/A,FALSE,"현장품질감사";#N/A,#N/A,FALSE,"현장품질감사"}</definedName>
    <definedName name="기본">[378]데리네이타현황!$A$4,[378]데리네이타현황!$A$2,[378]데리네이타현황!$A$1,[378]데리네이타현황!$A$279,[378]데리네이타현황!$A$1:$A$65536</definedName>
    <definedName name="기본1">[378]데리네이타현황!$A$4,[378]데리네이타현황!$A$2,[378]데리네이타현황!$A$1,[378]데리네이타현황!$A$279,[378]데리네이타현황!$A$1:$A$65536</definedName>
    <definedName name="기본SW인건비">#REF!</definedName>
    <definedName name="기본경비">#REF!</definedName>
    <definedName name="기본계획간지">BlankMacro1</definedName>
    <definedName name="기본계획설계서" localSheetId="5">BlankMacro1</definedName>
    <definedName name="기본계획설계서">BlankMacro1</definedName>
    <definedName name="기본계획일위대가" localSheetId="5">BlankMacro1</definedName>
    <definedName name="기본계획일위대가">BlankMacro1</definedName>
    <definedName name="기본노무">#REF!</definedName>
    <definedName name="기본설계비">[289]부대비!$H$2</definedName>
    <definedName name="기본재료">#REF!</definedName>
    <definedName name="기본출구형광조도기여">[377]금광1터널!$D$83</definedName>
    <definedName name="기본출구형광휘도기여">[377]금광1터널!$E$83</definedName>
    <definedName name="기본형광휘도기여">[377]금광1터널!$E$84</definedName>
    <definedName name="기상" localSheetId="6">'[297]직접인건비호표(항목60%)'!#REF!</definedName>
    <definedName name="기상">[379]직접인건비!#REF!</definedName>
    <definedName name="기상.">[337]직접인건비!#REF!</definedName>
    <definedName name="기성3" hidden="1">{#N/A,#N/A,FALSE,"CCTV"}</definedName>
    <definedName name="기성금액">#REF!</definedName>
    <definedName name="기성내역">[0]!기성내역</definedName>
    <definedName name="기성정산">BlankMacro1</definedName>
    <definedName name="기성정산2">BlankMacro1</definedName>
    <definedName name="기성집계">[380]집계표!#REF!</definedName>
    <definedName name="기성청구">BlankMacro1</definedName>
    <definedName name="기술_고급">[381]노임단가명세서!$D$6</definedName>
    <definedName name="기술_중급">[381]노임단가명세서!$D$7</definedName>
    <definedName name="기술_초급">[381]노임단가명세서!$D$8</definedName>
    <definedName name="기술_특급">[382]노임단가!$D$5</definedName>
    <definedName name="기술3" hidden="1">{#N/A,#N/A,TRUE,"손익보고"}</definedName>
    <definedName name="기술료" localSheetId="6">#REF!</definedName>
    <definedName name="기술료">#REF!</definedName>
    <definedName name="기술료요율">[383]입력변수!$J$32</definedName>
    <definedName name="기술료율">#REF!</definedName>
    <definedName name="기술사" localSheetId="6">#REF!</definedName>
    <definedName name="기술사">[304]표지!#REF!</definedName>
    <definedName name="기술사달">#REF!</definedName>
    <definedName name="기술업무" localSheetId="6">'[297]직접인건비호표(항목60%)'!#REF!</definedName>
    <definedName name="기술업무">'[298]직접인건비호표(항목60%)'!#REF!</definedName>
    <definedName name="기술자계">#REF!</definedName>
    <definedName name="기술자시험사2급">#REF!</definedName>
    <definedName name="기술현황">[318]가중치!$H$8</definedName>
    <definedName name="기와공">[307]일위대가표!#REF!</definedName>
    <definedName name="기자재단가">#REF!</definedName>
    <definedName name="기자재단가산출">#REF!</definedName>
    <definedName name="기재339">[374]중기사용료!$K$704</definedName>
    <definedName name="기재339.1">[374]중기사용료!$K$703</definedName>
    <definedName name="기재57">[374]중기사용료!$K$134</definedName>
    <definedName name="기조">#REF!</definedName>
    <definedName name="기존" localSheetId="5">BlankMacro1</definedName>
    <definedName name="기존">BlankMacro1</definedName>
    <definedName name="기존1" localSheetId="5">BlankMacro1</definedName>
    <definedName name="기존1">BlankMacro1</definedName>
    <definedName name="기존2">'[384]#REF'!$A$1:$N$65536</definedName>
    <definedName name="기존경비">#REF!</definedName>
    <definedName name="기존관보호공집계">[385]우배수!$E$24:$E$85</definedName>
    <definedName name="기존노무">#REF!</definedName>
    <definedName name="기존시스템">[318]난이도!$H$9</definedName>
    <definedName name="기존재료">#REF!</definedName>
    <definedName name="기종계수">#REF!</definedName>
    <definedName name="기종별보정계수">#REF!</definedName>
    <definedName name="기종보정계수">#REF!</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[386]data!$B$2:$B$10</definedName>
    <definedName name="기준면적">[387]data!$B$2:$B$7</definedName>
    <definedName name="기준점" localSheetId="5">BlankMacro1</definedName>
    <definedName name="기준점">BlankMacro1</definedName>
    <definedName name="기준품보정" localSheetId="6">[300]설계기준!#REF!</definedName>
    <definedName name="기준품보정">[301]설계기준!#REF!</definedName>
    <definedName name="기초">'[388]9509'!$A$3:$Y$665</definedName>
    <definedName name="기초교직">9</definedName>
    <definedName name="기초교축">9</definedName>
    <definedName name="기초규격">[389]SORCE1!$AQ$2:$BE$14</definedName>
    <definedName name="기초높이">#REF!</definedName>
    <definedName name="기초단가">#REF!</definedName>
    <definedName name="기초단가1">#REF!</definedName>
    <definedName name="기초두께">#REF!</definedName>
    <definedName name="기초무근CON타설인력">[100]목재동바리!#REF!</definedName>
    <definedName name="기초액">#REF!</definedName>
    <definedName name="기초인건비">#REF!</definedName>
    <definedName name="기초폭300">[11]대로근거!#REF!</definedName>
    <definedName name="기초폭350">[11]대로근거!#REF!</definedName>
    <definedName name="기초폭교직">9</definedName>
    <definedName name="기초폭교축">9</definedName>
    <definedName name="기초피복">0.1</definedName>
    <definedName name="기층">[390]포장재료집계표!$C$12</definedName>
    <definedName name="기층t">[391]접속도로1!$AN$1</definedName>
    <definedName name="기층면적">[390]포장면적산출!$C$13</definedName>
    <definedName name="기층면적계">[390]포장수량집계!$G$10</definedName>
    <definedName name="기층포설" localSheetId="6">[326]단가!$C$83</definedName>
    <definedName name="기층포설">[392]단가!$C$83</definedName>
    <definedName name="기타" localSheetId="6">'[297]직접인건비호표(항목60%)'!#REF!</definedName>
    <definedName name="기타">'[298]직접인건비호표(항목60%)'!#REF!</definedName>
    <definedName name="기타경">#REF!</definedName>
    <definedName name="기타경비" localSheetId="6">#REF!</definedName>
    <definedName name="기타경비" hidden="1">{#N/A,#N/A,TRUE,"토적및재료집계";#N/A,#N/A,TRUE,"토적및재료집계";#N/A,#N/A,TRUE,"단위량"}</definedName>
    <definedName name="기타경비2" hidden="1">{#N/A,#N/A,TRUE,"토적및재료집계";#N/A,#N/A,TRUE,"토적및재료집계";#N/A,#N/A,TRUE,"단위량"}</definedName>
    <definedName name="기타경비요율">#REF!</definedName>
    <definedName name="기타경비요율_변경">#REF!</definedName>
    <definedName name="기타경비율">#REF!</definedName>
    <definedName name="기타경비표">#REF!</definedName>
    <definedName name="기타공종집계" hidden="1">{#N/A,#N/A,FALSE,"조골재"}</definedName>
    <definedName name="기타구조일수">#REF!</definedName>
    <definedName name="기타자재">#N/A</definedName>
    <definedName name="기타자재집계">[393]날개벽!$AB$25</definedName>
    <definedName name="기타정위치작업일수">#REF!</definedName>
    <definedName name="기타조사연장">#REF!</definedName>
    <definedName name="기타탐사연장">#REF!</definedName>
    <definedName name="기후경비">#REF!</definedName>
    <definedName name="기후노무">#REF!</definedName>
    <definedName name="기후재료">#REF!</definedName>
    <definedName name="긳ㄱ" hidden="1">{#N/A,#N/A,FALSE,"이정표"}</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[394]WORK!$A$22:$BE$381</definedName>
    <definedName name="길이">[395]관급!#REF!</definedName>
    <definedName name="김" localSheetId="6">'산근5_2. 손해배상요율'!김</definedName>
    <definedName name="김" hidden="1">{#N/A,#N/A,TRUE,"명세표"}</definedName>
    <definedName name="김1" localSheetId="6">{"'Firr(선)'!$AS$1:$AY$62","'Firr(사)'!$AS$1:$AY$62","'Firr(회)'!$AS$1:$AY$62","'Firr(선)'!$L$1:$V$62","'Firr(사)'!$L$1:$V$62","'Firr(회)'!$L$1:$V$62"}</definedName>
    <definedName name="김1" hidden="1">{"'Firr(선)'!$AS$1:$AY$62","'Firr(사)'!$AS$1:$AY$62","'Firr(회)'!$AS$1:$AY$62","'Firr(선)'!$L$1:$V$62","'Firr(사)'!$L$1:$V$62","'Firr(회)'!$L$1:$V$62"}</definedName>
    <definedName name="김10" hidden="1">{#N/A,#N/A,FALSE,"배수2"}</definedName>
    <definedName name="김11" hidden="1">{"'Firr(선)'!$AS$1:$AY$62","'Firr(사)'!$AS$1:$AY$62","'Firr(회)'!$AS$1:$AY$62","'Firr(선)'!$L$1:$V$62","'Firr(사)'!$L$1:$V$62","'Firr(회)'!$L$1:$V$62"}</definedName>
    <definedName name="김2" hidden="1">{#N/A,#N/A,TRUE,"혼합골재"}</definedName>
    <definedName name="김22" hidden="1">{#N/A,#N/A,TRUE,"혼합골재"}</definedName>
    <definedName name="김3" hidden="1">{#N/A,#N/A,TRUE,"조골재"}</definedName>
    <definedName name="김33" hidden="1">{#N/A,#N/A,TRUE,"조골재"}</definedName>
    <definedName name="김경수" hidden="1">{#N/A,#N/A,TRUE,"골재소요량";#N/A,#N/A,FALSE,"골재소요량"}</definedName>
    <definedName name="김경수1" hidden="1">{#N/A,#N/A,TRUE,"골재소요량";#N/A,#N/A,FALSE,"골재소요량"}</definedName>
    <definedName name="김경수1111" hidden="1">{#N/A,#N/A,TRUE,"조골재"}</definedName>
    <definedName name="김경수11112" hidden="1">{#N/A,#N/A,TRUE,"조골재"}</definedName>
    <definedName name="김경수12" hidden="1">{#N/A,#N/A,TRUE,"골재소요량";#N/A,#N/A,FALSE,"골재소요량"}</definedName>
    <definedName name="김경수2" hidden="1">{#N/A,#N/A,TRUE,"골재소요량";#N/A,#N/A,FALSE,"골재소요량"}</definedName>
    <definedName name="김경수3" hidden="1">{#N/A,#N/A,TRUE,"단가표지"}</definedName>
    <definedName name="김경수32" hidden="1">{#N/A,#N/A,TRUE,"단가표지"}</definedName>
    <definedName name="김경수5" hidden="1">{#N/A,#N/A,TRUE,"골재소요량";#N/A,#N/A,FALSE,"골재소요량"}</definedName>
    <definedName name="김경수52" hidden="1">{#N/A,#N/A,TRUE,"골재소요량";#N/A,#N/A,FALSE,"골재소요량"}</definedName>
    <definedName name="김경준" hidden="1">{#N/A,#N/A,FALSE,"2~8번"}</definedName>
    <definedName name="김곽">[396]NOMUBI!$B$3:$H$39</definedName>
    <definedName name="김길">#REF!</definedName>
    <definedName name="김대중">#REF!</definedName>
    <definedName name="김동" localSheetId="6">{"'Firr(선)'!$AS$1:$AY$62","'Firr(사)'!$AS$1:$AY$62","'Firr(회)'!$AS$1:$AY$62","'Firr(선)'!$L$1:$V$62","'Firr(사)'!$L$1:$V$62","'Firr(회)'!$L$1:$V$62"}</definedName>
    <definedName name="김동" hidden="1">{"'Firr(선)'!$AS$1:$AY$62","'Firr(사)'!$AS$1:$AY$62","'Firr(회)'!$AS$1:$AY$62","'Firr(선)'!$L$1:$V$62","'Firr(사)'!$L$1:$V$62","'Firr(회)'!$L$1:$V$62"}</definedName>
    <definedName name="김동준" localSheetId="6">{"'Firr(선)'!$AS$1:$AY$62","'Firr(사)'!$AS$1:$AY$62","'Firr(회)'!$AS$1:$AY$62","'Firr(선)'!$L$1:$V$62","'Firr(사)'!$L$1:$V$62","'Firr(회)'!$L$1:$V$62"}</definedName>
    <definedName name="김동준" hidden="1">{"'Firr(선)'!$AS$1:$AY$62","'Firr(사)'!$AS$1:$AY$62","'Firr(회)'!$AS$1:$AY$62","'Firr(선)'!$L$1:$V$62","'Firr(사)'!$L$1:$V$62","'Firr(회)'!$L$1:$V$62"}</definedName>
    <definedName name="김상원" hidden="1">{#N/A,#N/A,TRUE,"골재소요량";#N/A,#N/A,FALSE,"골재소요량"}</definedName>
    <definedName name="김상원2" hidden="1">{#N/A,#N/A,TRUE,"골재소요량";#N/A,#N/A,FALSE,"골재소요량"}</definedName>
    <definedName name="김성혁">#REF!,#REF!,#REF!,#REF!,#REF!,#REF!,#REF!,#REF!,#REF!,#REF!,#REF!,#REF!,#REF!,#REF!</definedName>
    <definedName name="김신희" hidden="1">{"'7'!$B$15:$D$32"}</definedName>
    <definedName name="김양석">#REF!,#REF!,#REF!,#REF!,#REF!,#REF!,#REF!,#REF!,#REF!,#REF!,#REF!,#REF!,#REF!,#REF!,#REF!,#REF!,#REF!,#REF!,#REF!</definedName>
    <definedName name="김여준">{"Book1","호안(별표&amp;부표).xls","box(최근).xls"}</definedName>
    <definedName name="김원">[397]관급!#REF!</definedName>
    <definedName name="김원길">[397]관급!#REF!</definedName>
    <definedName name="김유신">#REF!</definedName>
    <definedName name="김일" hidden="1">{#N/A,#N/A,FALSE,"포장단가"}</definedName>
    <definedName name="김ㅈㅗㅊ리" hidden="1">{"'7'!$B$15:$D$32"}</definedName>
    <definedName name="김종현">#REF!</definedName>
    <definedName name="김주택" hidden="1">{#N/A,#N/A,FALSE,"골재소요량";#N/A,#N/A,FALSE,"골재소요량"}</definedName>
    <definedName name="김태빈">[398]관급!#REF!</definedName>
    <definedName name="김포취락지구개발1_취락지구개발__2__List">#REF!</definedName>
    <definedName name="김학민">[399]현장관리비!$F$12:$H$127,[399]현장관리비!$J$12:$L$127</definedName>
    <definedName name="깅ㄹㅇ">{"Book1","호안(별표&amp;부표).xls","box(최근).xls"}</definedName>
    <definedName name="깉타자재">{"Book1","호안(별표&amp;부표).xls","box(최근).xls"}</definedName>
    <definedName name="깊이">#REF!</definedName>
    <definedName name="깡" hidden="1">{#N/A,#N/A,FALSE,"현장 NCR 분석";#N/A,#N/A,FALSE,"현장품질감사";#N/A,#N/A,FALSE,"현장품질감사"}</definedName>
    <definedName name="깨기" hidden="1">{#N/A,#N/A,FALSE,"운반시간"}</definedName>
    <definedName name="깨기기기" hidden="1">#REF!</definedName>
    <definedName name="껍대기">[400]토목!$A$2:$M$1916</definedName>
    <definedName name="께기수량집계표" hidden="1">[401]조명시설!#REF!</definedName>
    <definedName name="꽃복숭아R3">[280]데이타!$E$58</definedName>
    <definedName name="꽃복숭아R4">[280]데이타!$E$59</definedName>
    <definedName name="꽃복숭아R5">[280]데이타!$E$60</definedName>
    <definedName name="꽃사과R10">[280]데이타!$E$64</definedName>
    <definedName name="꽃사과R4">[280]데이타!$E$61</definedName>
    <definedName name="꽃사과R6">[280]데이타!$E$62</definedName>
    <definedName name="꽃사과R8">[280]데이타!$E$63</definedName>
    <definedName name="꽃아그배R10">[280]데이타!$E$68</definedName>
    <definedName name="꽃아그배R4">[280]데이타!$E$65</definedName>
    <definedName name="꽃아그배R6">[280]데이타!$E$66</definedName>
    <definedName name="꽃아그배R8">[280]데이타!$E$67</definedName>
    <definedName name="꽃창포">#REF!</definedName>
    <definedName name="꽃향유">#REF!</definedName>
    <definedName name="꽝꽝0304">[280]데이타!$E$54</definedName>
    <definedName name="꽝꽝0406">[280]데이타!$E$55</definedName>
    <definedName name="꽝꽝0508">[280]데이타!$E$56</definedName>
    <definedName name="꽝꽝0610">[280]데이타!$E$57</definedName>
    <definedName name="끝">#REF!</definedName>
    <definedName name="ㄳ" hidden="1">{#N/A,#N/A,FALSE,"단가표지"}</definedName>
    <definedName name="ㄳ43ㅅ3" hidden="1">{#N/A,#N/A,FALSE,"현장 NCR 분석";#N/A,#N/A,FALSE,"현장품질감사";#N/A,#N/A,FALSE,"현장품질감사"}</definedName>
    <definedName name="ㄳㄳ">#REF!</definedName>
    <definedName name="ㄳㄳㄳㄳ" hidden="1">{"'용역비'!$A$4:$C$8"}</definedName>
    <definedName name="ㄳㅅ" hidden="1">#REF!</definedName>
    <definedName name="ㄴ">#REF!</definedName>
    <definedName name="ㄴ1">#REF!</definedName>
    <definedName name="ㄴ2">#REF!</definedName>
    <definedName name="ㄴ3">#REF!</definedName>
    <definedName name="ㄴ31">#REF!</definedName>
    <definedName name="ㄴ4">#REF!</definedName>
    <definedName name="ㄴ5">#REF!</definedName>
    <definedName name="ㄴ6">#REF!</definedName>
    <definedName name="ㄴㄱㄹ" localSheetId="3" hidden="1">#REF!</definedName>
    <definedName name="ㄴㄱㄹ" localSheetId="5" hidden="1">#REF!</definedName>
    <definedName name="ㄴㄱㄹ" hidden="1">#REF!</definedName>
    <definedName name="ㄴㄱ소">BlankMacro1</definedName>
    <definedName name="ㄴㄱ시ㅗ">[0]!ㄴㄱ시ㅗ</definedName>
    <definedName name="ㄴㄴ">#REF!</definedName>
    <definedName name="ㄴㄴㄴ" localSheetId="6">BlankMacro1</definedName>
    <definedName name="ㄴㄴㄴ" hidden="1">#REF!</definedName>
    <definedName name="ㄴㄴㄴㄴ" hidden="1">#REF!</definedName>
    <definedName name="ㄴㄴㄴㄴㄴ" hidden="1">#REF!</definedName>
    <definedName name="ㄴㄴㄴㄴㄴㄴ">#REF!</definedName>
    <definedName name="ㄴㄴㄴㄴㄴㄴㄴㄴ" hidden="1">{#N/A,#N/A,FALSE,"배수2"}</definedName>
    <definedName name="ㄴㄴㄴㄴㄴㄴㄴㄴㄴㄴ">#REF!</definedName>
    <definedName name="ㄴㄴㄴㄴㄴㅁ">#REF!</definedName>
    <definedName name="ㄴㄴㅀㅇㅇㅀ" hidden="1">{#N/A,#N/A,FALSE,"부대1"}</definedName>
    <definedName name="ㄴㄴㅁㅁㅇㄴ">#REF!</definedName>
    <definedName name="ㄴㄴㅇ">#REF!</definedName>
    <definedName name="ㄴㄴㅇㅇㄴ">#REF!</definedName>
    <definedName name="ㄴㄷㄳㅈ" hidden="1">{"'도면'!$G$62:$H$63","'도면'!$G$62:$H$63"}</definedName>
    <definedName name="ㄴㄹ" hidden="1">{#N/A,#N/A,FALSE,"2~8번"}</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ㄹㄴㄹ">[402]단가표!$A$1:$P$27</definedName>
    <definedName name="ㄴㄹㅇ" hidden="1">{#N/A,#N/A,FALSE,"포장2"}</definedName>
    <definedName name="ㄴㄹㅇㄴㄹㅇ">#REF!</definedName>
    <definedName name="ㄴㄺㄷ" hidden="1">{#N/A,#N/A,FALSE,"현장 NCR 분석";#N/A,#N/A,FALSE,"현장품질감사";#N/A,#N/A,FALSE,"현장품질감사"}</definedName>
    <definedName name="ㄴㄻㄴㅇ" hidden="1">{#N/A,#N/A,FALSE,"조골재"}</definedName>
    <definedName name="ㄴㅁ" localSheetId="3" hidden="1">#REF!</definedName>
    <definedName name="ㄴㅁ" localSheetId="5" hidden="1">#REF!</definedName>
    <definedName name="ㄴㅁ" hidden="1">#REF!</definedName>
    <definedName name="ㄴㅁㄴㅇ">#REF!</definedName>
    <definedName name="ㄴㅁㄹㄴㅁㅇㄴㅇㅁㄹㄴ" hidden="1">{#N/A,#N/A,FALSE,"단가표지"}</definedName>
    <definedName name="ㄴㅁㄹㅈㄹ" hidden="1">#REF!</definedName>
    <definedName name="ㄴㅁㅁ">#REF!</definedName>
    <definedName name="ㄴㅁㅇㄴㅁㅇ" hidden="1">{#N/A,#N/A,FALSE,"배수1"}</definedName>
    <definedName name="ㄴㅁㅇㄹ" hidden="1">{#N/A,#N/A,FALSE,"집계표"}</definedName>
    <definedName name="ㄴㅁㅇㄻㄴㅇㄹ" hidden="1">{#N/A,#N/A,TRUE,"명세표"}</definedName>
    <definedName name="ㄴㅁㅇㅁ" hidden="1">#REF!</definedName>
    <definedName name="ㄴㅁㅇㅁㄴ" hidden="1">#REF!</definedName>
    <definedName name="ㄴㅁㅇㅇㄴㅇ">#REF!</definedName>
    <definedName name="ㄴㅁㅇㅇㄴㅇㄴ">#REF!</definedName>
    <definedName name="ㄴㅅㅎㅇㅎㄹㅇ" hidden="1">{#N/A,#N/A,FALSE,"배수2"}</definedName>
    <definedName name="ㄴㅇ" hidden="1">{#N/A,#N/A,TRUE,"현장 NCR 분석";#N/A,#N/A,TRUE,"현장품질감사";#N/A,#N/A,TRUE,"현장품질감사"}</definedName>
    <definedName name="ㄴㅇㄴ">#REF!</definedName>
    <definedName name="ㄴㅇㄴㄴ" localSheetId="5">[7]!BlankMacro1</definedName>
    <definedName name="ㄴㅇㄴㄴ">[7]!BlankMacro1</definedName>
    <definedName name="ㄴㅇㄴㄴㅁㅁ">#REF!</definedName>
    <definedName name="ㄴㅇㄴㄹ" localSheetId="6">{"Book1","물양장설계서991221.xls"}</definedName>
    <definedName name="ㄴㅇㄴㄹ" hidden="1">{#N/A,#N/A,TRUE,"배수2"}</definedName>
    <definedName name="ㄴㅇㄴㅁㅇㄹㄴ">[403]건축2!#REF!</definedName>
    <definedName name="ㄴㅇㄴㅇ">[0]!ㄴㅇㄴㅇ</definedName>
    <definedName name="ㄴㅇㄴㅇㄴ">[404]DATE!$D$24:$D$85</definedName>
    <definedName name="ㄴㅇㄹ">[155]!ㄴㅇㄹ</definedName>
    <definedName name="ㄴㅇㄹㅇㄷ">#REF!</definedName>
    <definedName name="ㄴㅇ랴">BlankMacro1</definedName>
    <definedName name="ㄴㅇ로ㅠㅎ" hidden="1">{#N/A,#N/A,FALSE,"구조2"}</definedName>
    <definedName name="ㄴㅇㄻㄴ">[155]!ㄴㅇㄻㄴ</definedName>
    <definedName name="ㄴㅇㅀ" hidden="1">{#N/A,#N/A,FALSE,"토공2"}</definedName>
    <definedName name="ㄴㅇㅀㄹㅇㄶㅎㅇㄴㅀ">{"'제10장(표)'!$A$5:$L$10"}</definedName>
    <definedName name="ㄴㅇㅁㄴㅇ" hidden="1">{#N/A,#N/A,FALSE,"단가표지"}</definedName>
    <definedName name="ㄴㅇㅁㅇㅁㅇ" hidden="1">{"'신흥취수펌프 검토'!$M$2","'신흥취수펌프 검토'!$A$1:$AE$87"}</definedName>
    <definedName name="ㄴㅇㅎ" hidden="1">{#N/A,#N/A,FALSE,"현장 NCR 분석";#N/A,#N/A,FALSE,"현장품질감사";#N/A,#N/A,FALSE,"현장품질감사"}</definedName>
    <definedName name="ㄴㅇㅎㄴㅇ" hidden="1">#REF!</definedName>
    <definedName name="ㄴㅇㅎㅅㄴㅇ" localSheetId="5">[7]!ㄴㅇㅎㅅㄴㅇ</definedName>
    <definedName name="ㄴㅇㅎㅅㄴㅇ">[7]!ㄴㅇㅎㅅㄴㅇ</definedName>
    <definedName name="ㄴ아ㅣ거대ㅑ">[0]!ㄴ아ㅣ거대ㅑ</definedName>
    <definedName name="ㄴ아ㅣㅁㅇ">{"Book1","호안(별표&amp;부표).xls","box(최근).xls"}</definedName>
    <definedName name="ㄴ애ㅑㄹ">BlankMacro1</definedName>
    <definedName name="ㄴ여ㅑㄹ">[0]!ㄴ여ㅑㄹ</definedName>
    <definedName name="ㄴ흂" hidden="1">{#N/A,#N/A,FALSE,"단가표지"}</definedName>
    <definedName name="나">[0]!나</definedName>
    <definedName name="나.조립공사" hidden="1">{#N/A,#N/A,FALSE,"현장 NCR 분석";#N/A,#N/A,FALSE,"현장품질감사";#N/A,#N/A,FALSE,"현장품질감사"}</definedName>
    <definedName name="나2">#REF!</definedName>
    <definedName name="나3">#REF!</definedName>
    <definedName name="나4">#REF!</definedName>
    <definedName name="나5">#REF!</definedName>
    <definedName name="나6">#REF!</definedName>
    <definedName name="나다" hidden="1">{"'을'!$A$1:$Z$93"}</definedName>
    <definedName name="나다라" hidden="1">{#N/A,#N/A,FALSE,"현장 NCR 분석";#N/A,#N/A,FALSE,"현장품질감사";#N/A,#N/A,FALSE,"현장품질감사"}</definedName>
    <definedName name="나라">#REF!</definedName>
    <definedName name="나라문비" localSheetId="5">[405]!일위코드입력매크로</definedName>
    <definedName name="나라문비">[405]!일위코드입력매크로</definedName>
    <definedName name="나무">#REF!</definedName>
    <definedName name="나아" hidden="1">#REF!</definedName>
    <definedName name="나야">#N/A</definedName>
    <definedName name="낙상홍1004">[280]데이타!$E$76</definedName>
    <definedName name="낙상홍1506">[280]데이타!$E$77</definedName>
    <definedName name="낙상홍1808">[280]데이타!$E$78</definedName>
    <definedName name="낙상홍2010">[280]데이타!$E$79</definedName>
    <definedName name="낙상홍2515">[280]데이타!$E$80</definedName>
    <definedName name="낙석방지망1">BlankMacro1</definedName>
    <definedName name="낙우송R10">[280]데이타!$E$84</definedName>
    <definedName name="낙우송R12">[280]데이타!$E$85</definedName>
    <definedName name="낙우송R5">[280]데이타!$E$81</definedName>
    <definedName name="낙우송R6">[280]데이타!$E$82</definedName>
    <definedName name="낙우송R8">[280]데이타!$E$83</definedName>
    <definedName name="낙차공" hidden="1">{#N/A,#N/A,FALSE,"2~8번"}</definedName>
    <definedName name="낙착율">#REF!</definedName>
    <definedName name="낙찰">#REF!</definedName>
    <definedName name="낙찰가">#N/A</definedName>
    <definedName name="낙찰율">#REF!</definedName>
    <definedName name="낙하물방지">[138]진주방향!$AS$440</definedName>
    <definedName name="낙하물방지.">[138]마산방향!$AS$453</definedName>
    <definedName name="낙하물방지공">#REF!</definedName>
    <definedName name="난">[406]일위대가!$A$275:$L$322</definedName>
    <definedName name="난_경">[351]수량산출!#REF!</definedName>
    <definedName name="난_수">[291]수량산출!$R$39</definedName>
    <definedName name="난간">#REF!</definedName>
    <definedName name="난데">#N/A</definedName>
    <definedName name="난방구조일수">#REF!</definedName>
    <definedName name="난방정위치작업일수">#REF!</definedName>
    <definedName name="난방조사연장">#REF!</definedName>
    <definedName name="난방탐사연장">#REF!</definedName>
    <definedName name="난이도곱">[318]난이도!$H$14</definedName>
    <definedName name="남">#REF!</definedName>
    <definedName name="남남" hidden="1">#REF!</definedName>
    <definedName name="남덕" localSheetId="5">BlankMacro1</definedName>
    <definedName name="남덕">BlankMacro1</definedName>
    <definedName name="남덕1" localSheetId="5">BlankMacro1</definedName>
    <definedName name="남덕1">BlankMacro1</definedName>
    <definedName name="남천H1.2">#REF!</definedName>
    <definedName name="남해" localSheetId="5">[7]!TRR</definedName>
    <definedName name="남해">[7]!TRR</definedName>
    <definedName name="낭" hidden="1">{#N/A,#N/A,FALSE,"현장 NCR 분석";#N/A,#N/A,FALSE,"현장품질감사";#N/A,#N/A,FALSE,"현장품질감사"}</definedName>
    <definedName name="낭ㄹ">#N/A</definedName>
    <definedName name="내">[407]내역서!#REF!</definedName>
    <definedName name="내경">#REF!</definedName>
    <definedName name="내공H">#REF!</definedName>
    <definedName name="내공V">#REF!</definedName>
    <definedName name="내공넓이">#REF!</definedName>
    <definedName name="내공높이">#REF!</definedName>
    <definedName name="내륙노무">#REF!</definedName>
    <definedName name="내륙재료">#REF!</definedName>
    <definedName name="내벽">#REF!</definedName>
    <definedName name="내부높이">#REF!</definedName>
    <definedName name="내부윗변">#REF!</definedName>
    <definedName name="내부측변">#REF!</definedName>
    <definedName name="내선전공">#REF!</definedName>
    <definedName name="내선전공001">#REF!</definedName>
    <definedName name="내선전공002">#REF!</definedName>
    <definedName name="내선전공011">#REF!</definedName>
    <definedName name="내선전공1">'[323]노임단가 (2)'!$F$11</definedName>
    <definedName name="내선전공2">'[323]노임단가 (2)'!$F$11</definedName>
    <definedName name="내선전공982">#REF!</definedName>
    <definedName name="내선전공991">#REF!</definedName>
    <definedName name="내선전공992">#REF!</definedName>
    <definedName name="내업CAPA" hidden="1">{#N/A,#N/A,TRUE,"LOADCOVE";#N/A,#N/A,TRUE,"PAGE001";#N/A,#N/A,TRUE,"PAGE002";#N/A,#N/A,TRUE,"PAGE003";#N/A,#N/A,TRUE,"PAGE004";#N/A,#N/A,TRUE,"PAGE005";#N/A,#N/A,TRUE,"PAGE006";#N/A,#N/A,TRUE,"PAGE007";#N/A,#N/A,TRUE,"PAGE008";#N/A,#N/A,TRUE,"PAGE009";#N/A,#N/A,TRUE,"PAGE010";#N/A,#N/A,TRUE,"PAGE011";#N/A,#N/A,TRUE,"PAGE012";#N/A,#N/A,TRUE,"PAGE013"}</definedName>
    <definedName name="내업인원편성">#REF!</definedName>
    <definedName name="내역">#REF!</definedName>
    <definedName name="내역00년">#REF!</definedName>
    <definedName name="내역1">#REF!</definedName>
    <definedName name="내역2">#REF!</definedName>
    <definedName name="내역329" localSheetId="5">BlankMacro1</definedName>
    <definedName name="내역329">BlankMacro1</definedName>
    <definedName name="내역3월29일" localSheetId="5">BlankMacro1</definedName>
    <definedName name="내역3월29일">BlankMacro1</definedName>
    <definedName name="내역분석" hidden="1">{"'장비'!$A$3:$M$12"}</definedName>
    <definedName name="내역서" hidden="1">'[408]6공구(당초)'!$J$6:$J$1706</definedName>
    <definedName name="내역서1" hidden="1">{"'제10장(표)'!$A$5:$L$10"}</definedName>
    <definedName name="내역서2">[409]설계서을!$A$2:$N$27</definedName>
    <definedName name="내역서3" hidden="1">{#N/A,#N/A,FALSE,"전력간선"}</definedName>
    <definedName name="내역서3안" localSheetId="6">{"'제10장(표)'!$A$5:$L$10"}</definedName>
    <definedName name="내역서3안" hidden="1">{"'제10장(표)'!$A$5:$L$10"}</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입니다" hidden="1">{#N/A,#N/A,TRUE,"1";#N/A,#N/A,TRUE,"2";#N/A,#N/A,TRUE,"3";#N/A,#N/A,TRUE,"4";#N/A,#N/A,TRUE,"5";#N/A,#N/A,TRUE,"6";#N/A,#N/A,TRUE,"7"}</definedName>
    <definedName name="내역총괄" hidden="1">{"'제10장(표)'!$A$5:$L$10"}</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[410]노무비!$B$2</definedName>
    <definedName name="내진">#REF!</definedName>
    <definedName name="낵역4">#REF!</definedName>
    <definedName name="너">[411]날개벽!$AB$25</definedName>
    <definedName name="너트">'[231]000000'!$E$48</definedName>
    <definedName name="너트_22Φ용">#REF!</definedName>
    <definedName name="너트_M10용">#REF!</definedName>
    <definedName name="넌아ㅣ런이러ㅣㄴ알" localSheetId="5">[7]!넌아ㅣ런이러ㅣㄴ알</definedName>
    <definedName name="넌아ㅣ런이러ㅣㄴ알">[7]!넌아ㅣ런이러ㅣㄴ알</definedName>
    <definedName name="넝" hidden="1">{#N/A,#N/A,FALSE,"현장 NCR 분석";#N/A,#N/A,FALSE,"현장품질감사";#N/A,#N/A,FALSE,"현장품질감사"}</definedName>
    <definedName name="넝마">[311]자재단가!$D$60</definedName>
    <definedName name="넣러" hidden="1">{#N/A,#N/A,FALSE,"표지목차"}</definedName>
    <definedName name="녀">#N/A</definedName>
    <definedName name="년도총괄표" localSheetId="5">BlankMacro1</definedName>
    <definedName name="년도총괄표">BlankMacro1</definedName>
    <definedName name="녭" hidden="1">#REF!</definedName>
    <definedName name="노">[410]내역서!#REF!</definedName>
    <definedName name="노112">[374]적용노임!$C$117</definedName>
    <definedName name="노112_1">[374]적용노임!$D$117</definedName>
    <definedName name="노4">[374]적용노임!$C$7</definedName>
    <definedName name="노4_1">[374]적용노임!$D$7</definedName>
    <definedName name="노40">[374]적용노임!$C$45</definedName>
    <definedName name="노40_1">[374]적용노임!$D$45</definedName>
    <definedName name="노84">[374]적용노임!$C$89</definedName>
    <definedName name="노84_1">[374]적용노임!$D$89</definedName>
    <definedName name="노니" hidden="1">#REF!</definedName>
    <definedName name="노랑ml">#REF!</definedName>
    <definedName name="노르웨이R12">[280]데이타!$E$90</definedName>
    <definedName name="노르웨이R15">[280]데이타!$E$91</definedName>
    <definedName name="노르웨이R4">[280]데이타!$E$86</definedName>
    <definedName name="노르웨이R5">[280]데이타!$E$87</definedName>
    <definedName name="노르웨이R6">[280]데이타!$E$88</definedName>
    <definedName name="노르웨이R8">[280]데이타!$E$89</definedName>
    <definedName name="노무" localSheetId="6">#REF!</definedName>
    <definedName name="노무">#REF!</definedName>
    <definedName name="노무공량">#REF!</definedName>
    <definedName name="노무비" localSheetId="6">#REF!</definedName>
    <definedName name="노무비">#REF!</definedName>
    <definedName name="勞務費">#REF!</definedName>
    <definedName name="노무비_기초도면">#REF!</definedName>
    <definedName name="노무비_도면제작">#REF!</definedName>
    <definedName name="노무비_도면출력">#REF!</definedName>
    <definedName name="노무비_정위치">#REF!</definedName>
    <definedName name="노무비_현지조사1">#REF!</definedName>
    <definedName name="노무비1">[412]수목표준대가!$J$1:$J$65536</definedName>
    <definedName name="노무비단가산출서" hidden="1">#REF!</definedName>
    <definedName name="노무비보정">'[413]EQ-R1'!#REF!</definedName>
    <definedName name="노무비합">#REF!</definedName>
    <definedName name="노부비">#REF!</definedName>
    <definedName name="노산3교집계표">#REF!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2차도장공">#REF!</definedName>
    <definedName name="노임단">[414]노임단!$A$1:$IV$65536</definedName>
    <definedName name="노임단가" hidden="1">{"SJ - 기본 보기",#N/A,FALSE,"공사별 외주견적"}</definedName>
    <definedName name="노임단가1">[415]측량노임단가!#REF!</definedName>
    <definedName name="노임단가기준">'[416]7_노임단가'!$G$12:$G$16</definedName>
    <definedName name="노임전기">'[417]7단가'!$B$15:$L$19</definedName>
    <definedName name="노즐공">#REF!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출형">[250]DATA!$E$50:$F$59</definedName>
    <definedName name="농경지비율">#REF!</definedName>
    <definedName name="농림">#REF!</definedName>
    <definedName name="농지간지">BlankMacro1</definedName>
    <definedName name="높이">#REF!</definedName>
    <definedName name="높이1">#REF!</definedName>
    <definedName name="높이2">#REF!</definedName>
    <definedName name="높이300">[11]대로근거!#REF!</definedName>
    <definedName name="높이350">[11]대로근거!#REF!</definedName>
    <definedName name="놓ㄹ노" hidden="1">{#N/A,#N/A,FALSE,"골재소요량";#N/A,#N/A,FALSE,"골재소요량"}</definedName>
    <definedName name="뇌관">#REF!</definedName>
    <definedName name="누" hidden="1">#REF!</definedName>
    <definedName name="누계">[373]직공→간접비포함!#REF!</definedName>
    <definedName name="누수수량" hidden="1">{#N/A,#N/A,TRUE,"정산총괄 ";#N/A,#N/A,FALSE,"정산설명개착"}</definedName>
    <definedName name="누수수량2" hidden="1">{#N/A,#N/A,TRUE,"정산총괄 ";#N/A,#N/A,FALSE,"정산설명개착"}</definedName>
    <definedName name="눈오는날">'[95]횡배수관재료-'!$A$1:$J$23</definedName>
    <definedName name="눈주목">#REF!</definedName>
    <definedName name="눈주목H0.5">#REF!</definedName>
    <definedName name="눈향L06">[280]데이타!$E$92</definedName>
    <definedName name="눈향L08">[280]데이타!$E$93</definedName>
    <definedName name="눈향L10">[280]데이타!$E$94</definedName>
    <definedName name="눈향L14">[280]데이타!$E$95</definedName>
    <definedName name="눈향L20">[280]데이타!$E$96</definedName>
    <definedName name="뉴">#N/A</definedName>
    <definedName name="느릅R10">[280]데이타!$E$100</definedName>
    <definedName name="느릅R4">[280]데이타!$E$97</definedName>
    <definedName name="느릅R5">[280]데이타!$E$98</definedName>
    <definedName name="느릅R8">[334]데이타!$E$99</definedName>
    <definedName name="느티R10">[334]데이타!$E$104</definedName>
    <definedName name="느티R12">[280]데이타!$E$105</definedName>
    <definedName name="느티R15">[280]데이타!$E$106</definedName>
    <definedName name="느티R18">[280]데이타!$E$107</definedName>
    <definedName name="느티R20">[280]데이타!$E$108</definedName>
    <definedName name="느티R25">[280]데이타!$E$109</definedName>
    <definedName name="느티R30">[280]데이타!$E$110</definedName>
    <definedName name="느티R5">[280]데이타!$E$101</definedName>
    <definedName name="느티R6">[280]데이타!$E$102</definedName>
    <definedName name="느티R8">[280]데이타!$E$103</definedName>
    <definedName name="느티나무">#REF!</definedName>
    <definedName name="느티나무H4.0xR12">#REF!</definedName>
    <definedName name="느티나무H4.5xR20">#REF!</definedName>
    <definedName name="느티나무H4.5xR25">#REF!</definedName>
    <definedName name="능소화R2">[280]데이타!$E$111</definedName>
    <definedName name="능소화R4">[280]데이타!$E$112</definedName>
    <definedName name="능소화R6">[280]데이타!$E$113</definedName>
    <definedName name="니">#N/A</definedName>
    <definedName name="ㄶ">#REF!</definedName>
    <definedName name="ㄶㄴㄷ" hidden="1">#REF!</definedName>
    <definedName name="ㄶㄹㄴㅇ">[418]제수변수량!#REF!</definedName>
    <definedName name="ㄶㅇㅀㄴㅇ" hidden="1">{#N/A,#N/A,FALSE,"표지목차"}</definedName>
    <definedName name="ㄷ" hidden="1">{#N/A,#N/A,TRUE,"토적및재료집계";#N/A,#N/A,TRUE,"토적및재료집계";#N/A,#N/A,TRUE,"단위량"}</definedName>
    <definedName name="ㄷ1">#REF!</definedName>
    <definedName name="ㄷ100x50x5x7.5t_단중">#REF!</definedName>
    <definedName name="ㄷ125x65x6x8t_단중">#REF!</definedName>
    <definedName name="ㄷ2">#REF!</definedName>
    <definedName name="ㄷ29">'[419]횡배수관집현황(2공구)'!#REF!</definedName>
    <definedName name="ㄷ3">#REF!</definedName>
    <definedName name="ㄷ32">#REF!</definedName>
    <definedName name="ㄷ4">#REF!</definedName>
    <definedName name="ㄷ43">#REF!</definedName>
    <definedName name="ㄷ5">#REF!</definedName>
    <definedName name="ㄷ75x40x5x7t_단중">#REF!</definedName>
    <definedName name="ㄷ85">'[420]변압기 및 발전기 용량'!#REF!</definedName>
    <definedName name="ㄷㄱ" hidden="1">{#N/A,#N/A,FALSE,"단가표지"}</definedName>
    <definedName name="ㄷㄱㄱㅍ">BlankMacro1</definedName>
    <definedName name="ㄷㄱㄷ" hidden="1">{#N/A,#N/A,FALSE,"전력간선"}</definedName>
    <definedName name="ㄷㄱㄷㄱㄷ">[421]직접인건비!#REF!</definedName>
    <definedName name="ㄷㄱㄷㅅㅅㅅ">#REF!</definedName>
    <definedName name="ㄷㄱㅈ" hidden="1">{"'도면'!$G$62:$H$63","'도면'!$G$62:$H$63"}</definedName>
    <definedName name="ㄷㄱㅍ" hidden="1">{#N/A,#N/A,TRUE,"포장1";#N/A,#N/A,FALSE,"포장1"}</definedName>
    <definedName name="ㄷㄱㅎ">BlankMacro1</definedName>
    <definedName name="ㄷㄱㅎㄷㅎ">BlankMacro1</definedName>
    <definedName name="ㄷ개샤ㅕㅓ">BlankMacro1</definedName>
    <definedName name="ㄷ곧">BlankMacro1</definedName>
    <definedName name="ㄷ굗ㄱㅛ">BlankMacro1</definedName>
    <definedName name="ㄷ굗ㅎ">BlankMacro1</definedName>
    <definedName name="ㄷㄳ">BlankMacro1</definedName>
    <definedName name="ㄷㄳㄷㅈㄱ">BlankMacro1</definedName>
    <definedName name="ㄷㄳㅅㄷㄱ" hidden="1">{#N/A,#N/A,FALSE,"2~8번"}</definedName>
    <definedName name="ㄷㄴㅁ">'[422]내역서(기성청구)'!#REF!</definedName>
    <definedName name="ㄷㄷ">'[423]이토변실(A3-LINE)'!$O$62</definedName>
    <definedName name="ㄷㄷㄷ" localSheetId="6">[421]직접경비!#REF!</definedName>
    <definedName name="ㄷㄷㄷ" hidden="1">#REF!</definedName>
    <definedName name="ㄷㄷㄷㄷ">[421]직접인건비!#REF!</definedName>
    <definedName name="ㄷㄷㄷㄷㅅㅅㅅㅅ">#REF!</definedName>
    <definedName name="ㄷㄷㅈ">#REF!</definedName>
    <definedName name="ㄷㄹㄹㅇ">#REF!</definedName>
    <definedName name="ㄷㄹㅇㄴ">#REF!</definedName>
    <definedName name="ㄷㄹㅇㄴㄴㅇㄹ">{"Book1","물양장설계서991221.xls"}</definedName>
    <definedName name="ㄷㄹㅇㄴㄹ">#REF!</definedName>
    <definedName name="ㄷㄹㅈ" localSheetId="5">[7]!ㄷㄹㅈ</definedName>
    <definedName name="ㄷㄹㅈ">[7]!ㄷㄹㅈ</definedName>
    <definedName name="ㄷㄹㅊㅇㄴㄴㅇㄹ">{"Book1","물양장설계서991221.xls"}</definedName>
    <definedName name="ㄷㅁㅁ">#REF!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숃ㄱ" hidden="1">#REF!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ㄴ">#REF!</definedName>
    <definedName name="ㄷㅇㄹ">#REF!</definedName>
    <definedName name="ㄷㅇㄹㄴ">#REF!</definedName>
    <definedName name="ㄷㅈ" hidden="1">{"'을'!$A$1:$Z$93"}</definedName>
    <definedName name="ㄷㅈㄱㄷㅈ" hidden="1">{#N/A,#N/A,FALSE,"혼합골재"}</definedName>
    <definedName name="ㄷㅈㄷ" hidden="1">{#N/A,#N/A,FALSE,"속도"}</definedName>
    <definedName name="ㄷㅈㄹㅈㄷㄹㅇㄹㄴㅇ">{"Book1","물양장설계서991221.xls"}</definedName>
    <definedName name="ㄷㅈㅂ">'[422]내역서(기성청구)'!#REF!</definedName>
    <definedName name="ㄷㅈㅂㄱㅈㅂㄷㄱ" hidden="1">{#N/A,#N/A,FALSE,"골재소요량";#N/A,#N/A,FALSE,"골재소요량"}</definedName>
    <definedName name="ㄷㅍㅎ로ㅗ">[421]직접인건비!#REF!</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6" hidden="1">#REF!</definedName>
    <definedName name="ㄷㅎㄹㅇ" hidden="1">#REF!</definedName>
    <definedName name="다">#REF!</definedName>
    <definedName name="다2">#REF!</definedName>
    <definedName name="다3">#REF!</definedName>
    <definedName name="다4">#REF!</definedName>
    <definedName name="다5">#REF!</definedName>
    <definedName name="다6">#REF!</definedName>
    <definedName name="다사" hidden="1">#REF!</definedName>
    <definedName name="다아" hidden="1">#REF!</definedName>
    <definedName name="다웰바">#REF!</definedName>
    <definedName name="다이나마이트">#REF!</definedName>
    <definedName name="다이너마이트2">'[315]2.재료비'!#REF!</definedName>
    <definedName name="다짐계수">0.875</definedName>
    <definedName name="닥타일주철관100">#REF!</definedName>
    <definedName name="닥타일주철관150">#REF!</definedName>
    <definedName name="닥타일주철관200">#REF!</definedName>
    <definedName name="닥타일주철관300">#REF!</definedName>
    <definedName name="닥타일주철관400">#REF!</definedName>
    <definedName name="닥타일주철관500">#REF!</definedName>
    <definedName name="닥타일주철관600">#REF!</definedName>
    <definedName name="닥타일주철관700">#REF!</definedName>
    <definedName name="닥타일주철관80">#REF!</definedName>
    <definedName name="닥타일주철관800">#REF!</definedName>
    <definedName name="닥트공">[307]일위대가표!#REF!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'[424]자  재'!#REF!</definedName>
    <definedName name="단____가">#REF!</definedName>
    <definedName name="단ㄱ" hidden="1">{#N/A,#N/A,FALSE,"전력간선"}</definedName>
    <definedName name="단가">#REF!</definedName>
    <definedName name="단가_1">#REF!</definedName>
    <definedName name="단가_ASP깨기복구">[425]단가!$K$9</definedName>
    <definedName name="단가_ASP포장절단">[425]단가!$K$8</definedName>
    <definedName name="단가_강관동바리">[425]단가!$K$20</definedName>
    <definedName name="단가_강관비계">[425]단가!$K$21</definedName>
    <definedName name="단가_거푸집원형1회">[425]단가!$K$19</definedName>
    <definedName name="단가_거푸집원형3회">[425]단가!$K$18</definedName>
    <definedName name="단가_거푸집합판6회">[425]단가!$K$17</definedName>
    <definedName name="단가_되메우기">[425]단가!$K$6</definedName>
    <definedName name="단가_레미콘무근">[425]단가!$K$14</definedName>
    <definedName name="단가_레미콘철근">[425]단가!$K$13</definedName>
    <definedName name="단가_맨홀뚜껑">[425]단가!$K$27</definedName>
    <definedName name="단가_모래부설">[425]단가!$K$7</definedName>
    <definedName name="단가_사다리">[425]단가!$K$26</definedName>
    <definedName name="단가_시공이음">[425]단가!$K$23</definedName>
    <definedName name="단가_인버트표면마무리">[425]단가!$K$25</definedName>
    <definedName name="단가_잔토">[425]단가!$K$5</definedName>
    <definedName name="단가_철근가공조립">[425]단가!$K$22</definedName>
    <definedName name="단가_콘크리트인력">[425]단가!$K$15</definedName>
    <definedName name="단가_터파기">[425]단가!$K$4</definedName>
    <definedName name="단가1">#REF!</definedName>
    <definedName name="단가2">#REF!,#REF!</definedName>
    <definedName name="단가3">#REF!</definedName>
    <definedName name="단가다">#REF!</definedName>
    <definedName name="단가대비표">#REF!</definedName>
    <definedName name="단가비교">#REF!</definedName>
    <definedName name="단가비교표">#REF!,#REF!</definedName>
    <definedName name="단가비교표1">#REF!,#REF!</definedName>
    <definedName name="단가사출" hidden="1">{#N/A,#N/A,FALSE,"골재소요량";#N/A,#N/A,FALSE,"골재소요량"}</definedName>
    <definedName name="단가산출">#REF!</definedName>
    <definedName name="단가산출근">[426]물가시세표!$H$2</definedName>
    <definedName name="단가산출근거목록표">#REF!</definedName>
    <definedName name="단가산출서">#REF!</definedName>
    <definedName name="단가산출참고">#REF!</definedName>
    <definedName name="단가임">#REF!</definedName>
    <definedName name="단가조사">[427]단가산출!$A$1:$G$318</definedName>
    <definedName name="단가조사서">[428]일위대가목차!$D$3:$D$9</definedName>
    <definedName name="단가조사표">#REF!</definedName>
    <definedName name="단가테이블">'[343]기계경비(시간당)'!$C$1:$F$58</definedName>
    <definedName name="단가표">[429]내역서2안!#REF!</definedName>
    <definedName name="단가합">#REF!</definedName>
    <definedName name="단가합1">#REF!</definedName>
    <definedName name="단관M">[221]DATE!$H$24:$H$85</definedName>
    <definedName name="단높1">#REF!</definedName>
    <definedName name="단높2">#REF!</definedName>
    <definedName name="단높3">#REF!</definedName>
    <definedName name="단뉘중량">#REF!</definedName>
    <definedName name="단면적">#REF!</definedName>
    <definedName name="단면적3Span">#REF!</definedName>
    <definedName name="단면특성">#REF!</definedName>
    <definedName name="단빔플랜지">#REF!</definedName>
    <definedName name="단순단가">#REF!</definedName>
    <definedName name="단순인력">#REF!</definedName>
    <definedName name="단순임금">[253]노임단가!#REF!</definedName>
    <definedName name="단열재">[282]지급자재!#REF!</definedName>
    <definedName name="단위" localSheetId="5">BlankMacro1</definedName>
    <definedName name="단위">BlankMacro1</definedName>
    <definedName name="단위량" localSheetId="5">BlankMacro1</definedName>
    <definedName name="단위량">BlankMacro1</definedName>
    <definedName name="단위별">#REF!</definedName>
    <definedName name="단위수량">#REF!</definedName>
    <definedName name="단위수량1" localSheetId="6">#REF!</definedName>
    <definedName name="단위수량1">#REF!</definedName>
    <definedName name="단위수량2" localSheetId="6">#REF!</definedName>
    <definedName name="단위수량2">#REF!</definedName>
    <definedName name="단위중량">2.5</definedName>
    <definedName name="단위중량2">#REF!</definedName>
    <definedName name="단중입력" localSheetId="5">[430]!단중입력</definedName>
    <definedName name="단중입력">[430]!단중입력</definedName>
    <definedName name="단횡배단">#REF!</definedName>
    <definedName name="담수경비">#REF!</definedName>
    <definedName name="담수노무">#REF!</definedName>
    <definedName name="담수재료">#REF!</definedName>
    <definedName name="담장쌓기공집계표" hidden="1">{"'산출근거'!$B$4:$D$8"}</definedName>
    <definedName name="담쟁이L03">[280]데이타!$E$114</definedName>
    <definedName name="당" hidden="1">{#N/A,#N/A,TRUE,"배수1"}</definedName>
    <definedName name="당나귀">#REF!</definedName>
    <definedName name="당사">#REF!</definedName>
    <definedName name="당초" localSheetId="5">BlankMacro1</definedName>
    <definedName name="당초">BlankMacro1</definedName>
    <definedName name="대" localSheetId="5">[431]!일위화면복귀매크로</definedName>
    <definedName name="대">[431]!일위화면복귀매크로</definedName>
    <definedName name="대___장___공">[306]노임단가!#REF!</definedName>
    <definedName name="대2" hidden="1">{"'을'!$A$1:$Z$93"}</definedName>
    <definedName name="대가">#REF!</definedName>
    <definedName name="대가2" hidden="1">{"'을'!$A$1:$Z$93"}</definedName>
    <definedName name="대가3" hidden="1">{"'을'!$A$1:$Z$93"}</definedName>
    <definedName name="대가4" hidden="1">{"'을'!$A$1:$Z$93"}</definedName>
    <definedName name="대가수정" hidden="1">{"'을'!$A$1:$Z$93"}</definedName>
    <definedName name="대갸ㅛㅓ">[0]!대갸ㅛㅓ</definedName>
    <definedName name="대갸ㅛㅗㅓ">BlankMacro1</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신당동" hidden="1">{"'별표'!$N$220"}</definedName>
    <definedName name="대기" hidden="1">#REF!</definedName>
    <definedName name="대기영역">#REF!</definedName>
    <definedName name="대기질" localSheetId="6">[297]직접경비호표!#REF!</definedName>
    <definedName name="대기질">[298]직접경비호표!#REF!</definedName>
    <definedName name="대기질측정">[338]내역서!#REF!</definedName>
    <definedName name="대기질측정지점수">[432]data!$C$5</definedName>
    <definedName name="대나무">#REF!</definedName>
    <definedName name="대동터널" hidden="1">{"'PIARC'!$A$1:$L$23"}</definedName>
    <definedName name="대리석포장" hidden="1">{#N/A,#N/A,TRUE,"총괄"}</definedName>
    <definedName name="대리점">[433]QandAJunior!$N$8:$N$16</definedName>
    <definedName name="대비표2" hidden="1">{#N/A,#N/A,FALSE,"증감대비표";#N/A,#N/A,FALSE,"결의서";#N/A,#N/A,FALSE,"내역서";#N/A,#N/A,FALSE,"도급예상"}</definedName>
    <definedName name="대상">#REF!</definedName>
    <definedName name="대상2">#REF!</definedName>
    <definedName name="대상개소">[253]노임단가!#REF!</definedName>
    <definedName name="대상설정" localSheetId="6">'[297]직접인건비호표(항목60%)'!#REF!</definedName>
    <definedName name="대상설정">'[298]직접인건비호표(항목60%)'!#REF!</definedName>
    <definedName name="대상자료량">[253]노임단가!#REF!</definedName>
    <definedName name="대수선">#REF!</definedName>
    <definedName name="대안설정" localSheetId="6">'[297]직접인건비호표(항목60%)'!#REF!</definedName>
    <definedName name="대안설정">'[298]직접인건비호표(항목60%)'!#REF!</definedName>
    <definedName name="대왕참R10">[280]데이타!$E$118</definedName>
    <definedName name="대왕참R4">[280]데이타!$E$115</definedName>
    <definedName name="대왕참R6">[280]데이타!$E$116</definedName>
    <definedName name="대왕참R8">[280]데이타!$E$117</definedName>
    <definedName name="대운반거리" hidden="1">#REF!</definedName>
    <definedName name="대전중리1">#REF!</definedName>
    <definedName name="대전타임월드">#REF!</definedName>
    <definedName name="대존">#REF!</definedName>
    <definedName name="대책1" hidden="1">{#N/A,#N/A,TRUE,"LOADCOVE";#N/A,#N/A,TRUE,"PAGE001";#N/A,#N/A,TRUE,"PAGE002";#N/A,#N/A,TRUE,"PAGE003";#N/A,#N/A,TRUE,"PAGE004";#N/A,#N/A,TRUE,"PAGE005";#N/A,#N/A,TRUE,"PAGE006";#N/A,#N/A,TRUE,"PAGE007";#N/A,#N/A,TRUE,"PAGE008";#N/A,#N/A,TRUE,"PAGE009";#N/A,#N/A,TRUE,"PAGE010";#N/A,#N/A,TRUE,"PAGE011";#N/A,#N/A,TRUE,"PAGE012";#N/A,#N/A,TRUE,"PAGE013"}</definedName>
    <definedName name="대추R10">[280]데이타!$E$123</definedName>
    <definedName name="대추R4">[280]데이타!$E$119</definedName>
    <definedName name="대추R5">[280]데이타!$E$120</definedName>
    <definedName name="대추R6">[280]데이타!$E$121</definedName>
    <definedName name="대추R8">[280]데이타!$E$122</definedName>
    <definedName name="대피표">#REF!</definedName>
    <definedName name="대한">[434]일위대가목차!$D$3:$D$10</definedName>
    <definedName name="대형브레이카0.4경비">[435]중기사용료산출근거!$G$20</definedName>
    <definedName name="대형브레이카0.4노무비">[435]중기사용료산출근거!$G$24</definedName>
    <definedName name="대형브레이카0.4재료비">[435]중기사용료산출근거!$G$28</definedName>
    <definedName name="대ㅑㅛ4ㅓ">BlankMacro1</definedName>
    <definedName name="댈타5">#REF!</definedName>
    <definedName name="댜">#N/A</definedName>
    <definedName name="댜댜" hidden="1">{"'도면'!$G$62:$H$63","'도면'!$G$62:$H$63"}</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[221]DATE!$J$24:$J$85</definedName>
    <definedName name="더하기4">[222]DATE!$J$24:$J$85</definedName>
    <definedName name="덕_트_공">#REF!</definedName>
    <definedName name="덩굴장미3">[280]데이타!$E$128</definedName>
    <definedName name="덩굴장미4">[280]데이타!$E$129</definedName>
    <definedName name="덩굴장미5">[280]데이타!$E$130</definedName>
    <definedName name="덩툴">[436]내역서!#REF!</definedName>
    <definedName name="뎌">#N/A</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장_공">#REF!</definedName>
    <definedName name="도1">'[350]교사기준면적(초등)'!$D$15</definedName>
    <definedName name="도고급기능사">#REF!</definedName>
    <definedName name="도곡온천" localSheetId="5">[7]!도곡온천</definedName>
    <definedName name="도곡온천">[7]!도곡온천</definedName>
    <definedName name="도급" hidden="1">{#N/A,#N/A,FALSE,"증감대비표";#N/A,#N/A,FALSE,"결의서";#N/A,#N/A,FALSE,"내역서";#N/A,#N/A,FALSE,"도급예상"}</definedName>
    <definedName name="도급가">#REF!</definedName>
    <definedName name="도급공사">#REF!</definedName>
    <definedName name="도급공사비">'[437]2공구산출내역'!#REF!</definedName>
    <definedName name="도급금액내역">{"Book1","호안(별표&amp;부표).xls","box(최근).xls"}</definedName>
    <definedName name="도급내역111" hidden="1">{#N/A,#N/A,FALSE,"결의서";#N/A,#N/A,FALSE,"내역서";#N/A,#N/A,FALSE,"비목별예상공사";#N/A,#N/A,FALSE,"도급예상";#N/A,#N/A,FALSE,"산출내역"}</definedName>
    <definedName name="도급내역2" hidden="1">{#N/A,#N/A,FALSE,"증감대비표";#N/A,#N/A,FALSE,"결의서";#N/A,#N/A,FALSE,"내역서";#N/A,#N/A,FALSE,"도급예상"}</definedName>
    <definedName name="도급내역서ㅣ" hidden="1">{#N/A,#N/A,TRUE,"명세표"}</definedName>
    <definedName name="도급단가">#REF!</definedName>
    <definedName name="도급대비" hidden="1">{#N/A,#N/A,FALSE,"신청통보";#N/A,#N/A,FALSE,"기성확인서";#N/A,#N/A,FALSE,"기성내역서"}</definedName>
    <definedName name="도급대비2" hidden="1">{#N/A,#N/A,FALSE,"신청통보";#N/A,#N/A,FALSE,"기성확인서";#N/A,#N/A,FALSE,"기성내역서"}</definedName>
    <definedName name="도급대비표" hidden="1">{#N/A,#N/A,FALSE,"결의서";#N/A,#N/A,FALSE,"내역서";#N/A,#N/A,FALSE,"도급예상";#N/A,#N/A,FALSE,"시방서"}</definedName>
    <definedName name="도급대비표1" hidden="1">{#N/A,#N/A,FALSE,"결의서";#N/A,#N/A,FALSE,"내역서";#N/A,#N/A,FALSE,"도급예상";#N/A,#N/A,FALSE,"시방서"}</definedName>
    <definedName name="도급대비표3" hidden="1">{#N/A,#N/A,FALSE,"증감대비표";#N/A,#N/A,FALSE,"결의서";#N/A,#N/A,FALSE,"내역서";#N/A,#N/A,FALSE,"도급예상"}</definedName>
    <definedName name="도급반영확인서" hidden="1">{#N/A,#N/A,FALSE,"신청통보";#N/A,#N/A,FALSE,"기성확인서";#N/A,#N/A,FALSE,"기성내역서"}</definedName>
    <definedName name="도급본사보고1">[438]내역서!$A$2:$M$226</definedName>
    <definedName name="도급본사보고2">[438]내역서!$A$2:$M$226</definedName>
    <definedName name="도급분경비">#REF!</definedName>
    <definedName name="도급분류">OFFSET(#REF!,0,0,COUNTA(#REF!),1)</definedName>
    <definedName name="도급액">#REF!</definedName>
    <definedName name="도급예산액">#REF!</definedName>
    <definedName name="도급예상1" hidden="1">{#N/A,#N/A,FALSE,"결의서";#N/A,#N/A,FALSE,"내역서";#N/A,#N/A,FALSE,"도급예상";#N/A,#N/A,FALSE,"시방서"}</definedName>
    <definedName name="도급예상액">#REF!</definedName>
    <definedName name="도급예정액">#REF!</definedName>
    <definedName name="도급재료비">#REF!</definedName>
    <definedName name="도급표" hidden="1">{#N/A,#N/A,FALSE,"신청통보";#N/A,#N/A,FALSE,"기성확인서";#N/A,#N/A,FALSE,"기성내역서"}</definedName>
    <definedName name="도급확인서" hidden="1">{#N/A,#N/A,FALSE,"신청통보";#N/A,#N/A,FALSE,"기성확인서";#N/A,#N/A,FALSE,"기성내역서"}</definedName>
    <definedName name="도라지" localSheetId="5">[7]!ㄹ퓰</definedName>
    <definedName name="도라지">[7]!ㄹ퓰</definedName>
    <definedName name="도레미" localSheetId="6">[439]현장조사!$J$25</definedName>
    <definedName name="도레미">[440]현장조사!$J$25</definedName>
    <definedName name="도로">#REF!</definedName>
    <definedName name="도로2">#REF!</definedName>
    <definedName name="도로SW">#REF!</definedName>
    <definedName name="도로경계석" hidden="1">#REF!</definedName>
    <definedName name="도로경계석120_120">#REF!</definedName>
    <definedName name="도로경계석150_150">#REF!</definedName>
    <definedName name="도로반사경현황">[378]데리네이타현황!$A$4,[378]데리네이타현황!$A$2,[378]데리네이타현황!$A$1,[378]데리네이타현황!$A$279,[378]데리네이타현황!$A$1:$A$65536</definedName>
    <definedName name="도로범용수정">#REF!</definedName>
    <definedName name="도로소프트">#REF!</definedName>
    <definedName name="도로스텝당인건비">#REF!</definedName>
    <definedName name="도로연장">#REF!</definedName>
    <definedName name="도로작업연장">#REF!</definedName>
    <definedName name="도로정위치연장">#REF!</definedName>
    <definedName name="도로지형계수">#REF!</definedName>
    <definedName name="도로포장">BlankMacro1</definedName>
    <definedName name="도로포장수량산출">{"Book1","호안(별표&amp;부표).xls","box(최근).xls"}</definedName>
    <definedName name="도로표지용페인트가열형백색">#REF!</definedName>
    <definedName name="도로표지용페인트가열형황색">#REF!</definedName>
    <definedName name="도로표지용페인트상온형백색">#REF!</definedName>
    <definedName name="도로표지용페인트상온형황색">#REF!</definedName>
    <definedName name="도로표지판">[155]!도로표지판</definedName>
    <definedName name="도면가격">#REF!</definedName>
    <definedName name="도면가격2">#REF!</definedName>
    <definedName name="도면수">#REF!</definedName>
    <definedName name="도면제작편집단가">#REF!</definedName>
    <definedName name="도면출력비용">#REF!</definedName>
    <definedName name="도면편집작업량">#REF!</definedName>
    <definedName name="도면편집지형계수">#REF!</definedName>
    <definedName name="도면편집지형증감계수">#REF!</definedName>
    <definedName name="도면편집축척별시간당작업량">#REF!</definedName>
    <definedName name="도면편집축척시간작업량">#REF!</definedName>
    <definedName name="도면표지" hidden="1">{#N/A,#N/A,FALSE,"집계표"}</definedName>
    <definedName name="도목수">[306]노임단가!#REF!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서1">'[350]교사기준면적(초등)'!$D$15</definedName>
    <definedName name="도서인쇄">BlankMacro1</definedName>
    <definedName name="도서인쇄비">[441]익산!$29:$29</definedName>
    <definedName name="도서인쇄비2">BlankMacro1</definedName>
    <definedName name="도수로단위수량">#REF!</definedName>
    <definedName name="도수로수량집ㄱㅔ">#REF!</definedName>
    <definedName name="도시3급">#REF!</definedName>
    <definedName name="도시작업계수">#REF!</definedName>
    <definedName name="도시적용1">#REF!</definedName>
    <definedName name="도시적용2">#REF!</definedName>
    <definedName name="도시적용3">#REF!</definedName>
    <definedName name="도시적용4">#REF!</definedName>
    <definedName name="도시적용5">#REF!</definedName>
    <definedName name="도엽당단가">'[442]1000 DB구축 부표'!$C$7</definedName>
    <definedName name="도엽수">#REF!</definedName>
    <definedName name="도장" hidden="1">{#N/A,#N/A,TRUE,"LOADCOVE";#N/A,#N/A,TRUE,"PAGE001";#N/A,#N/A,TRUE,"PAGE002";#N/A,#N/A,TRUE,"PAGE003";#N/A,#N/A,TRUE,"PAGE004";#N/A,#N/A,TRUE,"PAGE005";#N/A,#N/A,TRUE,"PAGE006";#N/A,#N/A,TRUE,"PAGE007";#N/A,#N/A,TRUE,"PAGE008";#N/A,#N/A,TRUE,"PAGE009";#N/A,#N/A,TRUE,"PAGE010";#N/A,#N/A,TRUE,"PAGE011";#N/A,#N/A,TRUE,"PAGE012";#N/A,#N/A,TRUE,"PAGE013"}</definedName>
    <definedName name="도장공">[311]노임단가!$B$10</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공사비" localSheetId="6">[326]관접합및부설!#REF!</definedName>
    <definedName name="도장공사비">[327]관접합및부설!#REF!</definedName>
    <definedName name="도제상각">#REF!</definedName>
    <definedName name="도제유지">#REF!</definedName>
    <definedName name="도중급기능사">#REF!</definedName>
    <definedName name="도초급기능사">#REF!</definedName>
    <definedName name="도편수">#REF!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[443]일위대가!$O$1:$U$10756</definedName>
    <definedName name="도화_중급">[382]노임단가!$D$16</definedName>
    <definedName name="도화고급" localSheetId="6">#REF!</definedName>
    <definedName name="도화고급">#REF!</definedName>
    <definedName name="도화고기">#REF!</definedName>
    <definedName name="도화기상각" localSheetId="6">[157]심사계산!$I$90</definedName>
    <definedName name="도화기상각">[158]심사계산!$I$90</definedName>
    <definedName name="도화기상각1">[325]심사계산!$I$90</definedName>
    <definedName name="도화기정비" localSheetId="6">[157]심사계산!$I$93</definedName>
    <definedName name="도화기정비">[158]심사계산!$I$93</definedName>
    <definedName name="도화기정비1">[325]심사계산!$I$93</definedName>
    <definedName name="도화선">#REF!</definedName>
    <definedName name="도화중급" localSheetId="6">#REF!</definedName>
    <definedName name="도화중급">#REF!</definedName>
    <definedName name="도화중기">#REF!</definedName>
    <definedName name="도화증감계수" localSheetId="6">#REF!</definedName>
    <definedName name="도화증감계수">#REF!</definedName>
    <definedName name="도화지형증감계수" localSheetId="6">#REF!</definedName>
    <definedName name="도화지형증감계수">#REF!</definedName>
    <definedName name="도화초급" localSheetId="6">#REF!</definedName>
    <definedName name="도화초급">#REF!</definedName>
    <definedName name="도화초기">#REF!</definedName>
    <definedName name="도화축척별작업량" localSheetId="6">#REF!</definedName>
    <definedName name="도화축척별작업량">#REF!</definedName>
    <definedName name="독수리" hidden="1">#REF!</definedName>
    <definedName name="독일가문비1206">[280]데이타!$E$131</definedName>
    <definedName name="독일가문비1508">[280]데이타!$E$132</definedName>
    <definedName name="독일가문비2010">[280]데이타!$E$133</definedName>
    <definedName name="독일가문비2512">[280]데이타!$E$134</definedName>
    <definedName name="독일가문비3015">[280]데이타!$E$135</definedName>
    <definedName name="독일가문비3518">[280]데이타!$E$136</definedName>
    <definedName name="돈나무0504">[280]데이타!$E$137</definedName>
    <definedName name="돈나무0805">[280]데이타!$E$138</definedName>
    <definedName name="돈나무1007">[280]데이타!$E$139</definedName>
    <definedName name="돈나무1210">[280]데이타!$E$140</definedName>
    <definedName name="돌단풍">#REF!</definedName>
    <definedName name="돌망태">#REF!</definedName>
    <definedName name="돌망태그림" hidden="1">{#N/A,#N/A,FALSE,"현장 NCR 분석";#N/A,#N/A,FALSE,"현장품질감사";#N/A,#N/A,FALSE,"현장품질감사"}</definedName>
    <definedName name="돌망태뚜껑10">#REF!</definedName>
    <definedName name="돌망태뚜껑8">#REF!</definedName>
    <definedName name="돌망태몸통10">#REF!</definedName>
    <definedName name="돌망태몸통8">#REF!</definedName>
    <definedName name="돌붙임재료집계">#REF!</definedName>
    <definedName name="돌아가_교통">[351]!돌아가_교통</definedName>
    <definedName name="돌아가기">[351]!돌아가기</definedName>
    <definedName name="동">[444]물가대비표!#REF!</definedName>
    <definedName name="동_발_공__터_널">#REF!</definedName>
    <definedName name="동구연숩" hidden="1">{#N/A,#N/A,FALSE,"전력간선"}</definedName>
    <definedName name="동바리">[123]맨홀수량산출!$AE$26</definedName>
    <definedName name="동바리공">#REF!</definedName>
    <definedName name="동발공">[307]일위대가표!#REF!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[280]데이타!$E$141</definedName>
    <definedName name="동백1204">[280]데이타!$E$142</definedName>
    <definedName name="동백1506">[280]데이타!$E$143</definedName>
    <definedName name="동백1808">[280]데이타!$E$144</definedName>
    <definedName name="동백나무H2.0">#REF!</definedName>
    <definedName name="동생" localSheetId="5">[7]!ㄹ퓰</definedName>
    <definedName name="동생">[7]!ㄹ퓰</definedName>
    <definedName name="동식물" localSheetId="6">'[297]직접인건비호표(항목60%)'!#REF!</definedName>
    <definedName name="동식물">'[298]직접인건비호표(항목60%)'!#REF!</definedName>
    <definedName name="동식물상">[338]내역서!#REF!</definedName>
    <definedName name="동식물수" localSheetId="6">'[297]직접인건비호표(항목60%)'!#REF!</definedName>
    <definedName name="동식물수">'[298]직접인건비호표(항목60%)'!#REF!</definedName>
    <definedName name="동양" hidden="1">#REF!</definedName>
    <definedName name="동준" localSheetId="6">{"'Firr(선)'!$AS$1:$AY$62","'Firr(사)'!$AS$1:$AY$62","'Firr(회)'!$AS$1:$AY$62","'Firr(선)'!$L$1:$V$62","'Firr(사)'!$L$1:$V$62","'Firr(회)'!$L$1:$V$62"}</definedName>
    <definedName name="동준" hidden="1">{"'Firr(선)'!$AS$1:$AY$62","'Firr(사)'!$AS$1:$AY$62","'Firr(회)'!$AS$1:$AY$62","'Firr(선)'!$L$1:$V$62","'Firr(사)'!$L$1:$V$62","'Firr(회)'!$L$1:$V$62"}</definedName>
    <definedName name="동준친" localSheetId="6">{"'Firr(선)'!$AS$1:$AY$62","'Firr(사)'!$AS$1:$AY$62","'Firr(회)'!$AS$1:$AY$62","'Firr(선)'!$L$1:$V$62","'Firr(사)'!$L$1:$V$62","'Firr(회)'!$L$1:$V$62"}</definedName>
    <definedName name="동준친" hidden="1">{"'Firr(선)'!$AS$1:$AY$62","'Firr(사)'!$AS$1:$AY$62","'Firr(회)'!$AS$1:$AY$62","'Firr(선)'!$L$1:$V$62","'Firr(사)'!$L$1:$V$62","'Firr(회)'!$L$1:$V$62"}</definedName>
    <definedName name="동해설명서" hidden="1">{"'도면'!$G$62:$H$63","'도면'!$G$62:$H$63"}</definedName>
    <definedName name="되메우기">#REF!</definedName>
    <definedName name="되메우기_및_다짐">#REF!</definedName>
    <definedName name="되메우기다짐램머다짐">[100]목재동바리!#REF!</definedName>
    <definedName name="되메인력">#REF!</definedName>
    <definedName name="두께">'[357]토사(PE)'!#REF!</definedName>
    <definedName name="두부">#REF!</definedName>
    <definedName name="뒤장" hidden="1">{#N/A,#N/A,FALSE,"견적조건";#N/A,#N/A,FALSE,"산출근거"}</definedName>
    <definedName name="뒷굽">#REF!</definedName>
    <definedName name="뒷채움">'[362]단 box'!$G$84</definedName>
    <definedName name="드">#N/A</definedName>
    <definedName name="드라이브파이프" localSheetId="6">[319]기초단가!$B$29</definedName>
    <definedName name="드라이브파이프">#REF!</definedName>
    <definedName name="드라이브파이프슈" localSheetId="6">[319]기초단가!$B$28</definedName>
    <definedName name="드라이브파이프슈">#REF!</definedName>
    <definedName name="드라이브파이프헤드" localSheetId="6">[319]기초단가!$B$27</definedName>
    <definedName name="드라이브파이프헤드">#REF!</definedName>
    <definedName name="드롭해드">'[231]000000'!$E$50</definedName>
    <definedName name="드잡이공">#REF!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[280]데이타!$E$156</definedName>
    <definedName name="등R4">[280]데이타!$E$157</definedName>
    <definedName name="등R6">[280]데이타!$E$158</definedName>
    <definedName name="등R8">[280]데이타!$E$159</definedName>
    <definedName name="등가거리">'[445]전선 및 전선관'!$A$1:$F$3</definedName>
    <definedName name="등가도움">[351]!등가도움</definedName>
    <definedName name="등록_시작" localSheetId="5">[191]!등록_시작</definedName>
    <definedName name="등록_시작">[191]!등록_시작</definedName>
    <definedName name="등록_취소" localSheetId="5">[191]!등록_취소</definedName>
    <definedName name="등록_취소">[191]!등록_취소</definedName>
    <definedName name="등수">#REF!</definedName>
    <definedName name="등주재질">OFFSET([234]참조!$AM$2,0,0,COUNTA([234]참조!$AM:$AM),1)</definedName>
    <definedName name="디">#N/A</definedName>
    <definedName name="디디" hidden="1">#REF!</definedName>
    <definedName name="디디디">[411]날개벽!$AB$25</definedName>
    <definedName name="디지타상각">#REF!</definedName>
    <definedName name="디지타이져">#REF!</definedName>
    <definedName name="디지타정비">#REF!</definedName>
    <definedName name="ㄸㄱ구믇028885781" hidden="1">#REF!</definedName>
    <definedName name="ㄸㄱ구믇620209574" hidden="1">#REF!</definedName>
    <definedName name="때죽R10">[280]데이타!$E$127</definedName>
    <definedName name="때죽R4">[280]데이타!$E$124</definedName>
    <definedName name="때죽R6">[280]데이타!$E$125</definedName>
    <definedName name="때죽R8">[280]데이타!$E$126</definedName>
    <definedName name="때죽나무H3.0">#REF!</definedName>
    <definedName name="떼붙임줄떼">[100]목재동바리!#REF!</definedName>
    <definedName name="뚜껑1" hidden="1">{#N/A,#N/A,FALSE,"배수2"}</definedName>
    <definedName name="뜨껑" hidden="1">{#N/A,#N/A,FALSE,"부대1"}</definedName>
    <definedName name="띠장규격">#REF!</definedName>
    <definedName name="띠장설치">[195]가시설수량!$AE$52</definedName>
    <definedName name="띠장설치및해체">[100]목재동바리!#REF!</definedName>
    <definedName name="띠장연결개소">[195]가시설수량!$AE$79</definedName>
    <definedName name="ㄹ" localSheetId="6">#REF!</definedName>
    <definedName name="ㄹ" hidden="1">{#N/A,#N/A,TRUE,"토적및재료집계";#N/A,#N/A,TRUE,"토적및재료집계";#N/A,#N/A,TRUE,"단위량"}</definedName>
    <definedName name="ㄹ1">#REF!</definedName>
    <definedName name="ㄹ1339">[446]단가!#REF!</definedName>
    <definedName name="ㄹ2">#REF!</definedName>
    <definedName name="ㄹ3">#REF!</definedName>
    <definedName name="ㄹ4">#REF!</definedName>
    <definedName name="ㄹ62">#REF!</definedName>
    <definedName name="ㄹㄴㅇ" hidden="1">{#N/A,#N/A,FALSE,"현장 NCR 분석";#N/A,#N/A,FALSE,"현장품질감사";#N/A,#N/A,FALSE,"현장품질감사"}</definedName>
    <definedName name="ㄹㄴㅇㄹㄴㅁㅇㄹㄴㅇㄹ">BlankMacro1</definedName>
    <definedName name="ㄹㄴㅇㄻㄴ" hidden="1">{#N/A,#N/A,FALSE,"단가표지"}</definedName>
    <definedName name="ㄹㄴ웋" hidden="1">{#N/A,#N/A,FALSE,"운반시간"}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[0]!ㄹㄹ</definedName>
    <definedName name="ㄹㄹㄹ">[447]설계조건!$L$18</definedName>
    <definedName name="ㄹㄹㄹ.ㅣㅣ" hidden="1">{#N/A,#N/A,TRUE,"이정표"}</definedName>
    <definedName name="ㄹㄹㄹㄹ" localSheetId="6">BlankMacro1</definedName>
    <definedName name="ㄹㄹㄹㄹ" hidden="1">{"'Firr(선)'!$AS$1:$AY$62","'Firr(사)'!$AS$1:$AY$62","'Firr(회)'!$AS$1:$AY$62","'Firr(선)'!$L$1:$V$62","'Firr(사)'!$L$1:$V$62","'Firr(회)'!$L$1:$V$62"}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ㄹㄹㄹ">[436]내역서!#REF!</definedName>
    <definedName name="ㄹㄹㄹㄹㄹㄹㄹㄹㄹㄹㄹㄹㄹㄹㄹㄹㄹㄹㄹㄹ" hidden="1">{"'도면'!$G$62:$H$63","'도면'!$G$62:$H$63"}</definedName>
    <definedName name="ㄹㄻㅈㄷㅇㅁㄴㅇㄹ">#REF!</definedName>
    <definedName name="ㄹ바ㅣㅓㅘㅓㅘㅓ롬" hidden="1">{#N/A,#N/A,FALSE,"구조2"}</definedName>
    <definedName name="ㄹㅇ" hidden="1">{#N/A,#N/A,FALSE,"혼합골재"}</definedName>
    <definedName name="ㄹㅇㄴㅍㅇ">#REF!</definedName>
    <definedName name="ㄹㅇㄶ" hidden="1">#REF!</definedName>
    <definedName name="ㄹㅇㄶ옿" hidden="1">'[448]N賃率-職'!$I$5:$I$30</definedName>
    <definedName name="ㄹㅇㄹ" localSheetId="6" hidden="1">{#N/A,#N/A,FALSE,"혼합골재"}</definedName>
    <definedName name="ㄹㅇㄹ" hidden="1">{#N/A,#N/A,FALSE,"골재소요량";#N/A,#N/A,FALSE,"골재소요량"}</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ㅇㄹㅇㄴㄹ">{"Book1","호안(별표&amp;부표).xls","box(최근).xls"}</definedName>
    <definedName name="ㄹㅇㄹㅇ" hidden="1">#REF!</definedName>
    <definedName name="ㄹㅇㅁㄴ" hidden="1">{"'도면'!$G$62:$H$63","'도면'!$G$62:$H$63"}</definedName>
    <definedName name="ㄹㅇ퓨ㅓㅜㅏㅗㅜㅠㅅ퐇휴ㅗㅎ" hidden="1">{#N/A,#N/A,FALSE,"조골재"}</definedName>
    <definedName name="ㄹㅇㅎㄴㅇ" hidden="1">{#N/A,#N/A,FALSE,"조골재"}</definedName>
    <definedName name="ㄹㅇㅎㄹㅇ" hidden="1">#REF!</definedName>
    <definedName name="ㄹㅇㅎㅇㅀ" hidden="1">{#N/A,#N/A,TRUE,"부대2"}</definedName>
    <definedName name="ㄹㅇ홀옹ㅎㄹ" hidden="1">#REF!</definedName>
    <definedName name="ㄹㅈㄷ" hidden="1">{#N/A,#N/A,FALSE,"현장 NCR 분석";#N/A,#N/A,FALSE,"현장품질감사";#N/A,#N/A,FALSE,"현장품질감사"}</definedName>
    <definedName name="ㄹ퓰" localSheetId="5">[7]!ㄹ퓰</definedName>
    <definedName name="ㄹ퓰">[7]!ㄹ퓰</definedName>
    <definedName name="ㄹ허ㅗ" hidden="1">{#N/A,#N/A,FALSE,"이정표"}</definedName>
    <definedName name="ㄹ헝ㄹ" hidden="1">#REF!</definedName>
    <definedName name="ㄹ호" hidden="1">#REF!</definedName>
    <definedName name="ㄹ홀옿">BlankMacro1</definedName>
    <definedName name="ㄹ홓ㄹ" hidden="1">{#N/A,#N/A,FALSE,"조골재"}</definedName>
    <definedName name="라">#REF!</definedName>
    <definedName name="라__인__마__카">[193]장비집계!#REF!</definedName>
    <definedName name="라2">#REF!</definedName>
    <definedName name="라3">#REF!</definedName>
    <definedName name="라4">#REF!</definedName>
    <definedName name="라5">#REF!</definedName>
    <definedName name="라6">#REF!</definedName>
    <definedName name="라라라">#REF!</definedName>
    <definedName name="라이닝몰탈">[100]목재동바리!#REF!</definedName>
    <definedName name="라이닝인력">[100]목재동바리!#REF!</definedName>
    <definedName name="라인마아카10경비">[435]중기사용료산출근거!$G$95</definedName>
    <definedName name="라인마아카10노무비">[435]중기사용료산출근거!$G$99</definedName>
    <definedName name="라인마아카10재료비">[435]중기사용료산출근거!$G$103</definedName>
    <definedName name="라인마커경비">[449]수량집계!$G$29</definedName>
    <definedName name="라인마커노무비">[449]수량집계!$F$29</definedName>
    <definedName name="라인마커단가">[449]수량집계!$D$29</definedName>
    <definedName name="라인마커재료비">[449]수량집계!$E$29</definedName>
    <definedName name="랑">#REF!</definedName>
    <definedName name="램__________머">[193]장비집계!#REF!</definedName>
    <definedName name="램머Q간재">[343]램머!$D$20</definedName>
    <definedName name="램머Q간재10">[343]램머!$F$20</definedName>
    <definedName name="램머Q간재야간">[343]램머!$J$20</definedName>
    <definedName name="램머Q노무">[343]램머!$D$21</definedName>
    <definedName name="램머Q노무10">[343]램머!$F$21</definedName>
    <definedName name="램머Q노무야간">[343]램머!$J$21</definedName>
    <definedName name="램머Q손료">[343]램머!$D$22</definedName>
    <definedName name="램머Q손료10">[343]램머!$F$22</definedName>
    <definedName name="램머Q손료야간">[343]램머!$J$22</definedName>
    <definedName name="램머간재">'[343]기계경비(시간당)'!$H$170</definedName>
    <definedName name="램머노무">'[343]기계경비(시간당)'!$H$166</definedName>
    <definedName name="램머노무야간">'[343]기계경비(시간당)'!$H$167</definedName>
    <definedName name="램머손료">'[343]기계경비(시간당)'!$H$165</definedName>
    <definedName name="램프">[450]단가조사!#REF!</definedName>
    <definedName name="러시아워">[451]설계서을!$A$2:$N$27</definedName>
    <definedName name="러ㅏㄹ">#REF!</definedName>
    <definedName name="럴" hidden="1">{#N/A,#N/A,FALSE,"운반시간"}</definedName>
    <definedName name="럴ㅇ니" hidden="1">{#N/A,#N/A,FALSE,"2~8번"}</definedName>
    <definedName name="레_무근">[291]수량산출!$R$5</definedName>
    <definedName name="레_무근1">[291]수량산출!$R$9</definedName>
    <definedName name="레_철근">[291]수량산출!#REF!</definedName>
    <definedName name="레미콘" localSheetId="5">[405]!일위화면복귀매크로</definedName>
    <definedName name="레미콘">[405]!일위화면복귀매크로</definedName>
    <definedName name="레미콘251608">#REF!</definedName>
    <definedName name="레미콘251808">#REF!</definedName>
    <definedName name="레미콘2521012">#REF!</definedName>
    <definedName name="레미콘252108">#REF!</definedName>
    <definedName name="레미콘2524012">#REF!</definedName>
    <definedName name="레미콘2527012">#REF!</definedName>
    <definedName name="레미콘4013512">#REF!</definedName>
    <definedName name="레미콘401358">#REF!</definedName>
    <definedName name="레미콘401608">#REF!</definedName>
    <definedName name="레미콘401808">#REF!</definedName>
    <definedName name="레미콘4021012">#REF!</definedName>
    <definedName name="레미콘402108">#REF!</definedName>
    <definedName name="레미콘4024012">#REF!</definedName>
    <definedName name="레미콘402408">#REF!</definedName>
    <definedName name="레미콘자재">'[424]자  재'!#REF!</definedName>
    <definedName name="레미콘집계">#REF!</definedName>
    <definedName name="레이어별작업비율" localSheetId="6">#REF!</definedName>
    <definedName name="레이어별작업비율">#REF!</definedName>
    <definedName name="레이어작업비율">#REF!</definedName>
    <definedName name="려">#N/A</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 localSheetId="5">[94]!Macro10</definedName>
    <definedName name="로">[94]!Macro10</definedName>
    <definedName name="로ㅓ허ㅗ하">{"'자리배치도'!$AG$1:$CI$28"}</definedName>
    <definedName name="롤러유효다짐폭다짐속도">#REF!</definedName>
    <definedName name="롬ㄴ" hidden="1">#REF!</definedName>
    <definedName name="롱" hidden="1">{#N/A,#N/A,FALSE,"배수2"}</definedName>
    <definedName name="롸" hidden="1">#REF!</definedName>
    <definedName name="뢰" hidden="1">#REF!</definedName>
    <definedName name="료" localSheetId="6">{"'용역비'!$A$4:$C$8"}</definedName>
    <definedName name="료" hidden="1">{"'용역비'!$A$4:$C$8"}</definedName>
    <definedName name="루___핑___공">[306]노임단가!#REF!</definedName>
    <definedName name="루사" hidden="1">#REF!</definedName>
    <definedName name="루핑공">#REF!</definedName>
    <definedName name="류" hidden="1">{#N/A,#N/A,FALSE,"부대2"}</definedName>
    <definedName name="류효정" localSheetId="6">{"'Firr(선)'!$AS$1:$AY$62","'Firr(사)'!$AS$1:$AY$62","'Firr(회)'!$AS$1:$AY$62","'Firr(선)'!$L$1:$V$62","'Firr(사)'!$L$1:$V$62","'Firr(회)'!$L$1:$V$62"}</definedName>
    <definedName name="류효정" hidden="1">{"'Firr(선)'!$AS$1:$AY$62","'Firr(사)'!$AS$1:$AY$62","'Firr(회)'!$AS$1:$AY$62","'Firr(선)'!$L$1:$V$62","'Firr(사)'!$L$1:$V$62","'Firr(회)'!$L$1:$V$62"}</definedName>
    <definedName name="르">#N/A</definedName>
    <definedName name="를" hidden="1">#REF!</definedName>
    <definedName name="리">#N/A</definedName>
    <definedName name="리___벳___공">[306]노임단가!#REF!</definedName>
    <definedName name="리리릴">#REF!</definedName>
    <definedName name="리벳공">#REF!</definedName>
    <definedName name="리브두께">#REF!</definedName>
    <definedName name="리브폭">#REF!</definedName>
    <definedName name="ㄻ" hidden="1">{#N/A,#N/A,FALSE,"포장2"}</definedName>
    <definedName name="ㄻㄴㄹㅇㄴㅁ" hidden="1">{#N/A,#N/A,FALSE,"운반시간"}</definedName>
    <definedName name="ㄻㄴㄻㄴㅇㄻㄴ" hidden="1">{#N/A,#N/A,FALSE,"표지목차"}</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ㅁㄴㅇ" hidden="1">{#N/A,#N/A,FALSE,"단가표지"}</definedName>
    <definedName name="ㄻㄹ" hidden="1">{#N/A,#N/A,TRUE,"포장2"}</definedName>
    <definedName name="ㄻㅁ" hidden="1">{#N/A,#N/A,FALSE,"조골재"}</definedName>
    <definedName name="ㄻㅇ" hidden="1">{#N/A,#N/A,FALSE,"조골재"}</definedName>
    <definedName name="ㄻㅇㄴㄻㄴㅇ">#REF!</definedName>
    <definedName name="ㅀ" localSheetId="6" hidden="1">{#N/A,#N/A,TRUE,"토적및재료집계";#N/A,#N/A,TRUE,"토적및재료집계";#N/A,#N/A,TRUE,"단위량"}</definedName>
    <definedName name="ㅀ" hidden="1">{#N/A,#N/A,TRUE,"토적및재료집계";#N/A,#N/A,TRUE,"토적및재료집계";#N/A,#N/A,TRUE,"단위량"}</definedName>
    <definedName name="ㅀㄶrdhs" hidden="1">{#N/A,#N/A,TRUE,"이정표"}</definedName>
    <definedName name="ㅀㄹ" hidden="1">{#N/A,#N/A,TRUE,"토적및재료집계";#N/A,#N/A,TRUE,"토적및재료집계";#N/A,#N/A,TRUE,"단위량"}</definedName>
    <definedName name="ㅀㅀ" hidden="1">{"'Firr(선)'!$AS$1:$AY$62","'Firr(사)'!$AS$1:$AY$62","'Firr(회)'!$AS$1:$AY$62","'Firr(선)'!$L$1:$V$62","'Firr(사)'!$L$1:$V$62","'Firr(회)'!$L$1:$V$62"}</definedName>
    <definedName name="ㅀㅀㄴ" hidden="1">{#N/A,#N/A,FALSE,"조골재"}</definedName>
    <definedName name="ㅀㅇㅁ" hidden="1">{#N/A,#N/A,FALSE,"골재소요량";#N/A,#N/A,FALSE,"골재소요량"}</definedName>
    <definedName name="ㅀㅇㅎ" hidden="1">{#N/A,#N/A,FALSE,"현장 NCR 분석";#N/A,#N/A,FALSE,"현장품질감사";#N/A,#N/A,FALSE,"현장품질감사"}</definedName>
    <definedName name="ㅀㅎ" hidden="1">{#N/A,#N/A,FALSE,"2~8번"}</definedName>
    <definedName name="ㅀㅎㅊㅌ">#REF!</definedName>
    <definedName name="ㅀ허" hidden="1">{#N/A,#N/A,FALSE,"CCTV"}</definedName>
    <definedName name="ㅁ" localSheetId="6">#REF!</definedName>
    <definedName name="ㅁ" hidden="1">{#N/A,#N/A,FALSE,"부대2"}</definedName>
    <definedName name="ㅁ01">#REF!</definedName>
    <definedName name="ㅁ1">#REF!</definedName>
    <definedName name="ㅁ100">#REF!</definedName>
    <definedName name="ㅁ1000">#REF!</definedName>
    <definedName name="ㅁ101">[452]철거산출근거!#REF!</definedName>
    <definedName name="ㅁ1075">#REF!</definedName>
    <definedName name="ㅁ1100">#REF!</definedName>
    <definedName name="ㅁ1140">#REF!</definedName>
    <definedName name="ㅁ1382">#REF!</definedName>
    <definedName name="ㅁ1700">#REF!</definedName>
    <definedName name="ㅁ1800">#REF!</definedName>
    <definedName name="ㅁ1882">#REF!</definedName>
    <definedName name="ㅁ2">#REF!</definedName>
    <definedName name="ㅁ201">[452]철거산출근거!#REF!</definedName>
    <definedName name="ㅁ2200">#REF!</definedName>
    <definedName name="ㅁ222">#REF!</definedName>
    <definedName name="ㅁ2400">#REF!</definedName>
    <definedName name="ㅁ331">#REF!</definedName>
    <definedName name="ㅁ384K5">#REF!</definedName>
    <definedName name="ㅁ4">#REF!</definedName>
    <definedName name="ㅁ4ㄱㅈ" hidden="1">{#N/A,#N/A,FALSE,"현장 NCR 분석";#N/A,#N/A,FALSE,"현장품질감사";#N/A,#N/A,FALSE,"현장품질감사"}</definedName>
    <definedName name="ㅁ500">[453]Baby일위대가!#REF!</definedName>
    <definedName name="ㅁ54">#REF!</definedName>
    <definedName name="ㅁ60">#REF!</definedName>
    <definedName name="ㅁ636">#REF!</definedName>
    <definedName name="ㅁ700">[454]건축원가!#REF!</definedName>
    <definedName name="ㅁ750">[455]건축공사실행!#REF!</definedName>
    <definedName name="ㅁ8529">#REF!</definedName>
    <definedName name="ㅁa1140">#REF!</definedName>
    <definedName name="ㅁㄱㅂ" hidden="1">{#N/A,#N/A,FALSE,"단가표지"}</definedName>
    <definedName name="ㅁㄴ" localSheetId="6">[456]암거날개벽재료집계!$A$1:$O$17</definedName>
    <definedName name="ㅁㄴ" hidden="1">#REF!</definedName>
    <definedName name="ㅁㄴㄹ" hidden="1">{#N/A,#N/A,TRUE,"골재소요량";#N/A,#N/A,FALSE,"골재소요량"}</definedName>
    <definedName name="ㅁㄴㄹㄴ" hidden="1">{#N/A,#N/A,FALSE,"운반시간"}</definedName>
    <definedName name="ㅁㄴㄹㅇㄴㅁ" hidden="1">{#N/A,#N/A,FALSE,"단가표지"}</definedName>
    <definedName name="ㅁㄴㄹㅇㄹ" localSheetId="5">[7]!ㅁㄴㄹㅇㄹ</definedName>
    <definedName name="ㅁㄴㄹㅇㄹ">[7]!ㅁㄴㄹㅇㄹ</definedName>
    <definedName name="ㅁㄴㄹㅇㅁ" hidden="1">{#N/A,#N/A,FALSE,"단가표지"}</definedName>
    <definedName name="ㅁㄴㅁㅇㄴㅁㄴㅇ" hidden="1">{#N/A,#N/A,FALSE,"조골재"}</definedName>
    <definedName name="ㅁㄴㅇ" localSheetId="6">#REF!</definedName>
    <definedName name="ㅁㄴㅇ" hidden="1">{#N/A,#N/A,FALSE,"운반시간"}</definedName>
    <definedName name="ㅁㄴㅇㄱㄻㅈㄷㄱㄹ">#REF!</definedName>
    <definedName name="ㅁㄴㅇㄴ" hidden="1">{#N/A,#N/A,TRUE,"토적및재료집계";#N/A,#N/A,TRUE,"토적및재료집계";#N/A,#N/A,TRUE,"단위량"}</definedName>
    <definedName name="ㅁㄴㅇㄹ" hidden="1">{#N/A,#N/A,FALSE,"속도"}</definedName>
    <definedName name="ㅁㄴㅇㄻㄴㅇㄻㄴㄹ" hidden="1">{#N/A,#N/A,FALSE,"명세표"}</definedName>
    <definedName name="ㅁㄴㅇㄻㄷㅈㄱㄹ">#REF!</definedName>
    <definedName name="ㅁㄴㅇㄻㅁㅁㅁ">#REF!</definedName>
    <definedName name="ㅁㄴㅇㄻㅈㄷㄱ">#REF!</definedName>
    <definedName name="ㅁㄴㅇㅁ" hidden="1">{#N/A,#N/A,FALSE,"배수1"}</definedName>
    <definedName name="ㅁㄴㅇㅁㄴㅇ" hidden="1">#REF!</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ㄴㅇ">[0]!ㅁㄴㅇㅇㄴㅇ</definedName>
    <definedName name="ㅁ내ㅑㅓㅅ">BlankMacro1</definedName>
    <definedName name="ㅁ느">#N/A</definedName>
    <definedName name="ㅁㄶㅁㄴ" hidden="1">#REF!</definedName>
    <definedName name="ㅁㄷ">[421]직접인건비!#REF!</definedName>
    <definedName name="ㅁㄷㄱ">#N/A</definedName>
    <definedName name="ㅁㄷㄱㄻ">#REF!</definedName>
    <definedName name="ㅁㄷㄱㅎ">BlankMacro1</definedName>
    <definedName name="ㅁㄷㄱㅎ숃">BlankMacro1</definedName>
    <definedName name="ㅁㄷ고">BlankMacro1</definedName>
    <definedName name="ㅁㄷ고ㅜ">BlankMacro1</definedName>
    <definedName name="ㅁㄷ곧">BlankMacro1</definedName>
    <definedName name="ㅁㄷ교묘">[0]!ㅁㄷ교묘</definedName>
    <definedName name="ㅁㄷㄺㅁㄷㄹ">#REF!</definedName>
    <definedName name="ㅁㄷㅈ">[421]직접인건비!#REF!</definedName>
    <definedName name="ㅁㄷㅋㅇㄴ굗">BlankMacro1</definedName>
    <definedName name="ㅁㄹ" hidden="1">{#N/A,#N/A,FALSE,"2~8번"}</definedName>
    <definedName name="ㅁㄹㄴㅇ" hidden="1">{#N/A,#N/A,FALSE,"단가표지"}</definedName>
    <definedName name="ㅁㄹㄴㅇㄻㄴㄹ" hidden="1">{#N/A,#N/A,FALSE,"골재소요량";#N/A,#N/A,FALSE,"골재소요량"}</definedName>
    <definedName name="ㅁㄹㄴㅇㅁ" hidden="1">{#N/A,#N/A,FALSE,"표지목차"}</definedName>
    <definedName name="ㅁㄹㄹ" hidden="1">{#N/A,#N/A,FALSE,"2~8번"}</definedName>
    <definedName name="ㅁㄹㄹㄴㅇㄹㅇㄴㄹㄴㅇ" hidden="1">{#N/A,#N/A,FALSE,"포장1";#N/A,#N/A,FALSE,"포장1"}</definedName>
    <definedName name="ㅁㄹㅇㄴ" hidden="1">{#N/A,#N/A,FALSE,"단가표지"}</definedName>
    <definedName name="ㅁㄹㅇㅁㄴ" hidden="1">{#N/A,#N/A,FALSE,"골재소요량";#N/A,#N/A,FALSE,"골재소요량"}</definedName>
    <definedName name="ㅁㄻㄴㄹ" hidden="1">{#N/A,#N/A,FALSE,"골재소요량";#N/A,#N/A,FALSE,"골재소요량"}</definedName>
    <definedName name="ㅁㅀㅁㄴ" hidden="1">#REF!</definedName>
    <definedName name="ㅁㅀㅁㅈㄷㄹ">#REF!</definedName>
    <definedName name="ㅁㅀㅎ" hidden="1">{#N/A,#N/A,FALSE,"골재소요량";#N/A,#N/A,FALSE,"골재소요량"}</definedName>
    <definedName name="ㅁㅁ" localSheetId="5">BlankMacro1</definedName>
    <definedName name="ㅁㅁ">BlankMacro1</definedName>
    <definedName name="ㅁㅁ158">#REF!</definedName>
    <definedName name="ㅁㅁ185">#REF!</definedName>
    <definedName name="ㅁㅁㄴ" hidden="1">{#N/A,#N/A,FALSE,"2~8번"}</definedName>
    <definedName name="ㅁㅁㅁ" hidden="1">#REF!</definedName>
    <definedName name="ㅁㅁㅁㅁ" localSheetId="6">'산근5_2. 손해배상요율'!ㅁㅁㅁㅁ</definedName>
    <definedName name="ㅁㅁㅁㅁ" hidden="1">{#N/A,#N/A,TRUE,"명세표"}</definedName>
    <definedName name="ㅁㅁㅁㅁㅁㅁ" localSheetId="3" hidden="1">#REF!</definedName>
    <definedName name="ㅁㅁㅁㅁㅁㅁ" localSheetId="5" hidden="1">#REF!</definedName>
    <definedName name="ㅁㅁㅁㅁㅁㅁ" hidden="1">#REF!</definedName>
    <definedName name="ㅁㅁㅁㅁㅁㅁㅁㅁ" hidden="1">{#N/A,#N/A,FALSE,"배수1"}</definedName>
    <definedName name="ㅁㅁㅁㅁㅂ" hidden="1">{"'도면'!$G$62:$H$63","'도면'!$G$62:$H$63"}</definedName>
    <definedName name="ㅁㅂㅁㅂ">#REF!</definedName>
    <definedName name="ㅁㅂㅂㅂㅂ" hidden="1">{"'도면'!$G$62:$H$63","'도면'!$G$62:$H$63"}</definedName>
    <definedName name="ㅁㅂㅎ" localSheetId="5">[457]!Macro13</definedName>
    <definedName name="ㅁㅂㅎ">[457]!Macro13</definedName>
    <definedName name="ㅁㅇ">[0]!ㅁㅇ</definedName>
    <definedName name="ㅁㅇ17">#REF!</definedName>
    <definedName name="ㅁㅇㄴㅁㅇㅁ" hidden="1">{#N/A,#N/A,FALSE,"배수1"}</definedName>
    <definedName name="ㅁㅇㄹ" hidden="1">{#N/A,#N/A,FALSE,"단가표지"}</definedName>
    <definedName name="ㅁㅇㄹㄴㅇㅁㄹ" hidden="1">{#N/A,#N/A,FALSE,"운반시간"}</definedName>
    <definedName name="ㅁㅇㄹㅈㄷㄱㄹ">#REF!</definedName>
    <definedName name="ㅁㅇㄻ" hidden="1">{#N/A,#N/A,FALSE,"조골재"}</definedName>
    <definedName name="ㅁㅇㄻㄴㄹ" hidden="1">{#N/A,#N/A,FALSE,"혼합골재"}</definedName>
    <definedName name="ㅁㅇㄻㄴㅇㄹ">#REF!</definedName>
    <definedName name="ㅁㅇㄻㄴㅇㄹㅇㅁㄴㅇㄹ">#REF!</definedName>
    <definedName name="ㅁㅇㄻㄷㄱㄹ">#REF!</definedName>
    <definedName name="ㅁㅇㄻㄷㄺ">#REF!</definedName>
    <definedName name="ㅁㅇㄻㅇ">'[103]표지 (2)'!#REF!</definedName>
    <definedName name="ㅁㅇㄻㅇㅎ" hidden="1">{#N/A,#N/A,FALSE,"조골재"}</definedName>
    <definedName name="ㅁㅇㄻㅈㄷㄱ">#REF!</definedName>
    <definedName name="ㅁㅇㅀㅁㅇ" hidden="1">{#N/A,#N/A,FALSE,"단가표지"}</definedName>
    <definedName name="ㅁㅇㅁㄴㅇㅁㄴㅇㄷㅁㅇㅁ" hidden="1">{#N/A,#N/A,FALSE,"운반시간"}</definedName>
    <definedName name="ㅁㅇㅎㄻㄷㄱㄹ">#REF!</definedName>
    <definedName name="ㅁㅇㅎㅁㄷㄱ">#REF!</definedName>
    <definedName name="ㅁ아ㅣㅓ">#N/A</definedName>
    <definedName name="ㅁㅈㄷ" hidden="1">{#N/A,#N/A,FALSE,"배수1"}</definedName>
    <definedName name="ㅁㅈㄷㄱㅁㅈ3ㄱㄹㅇ">#REF!</definedName>
    <definedName name="ㅁㅈㄷㄱㅁㅈㄷㄱ">#REF!</definedName>
    <definedName name="ㅁㅈㄷㄱㅁㅈㄷㄱㄹ">#REF!</definedName>
    <definedName name="ㅁㅈㄷㅅㅈ">BlankMacro1</definedName>
    <definedName name="ㅁㅊ">{"'Sheet1'!$A$4","'Sheet1'!$A$9:$G$28"}</definedName>
    <definedName name="ㅁㅍㅊ" hidden="1">{#N/A,#N/A,FALSE,"속도"}</definedName>
    <definedName name="ㅁㅎ" hidden="1">{#N/A,#N/A,FALSE,"부대2"}</definedName>
    <definedName name="ㅁㅎㄻㅇㄻ" hidden="1">{#N/A,#N/A,FALSE,"운반시간"}</definedName>
    <definedName name="ㅁㅎㅁ">#REF!</definedName>
    <definedName name="ㅁㅎㅇㅀㅁㅇ" hidden="1">{#N/A,#N/A,FALSE,"2~8번"}</definedName>
    <definedName name="ㅁㅎㅇㅀㅁㅎ" hidden="1">{#N/A,#N/A,FALSE,"단가표지"}</definedName>
    <definedName name="마">[458]재정비직인!$J$43</definedName>
    <definedName name="마가목R3">[280]데이타!$E$160</definedName>
    <definedName name="마가목R5">[280]데이타!$E$161</definedName>
    <definedName name="마가목R7">[280]데이타!$E$162</definedName>
    <definedName name="마감" hidden="1">{#N/A,#N/A,FALSE,"견적조건";#N/A,#N/A,FALSE,"산출근거"}</definedName>
    <definedName name="마감도급" hidden="1">{#N/A,#N/A,FALSE,"결의서";#N/A,#N/A,FALSE,"내역서";#N/A,#N/A,FALSE,"도급예상";#N/A,#N/A,FALSE,"시방서"}</definedName>
    <definedName name="마감선">#REF!</definedName>
    <definedName name="마개플렌지_100">#REF!</definedName>
    <definedName name="마개플렌지_150">#REF!</definedName>
    <definedName name="마개플렌지_200">#REF!</definedName>
    <definedName name="마개플렌지_80">#REF!</definedName>
    <definedName name="마대_pp">#REF!</definedName>
    <definedName name="마부_우마차포함">[306]노임단가!#REF!</definedName>
    <definedName name="막장막이설치해체">[100]목재동바리!#REF!</definedName>
    <definedName name="만득이" hidden="1">{#N/A,#N/A,FALSE,"2~8번"}</definedName>
    <definedName name="만득이2" hidden="1">{#N/A,#N/A,TRUE,"2~8번"}</definedName>
    <definedName name="말뚝1">'[459]자2.재료비단가'!#REF!</definedName>
    <definedName name="말뚝2">'[459]자2.재료비단가'!#REF!</definedName>
    <definedName name="말발도리1003">[280]데이타!$E$163</definedName>
    <definedName name="말발도리1204">[280]데이타!$E$164</definedName>
    <definedName name="말발도리1506">[280]데이타!$E$165</definedName>
    <definedName name="망" hidden="1">{#N/A,#N/A,FALSE,"부대2"}</definedName>
    <definedName name="매" hidden="1">#REF!</definedName>
    <definedName name="매당가격">#REF!</definedName>
    <definedName name="매입개방">[250]DATA!$E$6:$F$15</definedName>
    <definedName name="매자0804">[280]데이타!$E$166</definedName>
    <definedName name="매자1005">[280]데이타!$E$167</definedName>
    <definedName name="매출이월" hidden="1">{#N/A,#N/A,TRUE,"LOADCOVE";#N/A,#N/A,TRUE,"PAGE001";#N/A,#N/A,TRUE,"PAGE002";#N/A,#N/A,TRUE,"PAGE003";#N/A,#N/A,TRUE,"PAGE004";#N/A,#N/A,TRUE,"PAGE005";#N/A,#N/A,TRUE,"PAGE006";#N/A,#N/A,TRUE,"PAGE007";#N/A,#N/A,TRUE,"PAGE008";#N/A,#N/A,TRUE,"PAGE009";#N/A,#N/A,TRUE,"PAGE010";#N/A,#N/A,TRUE,"PAGE011";#N/A,#N/A,TRUE,"PAGE012";#N/A,#N/A,TRUE,"PAGE013"}</definedName>
    <definedName name="매크로10" localSheetId="5">[460]!매크로2</definedName>
    <definedName name="매크로10">[460]!매크로2</definedName>
    <definedName name="매크로11" localSheetId="5">[461]!매크로11</definedName>
    <definedName name="매크로11">[461]!매크로11</definedName>
    <definedName name="매크로4" localSheetId="5">[461]C.배수관공!매크로4</definedName>
    <definedName name="매크로4">[461]C.배수관공!매크로4</definedName>
    <definedName name="매홀2" hidden="1">{#N/A,#N/A,TRUE,"현장 NCR 분석";#N/A,#N/A,FALSE,"현장품질감사";#N/A,#N/A,TRUE,"현장품질감사"}</definedName>
    <definedName name="매화R10">[280]데이타!$E$174</definedName>
    <definedName name="매화R4">[280]데이타!$E$171</definedName>
    <definedName name="매화R6">[280]데이타!$E$172</definedName>
    <definedName name="매화R8">[280]데이타!$E$173</definedName>
    <definedName name="맥문동">#REF!</definedName>
    <definedName name="맨" hidden="1">{#N/A,#N/A,TRUE,"혼합골재"}</definedName>
    <definedName name="맨_거">[462]단위수량!$H$12</definedName>
    <definedName name="맨_두겅">[291]수량산출!$R$37</definedName>
    <definedName name="맨_벽">[462]단위수량!$H$7</definedName>
    <definedName name="맨홀" hidden="1">{#N/A,#N/A,FALSE,"골재소요량";#N/A,#N/A,FALSE,"골재소요량"}</definedName>
    <definedName name="맨홀1">#REF!</definedName>
    <definedName name="맨홀G">BlankMacro1</definedName>
    <definedName name="맨홀규격">[463]단위수량!$A$3:$Q$7</definedName>
    <definedName name="맨홀뚜껑">[123]맨홀수량산출!$AE$25</definedName>
    <definedName name="맨홀뚜껑_Φ750">#REF!</definedName>
    <definedName name="맨홀토공111">#REF!</definedName>
    <definedName name="맨홀토공산출">#REF!</definedName>
    <definedName name="맨홀펌프장">#REF!</definedName>
    <definedName name="맨홀펌프장_배관">#REF!</definedName>
    <definedName name="맨홀호수">#REF!</definedName>
    <definedName name="맷수">#REF!</definedName>
    <definedName name="맹암">[464]피벗테이블데이터분석!#REF!</definedName>
    <definedName name="맹암거">[465]적용단위길이!$AB$1:$AH$65536</definedName>
    <definedName name="맹암거형태">[465]피벗테이블데이터분석!#REF!</definedName>
    <definedName name="맹앙">[464]적용단위길이!$AB$1:$AH$65536</definedName>
    <definedName name="머" hidden="1">{#N/A,#N/A,TRUE,"명세표"}</definedName>
    <definedName name="머캐덤_로울러">[193]장비집계!#REF!</definedName>
    <definedName name="먼득이" hidden="1">{#N/A,#N/A,TRUE,"골재소요량";#N/A,#N/A,FALSE,"골재소요량"}</definedName>
    <definedName name="먼득이2" hidden="1">{#N/A,#N/A,TRUE,"골재소요량";#N/A,#N/A,FALSE,"골재소요량"}</definedName>
    <definedName name="메1">'[462]교대(A1-A2)'!#REF!</definedName>
    <definedName name="메롱">'[95]계산서(직선부)'!$A$1:$J$23</definedName>
    <definedName name="메인_메뉴호출" localSheetId="5">[466]!메인_메뉴호출</definedName>
    <definedName name="메인_메뉴호출">[466]!메인_메뉴호출</definedName>
    <definedName name="메인_시작" localSheetId="5">[191]!메인_시작</definedName>
    <definedName name="메인_시작">[191]!메인_시작</definedName>
    <definedName name="메타B10">[280]데이타!$E$179</definedName>
    <definedName name="메타B12">[280]데이타!$E$180</definedName>
    <definedName name="메타B15">[280]데이타!$E$181</definedName>
    <definedName name="메타B18">[280]데이타!$E$182</definedName>
    <definedName name="메타B4">[280]데이타!$E$175</definedName>
    <definedName name="메타B5">[280]데이타!$E$176</definedName>
    <definedName name="메타B6">[280]데이타!$E$177</definedName>
    <definedName name="메타B8">[280]데이타!$E$178</definedName>
    <definedName name="메탈크라운" localSheetId="6">[319]기초단가!$B$26</definedName>
    <definedName name="메탈크라운">#REF!</definedName>
    <definedName name="멘트">#REF!</definedName>
    <definedName name="며">#N/A</definedName>
    <definedName name="면벽높이">#REF!</definedName>
    <definedName name="면벽두께">#REF!</definedName>
    <definedName name="면적" localSheetId="6">#REF!</definedName>
    <definedName name="면적">#REF!</definedName>
    <definedName name="면적활증">#REF!</definedName>
    <definedName name="명">#REF!</definedName>
    <definedName name="명당평수">#REF!</definedName>
    <definedName name="명수" localSheetId="6">#REF!</definedName>
    <definedName name="명수">#REF!</definedName>
    <definedName name="명일" hidden="1">{#N/A,#N/A,FALSE,"속도"}</definedName>
    <definedName name="명자0604">[280]데이타!$E$183</definedName>
    <definedName name="명자0805">[280]데이타!$E$184</definedName>
    <definedName name="명자1006">[280]데이타!$E$185</definedName>
    <definedName name="명자1208">[280]데이타!$E$186</definedName>
    <definedName name="명진출력" localSheetId="5">[7]!명진출력</definedName>
    <definedName name="명진출력">[7]!명진출력</definedName>
    <definedName name="명칭">#REF!</definedName>
    <definedName name="명후">#REF!</definedName>
    <definedName name="모________터">[193]장비집계!#REF!</definedName>
    <definedName name="모21">#REF!</definedName>
    <definedName name="모감주R10">[280]데이타!$E$190</definedName>
    <definedName name="모감주R4">[280]데이타!$E$187</definedName>
    <definedName name="모감주R6">[280]데이타!$E$188</definedName>
    <definedName name="모감주R8">[280]데이타!$E$189</definedName>
    <definedName name="모감주나무H3.0xR10">#REF!</definedName>
    <definedName name="모과2005">[280]데이타!$E$191</definedName>
    <definedName name="모과2507">[280]데이타!$E$192</definedName>
    <definedName name="모과R10">[280]데이타!$E$195</definedName>
    <definedName name="모과R12">[280]데이타!$E$196</definedName>
    <definedName name="모과R15">[280]데이타!$E$197</definedName>
    <definedName name="모과R20">[280]데이타!$E$198</definedName>
    <definedName name="모과R25">[280]데이타!$E$199</definedName>
    <definedName name="모과R5">[280]데이타!$E$193</definedName>
    <definedName name="모과R8">[280]데이타!$E$194</definedName>
    <definedName name="모과나무">#REF!</definedName>
    <definedName name="모과나무H2.5">#REF!</definedName>
    <definedName name="모과나무H3.5">#REF!</definedName>
    <definedName name="모듈3">BlankMacro1</definedName>
    <definedName name="모란5가지">[280]데이타!$E$200</definedName>
    <definedName name="모란6가지">[280]데이타!$E$201</definedName>
    <definedName name="모래">#REF!</definedName>
    <definedName name="모래__분사공">[306]노임단가!#REF!</definedName>
    <definedName name="모래1">#REF!</definedName>
    <definedName name="모래180규격">[185]SORCE1!$N$1:$Y$15</definedName>
    <definedName name="모래300">[11]대로근거!#REF!</definedName>
    <definedName name="모래350">[11]대로근거!#REF!</definedName>
    <definedName name="모래90규격">[467]단위수량!$A$2:$L$14</definedName>
    <definedName name="모래분사공">[307]일위대가표!#REF!</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빌유" localSheetId="6">[319]기초단가!$B$33</definedName>
    <definedName name="모빌유">#REF!</definedName>
    <definedName name="모자이크" localSheetId="6">#REF!</definedName>
    <definedName name="모자이크">#REF!</definedName>
    <definedName name="목____도">#REF!</definedName>
    <definedName name="목공">[468]노임!$E$7</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련R10">[280]데이타!$E$206</definedName>
    <definedName name="목련R12">[280]데이타!$E$207</definedName>
    <definedName name="목련R15">[280]데이타!$E$208</definedName>
    <definedName name="목련R20">[280]데이타!$E$209</definedName>
    <definedName name="목련R4">[280]데이타!$E$202</definedName>
    <definedName name="목련R5">[280]데이타!$E$203</definedName>
    <definedName name="목련R6">[280]데이타!$E$204</definedName>
    <definedName name="목련R8">[280]데이타!$E$205</definedName>
    <definedName name="목백합">#REF!</definedName>
    <definedName name="목서1506">[280]데이타!$E$213</definedName>
    <definedName name="목서2012">[280]데이타!$E$214</definedName>
    <definedName name="목서2515">[280]데이타!$E$215</definedName>
    <definedName name="목수국1006">[280]데이타!$E$210</definedName>
    <definedName name="목수국1208">[280]데이타!$E$211</definedName>
    <definedName name="목수국1510">[280]데이타!$E$212</definedName>
    <definedName name="목조각공">#REF!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[469]목차!$G$1:$R$65536</definedName>
    <definedName name="목차1">[470]기본일위!$1:$1048576</definedName>
    <definedName name="목차2">[470]기본일위!$1:$1048576</definedName>
    <definedName name="목차3">[470]기본일위!$1:$1048576</definedName>
    <definedName name="목차번호">[471]일위목차!$U$4:$V$151</definedName>
    <definedName name="몰1" localSheetId="5">BlankMacro1</definedName>
    <definedName name="몰1">BlankMacro1</definedName>
    <definedName name="몰2" localSheetId="5">BlankMacro1</definedName>
    <definedName name="몰2">BlankMacro1</definedName>
    <definedName name="몰3" localSheetId="5">BlankMacro1</definedName>
    <definedName name="몰3">BlankMacro1</definedName>
    <definedName name="몰4" localSheetId="5">BlankMacro1</definedName>
    <definedName name="몰4">BlankMacro1</definedName>
    <definedName name="몰5" localSheetId="5">BlankMacro1</definedName>
    <definedName name="몰5">BlankMacro1</definedName>
    <definedName name="몰6" localSheetId="5">BlankMacro1</definedName>
    <definedName name="몰6">BlankMacro1</definedName>
    <definedName name="몰라">[472]직노!#REF!</definedName>
    <definedName name="몰타르_방수_2회">#REF!</definedName>
    <definedName name="몰탈">[123]맨홀수량산출!$AE$31</definedName>
    <definedName name="몰탈1">#REF!</definedName>
    <definedName name="몰탈2">#REF!</definedName>
    <definedName name="몰탈바름">[100]목재동바리!#REF!</definedName>
    <definedName name="몰탈콘크리트">#REF!</definedName>
    <definedName name="못">[286]자재단가!$D$19</definedName>
    <definedName name="못25">#REF!</definedName>
    <definedName name="못50">#REF!</definedName>
    <definedName name="못75">#REF!</definedName>
    <definedName name="무궁화">#REF!</definedName>
    <definedName name="무궁화1003">[280]데이타!$E$216</definedName>
    <definedName name="무궁화1203">[280]데이타!$E$217</definedName>
    <definedName name="무궁화1504">[280]데이타!$E$218</definedName>
    <definedName name="무궁화1805">[280]데이타!$E$219</definedName>
    <definedName name="무궁화2006">[280]데이타!$E$220</definedName>
    <definedName name="무선안테나공">[307]일위대가표!#REF!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수축.J">[165]진주방향!$AN$110</definedName>
    <definedName name="무수축몰탈">#REF!</definedName>
    <definedName name="무수축콘크리트">#REF!</definedName>
    <definedName name="무안">[410]노무비!$B$12</definedName>
    <definedName name="문화재" localSheetId="6">'[297]직접인건비호표(항목60%)'!#REF!</definedName>
    <definedName name="문화재">[379]직접인건비!#REF!</definedName>
    <definedName name="물" hidden="1">{#N/A,#N/A,FALSE,"이태원철근"}</definedName>
    <definedName name="물____탱____크">[193]장비집계!#REF!</definedName>
    <definedName name="물가">#REF!</definedName>
    <definedName name="물가2">#REF!</definedName>
    <definedName name="물가순">[473]순공사비!$B$3</definedName>
    <definedName name="물가자료">#REF!</definedName>
    <definedName name="물가제외순공사비">[473]순공사비!$B$3</definedName>
    <definedName name="물관경비">#REF!</definedName>
    <definedName name="물관노무">#REF!</definedName>
    <definedName name="물관재료">#REF!</definedName>
    <definedName name="물량집계" localSheetId="5">[191]!물량집계</definedName>
    <definedName name="물량집계">[191]!물량집계</definedName>
    <definedName name="물막이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수경비">#REF!</definedName>
    <definedName name="물수노무">#REF!</definedName>
    <definedName name="물수요종합계획" hidden="1">{"'제10장(표)'!$A$5:$L$10"}</definedName>
    <definedName name="물수재료">#REF!</definedName>
    <definedName name="물탱크5500경비">[435]중기사용료산출근거!$G$155</definedName>
    <definedName name="물탱크5500노무비">[435]중기사용료산출근거!$G$159</definedName>
    <definedName name="물탱크5500재료비">[435]중기사용료산출근거!$G$163</definedName>
    <definedName name="물푸기">#REF!</definedName>
    <definedName name="물푸레R5">[280]데이타!$E$221</definedName>
    <definedName name="물푸레R6">[280]데이타!$E$222</definedName>
    <definedName name="물푸레R8">[280]데이타!$E$223</definedName>
    <definedName name="뭐가이태원이야" hidden="1">{#N/A,#N/A,FALSE,"이태원철근"}</definedName>
    <definedName name="뭐라카노" hidden="1">{#N/A,#N/A,FALSE,"운반시간"}</definedName>
    <definedName name="뭐야" localSheetId="5">[474]!일위규격매크로</definedName>
    <definedName name="뭐야">[474]!일위규격매크로</definedName>
    <definedName name="뭐지">[475]내역서!$D$3:$D$10</definedName>
    <definedName name="뭐지2">[476]기기리스트!#REF!</definedName>
    <definedName name="뭐지3">[476]기기리스트!#REF!</definedName>
    <definedName name="뮤">#REF!</definedName>
    <definedName name="뮤2">#REF!</definedName>
    <definedName name="므">#N/A</definedName>
    <definedName name="미">[477]공통가설!#REF!</definedName>
    <definedName name="미_장_공">#REF!</definedName>
    <definedName name="미끄럼방지수량">[478]DATE!$G$24:$G$79</definedName>
    <definedName name="미나" localSheetId="5">[7]!ㅈㄷㅂㄹ</definedName>
    <definedName name="미나">[7]!ㅈㄷㅂㄹ</definedName>
    <definedName name="미선0804">[280]데이타!$E$224</definedName>
    <definedName name="미선1206">[280]데이타!$E$225</definedName>
    <definedName name="미순">[95]포장재료집계표!$A$1:$L$9</definedName>
    <definedName name="미순이">[95]콘크리트측구연장!$A$1:$P$22</definedName>
    <definedName name="미술1">'[350]교사기준면적(초등)'!$D$10</definedName>
    <definedName name="미이" hidden="1">#REF!</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장자재">[282]지급자재!#REF!</definedName>
    <definedName name="미진" localSheetId="5">[7]!NNG</definedName>
    <definedName name="미진">[7]!NNG</definedName>
    <definedName name="민">[479]지급자재!$T$22</definedName>
    <definedName name="민수">#REF!</definedName>
    <definedName name="민원사안조사서" hidden="1">{#N/A,#N/A,FALSE,"배수2"}</definedName>
    <definedName name="밍" localSheetId="5">[480]!수식입력매크로</definedName>
    <definedName name="밍">[480]!수식입력매크로</definedName>
    <definedName name="ㅂ" hidden="1">{#N/A,#N/A,TRUE,"토적및재료집계";#N/A,#N/A,TRUE,"토적및재료집계";#N/A,#N/A,TRUE,"단위량"}</definedName>
    <definedName name="ㅂ216">#REF!</definedName>
    <definedName name="ㅂㄱㄹㄷㅈㅅㄷ4ㅈ" hidden="1">#REF!</definedName>
    <definedName name="ㅂㄷ" hidden="1">{#N/A,#N/A,FALSE,"현장 NCR 분석";#N/A,#N/A,FALSE,"현장품질감사";#N/A,#N/A,FALSE,"현장품질감사"}</definedName>
    <definedName name="ㅂㄷㄱㅎㅂㅎ">BlankMacro1</definedName>
    <definedName name="ㅂㄷㄱ후">BlankMacro1</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ㄷㅎ">#REF!</definedName>
    <definedName name="ㅂㅂ" localSheetId="6">#REF!</definedName>
    <definedName name="ㅂㅂ" hidden="1">{#N/A,#N/A,FALSE,"표지"}</definedName>
    <definedName name="ㅂㅂㅂ" localSheetId="6" hidden="1">{#N/A,#N/A,FALSE,"토공2"}</definedName>
    <definedName name="ㅂㅂㅂ" hidden="1">{"'용역비'!$A$4:$C$8"}</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6">{"'용역비'!$A$4:$C$8"}</definedName>
    <definedName name="ㅂㅂㅂㅂㅂㅂ" hidden="1">{"'용역비'!$A$4:$C$8"}</definedName>
    <definedName name="ㅂㅂㅂㅂㅂㅂㅂ" hidden="1">{#N/A,#N/A,TRUE,"명세표"}</definedName>
    <definedName name="ㅂㅅ" hidden="1">{"'을'!$A$1:$Z$93"}</definedName>
    <definedName name="ㅂㅇ">#REF!</definedName>
    <definedName name="ㅂㅇㅈㅂㄹㅈㅈ" hidden="1">{"'관경확장'!$A$79:$M$98","'관경확장'!$A$54:$M$78"}</definedName>
    <definedName name="ㅂㅈ" localSheetId="6">'산근5_2. 손해배상요율'!ㅂㅈ</definedName>
    <definedName name="ㅂㅈ" hidden="1">{#N/A,#N/A,TRUE,"1";#N/A,#N/A,TRUE,"2";#N/A,#N/A,TRUE,"3";#N/A,#N/A,TRUE,"4";#N/A,#N/A,TRUE,"5";#N/A,#N/A,TRUE,"6";#N/A,#N/A,TRUE,"7"}</definedName>
    <definedName name="ㅂㅈㄱㄷㅈㅂㄱㅈㄷㅂㄱ" hidden="1">{#N/A,#N/A,FALSE,"이정표"}</definedName>
    <definedName name="ㅂㅈㄷ" localSheetId="6">[7]!jhg</definedName>
    <definedName name="ㅂㅈㄷ" hidden="1">{#N/A,#N/A,FALSE,"골재소요량";#N/A,#N/A,FALSE,"골재소요량"}</definedName>
    <definedName name="ㅂㅈㄷㄱ" hidden="1">{#N/A,#N/A,FALSE,"현장 NCR 분석";#N/A,#N/A,FALSE,"현장품질감사";#N/A,#N/A,FALSE,"현장품질감사"}</definedName>
    <definedName name="ㅂㅈㄷㄱㅈㅂ" hidden="1">#REF!</definedName>
    <definedName name="ㅂㅈㄷㄴㅌ" localSheetId="5">[7]!juyjuy</definedName>
    <definedName name="ㅂㅈㄷㄴㅌ">[7]!juyjuy</definedName>
    <definedName name="ㅂㅈㄷㅈㄷㄱㄱㄱ" hidden="1">{"'도면'!$G$62:$H$63","'도면'!$G$62:$H$63"}</definedName>
    <definedName name="ㅂㅈㅂ" hidden="1">{#N/A,#N/A,FALSE,"현장 NCR 분석";#N/A,#N/A,FALSE,"현장품질감사";#N/A,#N/A,FALSE,"현장품질감사"}</definedName>
    <definedName name="ㅂㅈㅂㅈ" hidden="1">{#N/A,#N/A,FALSE,"현장 NCR 분석";#N/A,#N/A,FALSE,"현장품질감사";#N/A,#N/A,FALSE,"현장품질감사"}</definedName>
    <definedName name="ㅂㅈㅂㅈㅂ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[458]재정비직인!$J$51</definedName>
    <definedName name="바나다라">#REF!</definedName>
    <definedName name="바다" hidden="1">{#N/A,#N/A,TRUE,"구조2"}</definedName>
    <definedName name="바닥">'[357]토사(PE)'!#REF!</definedName>
    <definedName name="바닥지지판설치">[100]목재동바리!#REF!</definedName>
    <definedName name="바라" hidden="1">{#N/A,#N/A,TRUE,"배수2"}</definedName>
    <definedName name="바람경비">#REF!</definedName>
    <definedName name="바람노무">#REF!</definedName>
    <definedName name="바람재료">#REF!</definedName>
    <definedName name="바보" localSheetId="6">[481]I一般比!#REF!</definedName>
    <definedName name="바보">[440]현장조사!$J$51</definedName>
    <definedName name="바보1" hidden="1">{#N/A,#N/A,FALSE,"골재소요량";#N/A,#N/A,FALSE,"골재소요량"}</definedName>
    <definedName name="바보2">{"Book1","호안(별표&amp;부표).xls","box(최근).xls"}</definedName>
    <definedName name="바보3">{"Book1","호안(별표&amp;부표).xls","box(최근).xls"}</definedName>
    <definedName name="바보4">{"Book1","물양장설계서991221.xls"}</definedName>
    <definedName name="바부" hidden="1">{"'용역비'!$A$4:$C$8"}</definedName>
    <definedName name="바붕" hidden="1">{#N/A,#N/A,FALSE,"전력간선"}</definedName>
    <definedName name="바이_브레이트">[193]장비집계!#REF!</definedName>
    <definedName name="바이브레타공">[306]노임단가!#REF!</definedName>
    <definedName name="바주히" localSheetId="5">[482]!수식입력매크로</definedName>
    <definedName name="바주히">[482]!수식입력매크로</definedName>
    <definedName name="바탕">#REF!</definedName>
    <definedName name="박" localSheetId="5">[483]!일위코드입력매크로</definedName>
    <definedName name="박">[483]!일위코드입력매크로</definedName>
    <definedName name="박리제">[286]자재단가!$D$12</definedName>
    <definedName name="박성영" hidden="1">{"'도면'!$G$62:$H$63","'도면'!$G$62:$H$63"}</definedName>
    <definedName name="박정훈" hidden="1">[484]공예을!#REF!</definedName>
    <definedName name="박준희" localSheetId="5">[482]!일위화면복귀매크로</definedName>
    <definedName name="박준희">[482]!일위화면복귀매크로</definedName>
    <definedName name="박태기">#REF!</definedName>
    <definedName name="박한승">[0]!박한승</definedName>
    <definedName name="박효진" hidden="1">{#N/A,#N/A,FALSE,"구조2"}</definedName>
    <definedName name="반사" hidden="1">{#N/A,#N/A,FALSE,"포장단가"}</definedName>
    <definedName name="반사갓">#REF!</definedName>
    <definedName name="반송1012">[280]데이타!$E$148</definedName>
    <definedName name="반송1215">[280]데이타!$E$149</definedName>
    <definedName name="반송1518">[280]데이타!$E$150</definedName>
    <definedName name="반송1520">[280]데이타!$E$151</definedName>
    <definedName name="반송2022">[280]데이타!$E$152</definedName>
    <definedName name="반여수량">#REF!</definedName>
    <definedName name="반중력산근">#REF!</definedName>
    <definedName name="받침철물">'[231]000000'!$E$25</definedName>
    <definedName name="발" hidden="1">{"'도면'!$G$62:$H$63","'도면'!$G$62:$H$63"}</definedName>
    <definedName name="발____전____기">[193]장비집계!#REF!</definedName>
    <definedName name="발전기25">#REF!</definedName>
    <definedName name="발주" hidden="1">{"'도면'!$G$62:$H$63","'도면'!$G$62:$H$63"}</definedName>
    <definedName name="발주계획">{"'자리배치도'!$AG$1:$CI$28"}</definedName>
    <definedName name="발주처">#REF!</definedName>
    <definedName name="발진기지제작및설치해체">[100]목재동바리!#REF!</definedName>
    <definedName name="방">[317]기초단가!$B$32</definedName>
    <definedName name="방_모">[351]수량산출!$R$164</definedName>
    <definedName name="방류펌프">#REF!</definedName>
    <definedName name="방송1">'[350]교사기준면적(초등)'!$D$29</definedName>
    <definedName name="방수">OFFSET([234]참조!$AF$2,0,0,COUNTA([234]참조!$AF:$AF),1)</definedName>
    <definedName name="방수1">[485]자재집계!#REF!</definedName>
    <definedName name="방수2">[485]자재집계!#REF!</definedName>
    <definedName name="방수3">[485]자재집계!#REF!</definedName>
    <definedName name="방수4">[485]자재집계!#REF!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몰탈">#REF!</definedName>
    <definedName name="방수플레이트" hidden="1">{#N/A,#N/A,FALSE,"견적조건";#N/A,#N/A,FALSE,"산출근거"}</definedName>
    <definedName name="방아보토적표">#REF!</definedName>
    <definedName name="방안지">'[315]2.재료비'!#REF!</definedName>
    <definedName name="방음벽" localSheetId="3" hidden="1">#REF!</definedName>
    <definedName name="방음벽" localSheetId="5" hidden="1">#REF!</definedName>
    <definedName name="방음벽" hidden="1">#REF!</definedName>
    <definedName name="방음벽1" hidden="1">{#N/A,#N/A,FALSE,"운반시간"}</definedName>
    <definedName name="방호벽">#REF!</definedName>
    <definedName name="배" hidden="1">#REF!</definedName>
    <definedName name="배_관_공">[486]노임단가!$F$8</definedName>
    <definedName name="배강거몰">[465]특수기호강도거푸집!$S$2:$V$7</definedName>
    <definedName name="배관">#REF!</definedName>
    <definedName name="배관공">#REF!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단가" localSheetId="6">[326]관접합및부설!#REF!</definedName>
    <definedName name="배관공단가">[327]관접합및부설!#REF!</definedName>
    <definedName name="배관공수율" hidden="1">'[487]N賃率-職'!$I$5:$I$30</definedName>
    <definedName name="배관배선산출근거양식">[488]을지!$A$1:$IV$2</definedName>
    <definedName name="배당초">[361]배수공!$E:$E,[361]배수공!$G:$G</definedName>
    <definedName name="배롱나무">#REF!</definedName>
    <definedName name="배롱나무H2.5xR7">#REF!</definedName>
    <definedName name="배롱나무H3.5xR20">#REF!</definedName>
    <definedName name="배면방수">#REF!</definedName>
    <definedName name="배선전공">#REF!</definedName>
    <definedName name="배수" hidden="1">[489]날개벽수량표!#REF!</definedName>
    <definedName name="배수경비">#REF!</definedName>
    <definedName name="배수공">[414]배수공!$A$1:$IV$65536</definedName>
    <definedName name="배수공수량집계" hidden="1">{"'산출근거'!$B$4:$D$8"}</definedName>
    <definedName name="배수관1">[490]기본일위!$1:$1048576</definedName>
    <definedName name="배수관날개벽집계">#REF!</definedName>
    <definedName name="배수관제작직관">#REF!</definedName>
    <definedName name="배수관집계2" hidden="1">{#N/A,#N/A,FALSE,"2~8번"}</definedName>
    <definedName name="배수구">#REF!</definedName>
    <definedName name="배수구조물공총재">#REF!</definedName>
    <definedName name="배수구조물토공">#REF!</definedName>
    <definedName name="배수노무">#REF!</definedName>
    <definedName name="배수재료">#REF!</definedName>
    <definedName name="배수특성">#REF!</definedName>
    <definedName name="배수펌프_10">[251]단가산출서!#REF!</definedName>
    <definedName name="배수펌프_11">[251]단가산출서!#REF!</definedName>
    <definedName name="배수펌프_12">[251]단가산출서!#REF!</definedName>
    <definedName name="배수펌프_13">[251]단가산출서!#REF!</definedName>
    <definedName name="배수펌프_14">[251]단가산출서!#REF!</definedName>
    <definedName name="배수펌프_15">[251]단가산출서!#REF!</definedName>
    <definedName name="배수펌프_16">[251]단가산출서!#REF!</definedName>
    <definedName name="배수펌프_17">[251]단가산출서!#REF!</definedName>
    <definedName name="배수펌프_18">[251]단가산출서!#REF!</definedName>
    <definedName name="배수펌프_19">[251]단가산출서!#REF!</definedName>
    <definedName name="배수펌프_9">[251]단가산출서!#REF!</definedName>
    <definedName name="배전">#REF!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[307]일위대가표!#REF!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02간재">'[343]기계경비(시간당)'!$H$161</definedName>
    <definedName name="백02간재티스제외">'[343]기계경비(시간당)'!$H$162</definedName>
    <definedName name="백02노무">'[343]기계경비(시간당)'!$H$153</definedName>
    <definedName name="백02노무야간">'[343]기계경비(시간당)'!$H$157</definedName>
    <definedName name="백02손료">'[343]기계경비(시간당)'!$H$149</definedName>
    <definedName name="백04간재">'[343]기계경비(시간당)'!$F$145</definedName>
    <definedName name="백04간재티스제외">'[343]기계경비(시간당)'!$H$146</definedName>
    <definedName name="백04노무">'[343]기계경비(시간당)'!$H$137</definedName>
    <definedName name="백04노무야간">'[343]기계경비(시간당)'!$H$141</definedName>
    <definedName name="백04손료">'[343]기계경비(시간당)'!$H$133</definedName>
    <definedName name="백07간재">'[343]기계경비(시간당)'!$H$129</definedName>
    <definedName name="백07노무">'[343]기계경비(시간당)'!$H$121</definedName>
    <definedName name="백07손료">'[343]기계경비(시간당)'!$H$117</definedName>
    <definedName name="백2경">[491]기계경비!$G$2</definedName>
    <definedName name="백2노">[491]기계경비!$F$2</definedName>
    <definedName name="백2재">[491]기계경비!$E$2</definedName>
    <definedName name="백4경">[491]기계경비!$G$3</definedName>
    <definedName name="백4노">[491]기계경비!$F$3</definedName>
    <definedName name="백4재">[491]기계경비!$E$3</definedName>
    <definedName name="백분율">'[492]과업별 상세(계산 1)'!$L$4:$V$5</definedName>
    <definedName name="백상지롤">#REF!</definedName>
    <definedName name="백상지매">#REF!</definedName>
    <definedName name="백색">[493]내역서!$O$22</definedName>
    <definedName name="백색페인트">[494]예측단가간지!$D$21</definedName>
    <definedName name="백색페인트단가">[449]수량집계!$D$9</definedName>
    <definedName name="백열등">#REF!</definedName>
    <definedName name="백철쭉H0.3">#REF!</definedName>
    <definedName name="백호우작업효율">[495]백호우계수!$K$2:$L$44</definedName>
    <definedName name="밸브소켓16">#REF!</definedName>
    <definedName name="밸브소켓20">#REF!</definedName>
    <definedName name="밸브소켓25">#REF!</definedName>
    <definedName name="밸브소켓30">#REF!</definedName>
    <definedName name="밸브소켓32">#REF!</definedName>
    <definedName name="밸브소켓40">#REF!</definedName>
    <definedName name="밸브소켓50">#REF!</definedName>
    <definedName name="밸브소켓65">#REF!</definedName>
    <definedName name="뱌">#N/A</definedName>
    <definedName name="버던비트">#REF!</definedName>
    <definedName name="버버버법">#N/A</definedName>
    <definedName name="버터400">#REF!</definedName>
    <definedName name="버터500">#REF!</definedName>
    <definedName name="버터600">#REF!</definedName>
    <definedName name="버팀1단">[195]단위수량!$D$10</definedName>
    <definedName name="버팀2단">[195]단위수량!$D$11</definedName>
    <definedName name="버팀간격">#REF!</definedName>
    <definedName name="버팀규격">#REF!</definedName>
    <definedName name="버팀및띠장연결">[195]가시설수량!$AE$168</definedName>
    <definedName name="버팀수량">#REF!</definedName>
    <definedName name="버팀제작">[195]가시설수량!$AE$138</definedName>
    <definedName name="번호">'[321]Sheet1 (2)'!#REF!</definedName>
    <definedName name="번호1">#REF!</definedName>
    <definedName name="번호2">#REF!</definedName>
    <definedName name="번화지구">#REF!</definedName>
    <definedName name="벌목공011">#REF!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범용기본">#REF!</definedName>
    <definedName name="범용도로">#REF!</definedName>
    <definedName name="범용도입">#REF!</definedName>
    <definedName name="범용도입비">#REF!</definedName>
    <definedName name="범용상수">#REF!</definedName>
    <definedName name="범용수정">#REF!</definedName>
    <definedName name="범용스텝당인건비">#REF!</definedName>
    <definedName name="범용추가">#REF!</definedName>
    <definedName name="범용커스터마이징" localSheetId="5">BlankMacro1</definedName>
    <definedName name="범용커스터마이징">BlankMacro1</definedName>
    <definedName name="범용커스터마이징1" localSheetId="5">BlankMacro1</definedName>
    <definedName name="범용커스터마이징1">BlankMacro1</definedName>
    <definedName name="범용하수">#REF!</definedName>
    <definedName name="범위">#REF!</definedName>
    <definedName name="범위1">#REF!</definedName>
    <definedName name="범위2">#REF!</definedName>
    <definedName name="범위3">#REF!</definedName>
    <definedName name="법면보호블럭">#REF!</definedName>
    <definedName name="벨트컨베이어작업공">[306]노임단가!#REF!</definedName>
    <definedName name="벼">#N/A</definedName>
    <definedName name="벽_돌__블_럭__제_작_공">#REF!</definedName>
    <definedName name="벽높이">#REF!</definedName>
    <definedName name="벽돌">#REF!</definedName>
    <definedName name="벽돌_블럭_제작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돌공사">'[424]자  재'!#REF!</definedName>
    <definedName name="벽돌자재">'[424]자  재'!#REF!</definedName>
    <definedName name="벽돌제작공">#REF!</definedName>
    <definedName name="벽두께">#REF!</definedName>
    <definedName name="벽면">OFFSET([234]참조!$AD$2,0,0,COUNTA([234]참조!$AD:$AD),1)</definedName>
    <definedName name="벽체">#REF!</definedName>
    <definedName name="벽체2" hidden="1">{#N/A,#N/A,TRUE,"혼합골재"}</definedName>
    <definedName name="변간접노무비">#REF!</definedName>
    <definedName name="변간접노무비율">#REF!</definedName>
    <definedName name="변경" localSheetId="6">[496]DATE!$C$24:$C$85</definedName>
    <definedName name="변경" hidden="1">{#N/A,#N/A,FALSE,"포장단가"}</definedName>
    <definedName name="변경개요1">#REF!</definedName>
    <definedName name="변경개요2">#REF!</definedName>
    <definedName name="변경개요3">#REF!</definedName>
    <definedName name="변경개요4">#REF!</definedName>
    <definedName name="변경공사원가">#REF!</definedName>
    <definedName name="변경비">#REF!</definedName>
    <definedName name="변경토공단면">[496]DATE!$C$24:$C$85</definedName>
    <definedName name="변공급가액">#REF!</definedName>
    <definedName name="변기타경비">#REF!</definedName>
    <definedName name="변기타경비율">#REF!</definedName>
    <definedName name="변노무비">#REF!</definedName>
    <definedName name="변도급액">#REF!</definedName>
    <definedName name="변부가가치세">#REF!</definedName>
    <definedName name="변산재보험료">#REF!</definedName>
    <definedName name="변산재보험료율">#REF!</definedName>
    <definedName name="변소A">#REF!</definedName>
    <definedName name="변소B">#REF!</definedName>
    <definedName name="변순공사원가">#REF!</definedName>
    <definedName name="변실">BlankMacro1</definedName>
    <definedName name="변실표지" hidden="1">{#N/A,#N/A,FALSE,"부대2"}</definedName>
    <definedName name="변안전관리비">#REF!</definedName>
    <definedName name="변안전관리비율">#REF!</definedName>
    <definedName name="변이윤">#REF!</definedName>
    <definedName name="변이윤율">#REF!</definedName>
    <definedName name="변이윤조정액">#REF!</definedName>
    <definedName name="변일반관리비">#REF!</definedName>
    <definedName name="변일반관리비율">#REF!</definedName>
    <definedName name="변재료비">#REF!</definedName>
    <definedName name="변전전공">#REF!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별돌">[282]지급자재!#REF!</definedName>
    <definedName name="별지">[497]투찰!$B$2:$K$1722</definedName>
    <definedName name="별첨" hidden="1">{#N/A,#N/A,FALSE,"조골재"}</definedName>
    <definedName name="별첨.3" localSheetId="5">BlankMacro1</definedName>
    <definedName name="별첨.3">BlankMacro1</definedName>
    <definedName name="별첨.3유관기관시스템개발내역\" localSheetId="5">BlankMacro1</definedName>
    <definedName name="별첨.3유관기관시스템개발내역\">BlankMacro1</definedName>
    <definedName name="별첨1" localSheetId="5">BlankMacro1</definedName>
    <definedName name="별첨1">BlankMacro1</definedName>
    <definedName name="별첨3" localSheetId="5">BlankMacro1</definedName>
    <definedName name="별첨3">BlankMacro1</definedName>
    <definedName name="별첨5" localSheetId="5">BlankMacro1</definedName>
    <definedName name="별첨5">BlankMacro1</definedName>
    <definedName name="병" hidden="1">{#N/A,#N/A,FALSE,"이정표"}</definedName>
    <definedName name="보" localSheetId="6">#REF!</definedName>
    <definedName name="보" hidden="1">{#N/A,#N/A,TRUE,"구조1"}</definedName>
    <definedName name="보_온_공">#REF!</definedName>
    <definedName name="보걸이">[195]가시설수량!$AE$39</definedName>
    <definedName name="보걸이설치">[100]목재동바리!#REF!</definedName>
    <definedName name="보고경비">#REF!</definedName>
    <definedName name="보고노무">#REF!</definedName>
    <definedName name="보고서인쇄비" localSheetId="6">'[297]직접인건비호표(항목60%)'!#REF!</definedName>
    <definedName name="보고서인쇄비">[379]직접인건비!#REF!</definedName>
    <definedName name="보고재료">#REF!</definedName>
    <definedName name="보구기1">#REF!</definedName>
    <definedName name="보구기2">#REF!</definedName>
    <definedName name="보도" hidden="1">{#N/A,#N/A,TRUE,"총괄"}</definedName>
    <definedName name="보도블럭산출">[498]우배수!$C$24:$C$85</definedName>
    <definedName name="보라ml">#REF!</definedName>
    <definedName name="보링">#REF!</definedName>
    <definedName name="보링공" localSheetId="6">#REF!</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링기손료">#REF!</definedName>
    <definedName name="보링조사NX">#REF!</definedName>
    <definedName name="보상비">#REF!</definedName>
    <definedName name="보안공">[307]일위대가표!#REF!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_기계_JSP용">[193]장비집계!#REF!</definedName>
    <definedName name="보오링공" localSheetId="6">[303]일위대가!#REF!</definedName>
    <definedName name="보오링공">[304]표지!#REF!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인">#REF!</definedName>
    <definedName name="보일러공">[307]일위대가표!#REF!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전계수2">#REF!</definedName>
    <definedName name="보정계수1">#REF!</definedName>
    <definedName name="보정계수2">#REF!</definedName>
    <definedName name="보정계수3">#REF!</definedName>
    <definedName name="보정계수4">#REF!</definedName>
    <definedName name="보정계수5">#REF!</definedName>
    <definedName name="보정계수a">#REF!</definedName>
    <definedName name="보정계수b">#REF!</definedName>
    <definedName name="보정계수c">#REF!</definedName>
    <definedName name="보조">#REF!</definedName>
    <definedName name="보조기층">[390]포장재료집계표!$C$17</definedName>
    <definedName name="보조기층구입">[390]포장재료집계표!$C$21</definedName>
    <definedName name="보조기층두께">0.2</definedName>
    <definedName name="보조기층ㄹ">#REF!</definedName>
    <definedName name="보조기층면적">[390]포장면적산출!$C$21</definedName>
    <definedName name="보조기층면적계">[390]포장수량집계!$G$12</definedName>
    <definedName name="보조기층부설">#REF!</definedName>
    <definedName name="보조기층포설" localSheetId="6">[326]단가!$C$86</definedName>
    <definedName name="보조기층포설">[392]단가!$C$86</definedName>
    <definedName name="보조원">OFFSET([499]용역단가!$B$5,[499]용역단가!$C$3,7)</definedName>
    <definedName name="보차도" localSheetId="5">[7]!보차도</definedName>
    <definedName name="보차도">[7]!보차도</definedName>
    <definedName name="보차도경계석_210_300">[500]자재단가!$B$366</definedName>
    <definedName name="보차도경계석205_250">#REF!</definedName>
    <definedName name="보차도경계석210_300">#REF!</definedName>
    <definedName name="보차도브럭_흙갈색6cm">[500]자재단가!$B$344</definedName>
    <definedName name="보차도브럭회색6">#REF!</definedName>
    <definedName name="보차도브럭회색8">#REF!</definedName>
    <definedName name="보차도브럭흙갈색6">#REF!</definedName>
    <definedName name="보차도브럭흙갈색8">#REF!</definedName>
    <definedName name="보통">#REF!</definedName>
    <definedName name="보통단가">#REF!</definedName>
    <definedName name="보통선원">[307]일위대가표!#REF!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인력">#REF!</definedName>
    <definedName name="보통인력개발인건비">#REF!</definedName>
    <definedName name="보통인부" localSheetId="6">[501]환율노임!$H$12</definedName>
    <definedName name="보통인부">#REF!</definedName>
    <definedName name="보통인부001">#REF!</definedName>
    <definedName name="보통인부002">#REF!</definedName>
    <definedName name="보통인부011">#REF!</definedName>
    <definedName name="보통인부1">'[323]노임단가 (2)'!$F$26</definedName>
    <definedName name="보통인부2">'[323]노임단가 (2)'!$F$26</definedName>
    <definedName name="보통인부982">#REF!</definedName>
    <definedName name="보통인부991">#REF!</definedName>
    <definedName name="보통인부992">#REF!</definedName>
    <definedName name="보통인부B10">[280]식재인부!$C$24</definedName>
    <definedName name="보통인부B4이하">[280]식재인부!$C$18</definedName>
    <definedName name="보통인부B5">[280]식재인부!$C$19</definedName>
    <definedName name="보통인부B6">[280]식재인부!$C$20</definedName>
    <definedName name="보통인부B8">[280]식재인부!$C$22</definedName>
    <definedName name="보통인부R10">[280]식재인부!$C$54</definedName>
    <definedName name="보통인부R12">[280]식재인부!$C$56</definedName>
    <definedName name="보통인부R15">[280]식재인부!$C$59</definedName>
    <definedName name="보통인부R4이하">[280]식재인부!$C$48</definedName>
    <definedName name="보통인부R5">[280]식재인부!$C$49</definedName>
    <definedName name="보통인부R6">[280]식재인부!$C$50</definedName>
    <definedName name="보통인부R7">[280]식재인부!$C$51</definedName>
    <definedName name="보통인부R8">[280]식재인부!$C$52</definedName>
    <definedName name="보통인부노">[101]Sheet6!#REF!</definedName>
    <definedName name="보통인부단가" localSheetId="6">[326]관접합및부설!#REF!</definedName>
    <definedName name="보통인부단가">[327]관접합및부설!#REF!</definedName>
    <definedName name="보통임금">[253]노임단가!#REF!</definedName>
    <definedName name="보통지구">#REF!</definedName>
    <definedName name="보험">[502]입찰!$G$17</definedName>
    <definedName name="보험료">#REF!</definedName>
    <definedName name="보험료1">[503]라.공사비!$M$15</definedName>
    <definedName name="보험료율">#REF!</definedName>
    <definedName name="보현" localSheetId="5">[7]!ㅁㄴㄹㅇㄹ</definedName>
    <definedName name="보현">[7]!ㅁㄴㄹㅇㄹ</definedName>
    <definedName name="보호몰탈1">#REF!</definedName>
    <definedName name="보호몰탈2">#REF!</definedName>
    <definedName name="보호몰탈3">#REF!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판">OFFSET([234]참조!$AB$2,0,0,COUNTA([234]참조!$AB:$AB),1)</definedName>
    <definedName name="복구계획도2" hidden="1">{#N/A,#N/A,FALSE,"현장 NCR 분석";#N/A,#N/A,FALSE,"현장품질감사";#N/A,#N/A,FALSE,"현장품질감사"}</definedName>
    <definedName name="복리후생비">[441]익산!$16:$16</definedName>
    <definedName name="복부간격">'[504]4.2유효폭의 계산'!$N$26</definedName>
    <definedName name="복사" localSheetId="6">[505]!복사</definedName>
    <definedName name="복사" hidden="1">#REF!</definedName>
    <definedName name="복사1줄">#REF!</definedName>
    <definedName name="복사2줄">#REF!</definedName>
    <definedName name="복사3줄">#REF!</definedName>
    <definedName name="복사준비" localSheetId="5">[506]!복사준비</definedName>
    <definedName name="복사준비">[506]!복사준비</definedName>
    <definedName name="복ㅇ" hidden="1">{#N/A,#N/A,FALSE,"부대2"}</definedName>
    <definedName name="본선" hidden="1">[16]L형집계!#REF!</definedName>
    <definedName name="본선연장">#REF!</definedName>
    <definedName name="본선포장">#REF!</definedName>
    <definedName name="볼라드" hidden="1">{#N/A,#N/A,FALSE,"운반시간"}</definedName>
    <definedName name="볼라드1" hidden="1">{#N/A,#N/A,FALSE,"골재소요량";#N/A,#N/A,FALSE,"골재소요량"}</definedName>
    <definedName name="볼트">'[231]000000'!$E$47</definedName>
    <definedName name="볼트너트_M16X75L">[251]단가산출서!#REF!</definedName>
    <definedName name="볼트너트_M20X80L">[251]단가산출서!#REF!</definedName>
    <definedName name="볼트너트_M20X90L">[251]단가산출서!#REF!</definedName>
    <definedName name="볼트식컨넥터">[6]일위대가표!#REF!</definedName>
    <definedName name="뵹" hidden="1">{#N/A,#N/A,FALSE,"구조1"}</definedName>
    <definedName name="부">[507]DATE!$I$24:$I$85</definedName>
    <definedName name="부가">#REF!</definedName>
    <definedName name="부가11">#REF!</definedName>
    <definedName name="부가가치세">#REF!</definedName>
    <definedName name="附加價値稅">#REF!</definedName>
    <definedName name="부가가치세요율">#REF!</definedName>
    <definedName name="부가가치세요율_변경">#REF!</definedName>
    <definedName name="부가가치표">#REF!</definedName>
    <definedName name="부가세">#REF!</definedName>
    <definedName name="부단수할정자관100_80">#REF!</definedName>
    <definedName name="부단수할정자관150_100">#REF!</definedName>
    <definedName name="부단수할정자관150_80">#REF!</definedName>
    <definedName name="부단수할정자관200_100">#REF!</definedName>
    <definedName name="부단수할정자관200_150">#REF!</definedName>
    <definedName name="부단수할정자관200_80">#REF!</definedName>
    <definedName name="부단수할정자관250_100">#REF!</definedName>
    <definedName name="부단수할정자관250_150">#REF!</definedName>
    <definedName name="부단수할정자관250_200">#REF!</definedName>
    <definedName name="부단수할정자관250_80">#REF!</definedName>
    <definedName name="부단수할정자관300_100">#REF!</definedName>
    <definedName name="부단수할정자관300_150">#REF!</definedName>
    <definedName name="부단수할정자관300_200">#REF!</definedName>
    <definedName name="부단수할정자관300_80">#REF!</definedName>
    <definedName name="부단수할정자관400_100">#REF!</definedName>
    <definedName name="부단수할정자관400_150">#REF!</definedName>
    <definedName name="부단수할정자관400_200">#REF!</definedName>
    <definedName name="부단수할정자관400_80">#REF!</definedName>
    <definedName name="부단수할정자관500_100">#REF!</definedName>
    <definedName name="부단수할정자관500_150">#REF!</definedName>
    <definedName name="부단수할정자관500_200">#REF!</definedName>
    <definedName name="부단수할정자관500_80">#REF!</definedName>
    <definedName name="부당초">[361]부대공!$E:$E,[361]부대공!$G:$G</definedName>
    <definedName name="부대" hidden="1">{#N/A,#N/A,FALSE,"골재소요량";#N/A,#N/A,FALSE,"골재소요량"}</definedName>
    <definedName name="부대1" hidden="1">{#N/A,#N/A,FALSE,"운반시간"}</definedName>
    <definedName name="부대3" hidden="1">{#N/A,#N/A,FALSE,"부대2"}</definedName>
    <definedName name="부대갑지1">#REF!</definedName>
    <definedName name="부대건축2" hidden="1">#REF!</definedName>
    <definedName name="부대공">[414]부대공!$A$1:$IV$65536</definedName>
    <definedName name="부대공사" hidden="1">#REF!</definedName>
    <definedName name="부대공수량">[508]부대공수량!$A$1:$L$5</definedName>
    <definedName name="부대공집계">[364]터파기및재료!#REF!</definedName>
    <definedName name="부대공집계2">[365]터파기및재료!#REF!</definedName>
    <definedName name="부대공총괄수량집계" hidden="1">{#N/A,#N/A,FALSE,"2~8번"}</definedName>
    <definedName name="부대구리">#REF!</definedName>
    <definedName name="부대내역서2">BlankMacro1</definedName>
    <definedName name="부대내역서3">BlankMacro1</definedName>
    <definedName name="부대원가" hidden="1">{#N/A,#N/A,FALSE,"배수2"}</definedName>
    <definedName name="부대원본" localSheetId="6" hidden="1">{#N/A,#N/A,FALSE,"토공2"}</definedName>
    <definedName name="부대원본" hidden="1">{#N/A,#N/A,FALSE,"토공2"}</definedName>
    <definedName name="부대일위대가">#REF!</definedName>
    <definedName name="부대집">BlankMacro1</definedName>
    <definedName name="부대토공" hidden="1">{#N/A,#N/A,FALSE,"구조2"}</definedName>
    <definedName name="부대토공2" hidden="1">{#N/A,#N/A,FALSE,"구조2"}</definedName>
    <definedName name="부대토목">#REF!</definedName>
    <definedName name="부록작성">[432]환경일위대가!$F$153</definedName>
    <definedName name="부문별_부분합계">#REF!</definedName>
    <definedName name="부변전실접지설비공사">#REF!</definedName>
    <definedName name="부붑" hidden="1">{#N/A,#N/A,FALSE,"부대2"}</definedName>
    <definedName name="부산">[509]물가대비표!#REF!</definedName>
    <definedName name="부산2">#REF!</definedName>
    <definedName name="부설비" localSheetId="6">#REF!</definedName>
    <definedName name="부설비">#REF!</definedName>
    <definedName name="부손익" hidden="1">{#N/A,#N/A,FALSE,"현장 NCR 분석";#N/A,#N/A,FALSE,"현장품질감사";#N/A,#N/A,FALSE,"현장품질감사"}</definedName>
    <definedName name="부유경비">#REF!</definedName>
    <definedName name="부유노무">#REF!</definedName>
    <definedName name="부유사경비">#REF!</definedName>
    <definedName name="부유사노무">#REF!</definedName>
    <definedName name="부유사재료">#REF!</definedName>
    <definedName name="부유재료">#REF!</definedName>
    <definedName name="부장" localSheetId="6">{"'관경확장'!$A$79:$M$98","'관경확장'!$A$54:$M$78"}</definedName>
    <definedName name="부장" hidden="1">{"'관경확장'!$A$79:$M$98","'관경확장'!$A$54:$M$78"}</definedName>
    <definedName name="부지매입비" localSheetId="6">[510]공비대비!#REF!</definedName>
    <definedName name="부지매입비">[511]공비대비!#REF!</definedName>
    <definedName name="부표총괄" hidden="1">{#N/A,#N/A,TRUE,"설계수량";#N/A,#N/A,TRUE,"예정공정표60";#N/A,#N/A,TRUE,"공사설명서";#N/A,#N/A,TRUE,"수량총괄";#N/A,#N/A,TRUE,"공사비예산서";#N/A,#N/A,TRUE,"공사계획서";#N/A,#N/A,TRUE,"품셈총괄";#N/A,#N/A,TRUE,"설계서표지"}</definedName>
    <definedName name="분" hidden="1">{#N/A,#N/A,FALSE,"이태원철근"}</definedName>
    <definedName name="분기내역" hidden="1">{#N/A,#N/A,TRUE,"대가1"}</definedName>
    <definedName name="분기단가">#REF!</definedName>
    <definedName name="분당내역서" hidden="1">#REF!</definedName>
    <definedName name="분당협조" hidden="1">{#N/A,#N/A,FALSE,"이태원철근"}</definedName>
    <definedName name="분류">[433]QandAJunior!$O$8:$O$12</definedName>
    <definedName name="분류A">#REF!</definedName>
    <definedName name="분리">'[512]빗물받이(910-510-410)'!$P$4</definedName>
    <definedName name="분전" localSheetId="5">BlankMacro1</definedName>
    <definedName name="분전">BlankMacro1</definedName>
    <definedName name="분전반" localSheetId="5">BlankMacro1</definedName>
    <definedName name="분전반">BlankMacro1</definedName>
    <definedName name="분전반공사">OFFSET([234]참조!$AU$2,0,0,COUNTA([234]참조!$AU:$AU),1)</definedName>
    <definedName name="분전반용량">OFFSET([234]참조!$AV$2,0,0,COUNTA([234]참조!$AV:$AV),1)</definedName>
    <definedName name="분전반제품">OFFSET([234]참조!$AT$2,0,0,COUNTA([234]참조!$AT:$AT),1)</definedName>
    <definedName name="불도우저">[193]장비집계!#REF!</definedName>
    <definedName name="붕" hidden="1">{#N/A,#N/A,FALSE,"현장 NCR 분석";#N/A,#N/A,FALSE,"현장품질감사";#N/A,#N/A,FALSE,"현장품질감사"}</definedName>
    <definedName name="붙임자료" hidden="1">{"'정산내역서'!$A$1:$I$35","'정산서(절.성토부)'!$A$1:$Q$17","'정산서(교량부)'!$A$1:$Q$84","'총괄표'!$A$1:$M$12","'시행현황'!$A$1:$G$12","'표지'!$A$1:$N$27","'정산서(절.성토부)'!$A$3:$Q$7"}</definedName>
    <definedName name="뷰" hidden="1">{#N/A,#N/A,FALSE,"단가표지"}</definedName>
    <definedName name="브">#N/A</definedName>
    <definedName name="브02간재구조물">'[343]기계경비(시간당)'!$H$112</definedName>
    <definedName name="브02노무">'[343]기계경비(시간당)'!$H$110</definedName>
    <definedName name="브02노무야간">'[343]기계경비(시간당)'!$H$111</definedName>
    <definedName name="브02손료">'[343]기계경비(시간당)'!$H$109</definedName>
    <definedName name="브04간재구조물">'[343]기계경비(시간당)'!$H$105</definedName>
    <definedName name="브04노무">'[343]기계경비(시간당)'!$H$103</definedName>
    <definedName name="브04노무야간">'[343]기계경비(시간당)'!$H$104</definedName>
    <definedName name="브04손료">'[343]기계경비(시간당)'!$H$102</definedName>
    <definedName name="브라켓길이1">#REF!</definedName>
    <definedName name="브라켓길이2">#REF!</definedName>
    <definedName name="브라켓높이1">#REF!</definedName>
    <definedName name="브라켓높이2">#REF!</definedName>
    <definedName name="브라켓폭">#REF!</definedName>
    <definedName name="브레이드">'[343]기계경비(시간당)'!$D$28</definedName>
    <definedName name="브이c">#REF!</definedName>
    <definedName name="블레이드">#REF!</definedName>
    <definedName name="블록H">#REF!</definedName>
    <definedName name="블록V">#REF!</definedName>
    <definedName name="비">#N/A</definedName>
    <definedName name="비_계_공">#REF!</definedName>
    <definedName name="비겁" hidden="1">#REF!</definedName>
    <definedName name="비계">[123]맨홀수량산출!$AE$27</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계공단가" localSheetId="6">[326]관접합및부설!#REF!</definedName>
    <definedName name="비계공단가">[327]관접합및부설!#REF!</definedName>
    <definedName name="비계목">#REF!</definedName>
    <definedName name="비계목360">#REF!</definedName>
    <definedName name="비교" hidden="1">{"'7'!$B$15:$D$32"}</definedName>
    <definedName name="비교표">#REF!</definedName>
    <definedName name="비교표1">[513]기본일위!$1:$1048576</definedName>
    <definedName name="비교표2">[514]기본일위!$1:$1048576</definedName>
    <definedName name="비닐전화선">'[315]2.재료비'!#REF!</definedName>
    <definedName name="비목1">#REF!</definedName>
    <definedName name="비목2">#REF!</definedName>
    <definedName name="비목3">#REF!</definedName>
    <definedName name="비목4">#REF!</definedName>
    <definedName name="비목군집계" hidden="1">#REF!</definedName>
    <definedName name="비비추">#REF!</definedName>
    <definedName name="비상부하계산" localSheetId="5">[7]!비상부하계산</definedName>
    <definedName name="비상부하계산">[7]!비상부하계산</definedName>
    <definedName name="비율">#REF!</definedName>
    <definedName name="비인" localSheetId="5">[7]!MATRO</definedName>
    <definedName name="비인">[7]!MATRO</definedName>
    <definedName name="비틀림모멘트">#REF!</definedName>
    <definedName name="비품">[441]익산!$40:$40</definedName>
    <definedName name="빌딩통합관리" localSheetId="5">[7]!BlankMacro1</definedName>
    <definedName name="빌딩통합관리">[7]!BlankMacro1</definedName>
    <definedName name="빌딩통합관리3" localSheetId="5">[7]!BlankMacro1</definedName>
    <definedName name="빌딩통합관리3">[7]!BlankMacro1</definedName>
    <definedName name="빔간격">#REF!</definedName>
    <definedName name="빔높이">#REF!</definedName>
    <definedName name="빨래건조대">[424]건축외주!#REF!</definedName>
    <definedName name="빼기">[222]DATE!$J$24:$J$85</definedName>
    <definedName name="뿅" hidden="1">{#N/A,#N/A,FALSE,"구조1"}</definedName>
    <definedName name="뿌로마이드">'[315]2.재료비'!#REF!</definedName>
    <definedName name="쁑" hidden="1">{#N/A,#N/A,FALSE,"배수1"}</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6" hidden="1">{#N/A,#N/A,TRUE,"토적및재료집계";#N/A,#N/A,TRUE,"토적및재료집계";#N/A,#N/A,TRUE,"단위량"}</definedName>
    <definedName name="ㅅ" hidden="1">{#N/A,#N/A,TRUE,"토적및재료집계";#N/A,#N/A,TRUE,"토적및재료집계";#N/A,#N/A,TRUE,"단위량"}</definedName>
    <definedName name="ㅅㄱ" hidden="1">{#N/A,#N/A,FALSE,"부대2"}</definedName>
    <definedName name="ㅅㄱㄷㅅㄱㄷ" hidden="1">{#N/A,#N/A,FALSE,"전력간선"}</definedName>
    <definedName name="ㅅㄱㅈ" hidden="1">#REF!</definedName>
    <definedName name="ㅅ굲유" hidden="1">{#N/A,#N/A,FALSE,"조골재"}</definedName>
    <definedName name="ㅅㄳ" hidden="1">{#N/A,#N/A,FALSE,"현장 NCR 분석";#N/A,#N/A,FALSE,"현장품질감사";#N/A,#N/A,FALSE,"현장품질감사"}</definedName>
    <definedName name="ㅅㄷㅈㄱ" hidden="1">{#N/A,#N/A,FALSE,"현장 NCR 분석";#N/A,#N/A,FALSE,"현장품질감사";#N/A,#N/A,FALSE,"현장품질감사"}</definedName>
    <definedName name="ㅅㅅ" hidden="1">#REF!</definedName>
    <definedName name="ㅅㅅㄱ">[377]금광1터널!$N$7</definedName>
    <definedName name="ㅅㅅㅅ" localSheetId="6">BlankMacro1</definedName>
    <definedName name="ㅅㅅㅅ" hidden="1">{#N/A,#N/A,TRUE,"명세표"}</definedName>
    <definedName name="ㅅㅅㅅㅅㅅㅅㅅ" hidden="1">{"'도면'!$G$62:$H$63","'도면'!$G$62:$H$63"}</definedName>
    <definedName name="ㅅㅍ">#REF!</definedName>
    <definedName name="ㅅㅎㄱㄷㅅㄷㄱ" hidden="1">{#N/A,#N/A,FALSE,"표지목차"}</definedName>
    <definedName name="사" localSheetId="3" hidden="1">#REF!</definedName>
    <definedName name="사" localSheetId="5" hidden="1">#REF!</definedName>
    <definedName name="사" localSheetId="6" hidden="1">[515]지수적용공사비내역서!#REF!</definedName>
    <definedName name="사" hidden="1">{#N/A,#N/A,FALSE,"구조2"}</definedName>
    <definedName name="사갱">[263]단가!$B$4</definedName>
    <definedName name="사공_배포함">[306]노임단가!#REF!</definedName>
    <definedName name="사급상수">#REF!</definedName>
    <definedName name="사급자재비">#REF!</definedName>
    <definedName name="사급재료비">#REF!</definedName>
    <definedName name="사노동" hidden="1">{#N/A,#N/A,FALSE,"골재소요량";#N/A,#N/A,FALSE,"골재소요량"}</definedName>
    <definedName name="사노동ㅇㅇㅇ" hidden="1">{#N/A,#N/A,FALSE,"구조2"}</definedName>
    <definedName name="사다리">[123]맨홀수량산출!$AE$32</definedName>
    <definedName name="사랑" hidden="1">#REF!</definedName>
    <definedName name="사무소">#REF!</definedName>
    <definedName name="사방품셈1" hidden="1">#REF!</definedName>
    <definedName name="사방품셈별표" hidden="1">#REF!</definedName>
    <definedName name="사본" hidden="1">{"'7'!$B$15:$D$32"}</definedName>
    <definedName name="사사미" hidden="1">{"'도면'!$G$62:$H$63","'도면'!$G$62:$H$63"}</definedName>
    <definedName name="사석채움">#REF!</definedName>
    <definedName name="사석채움면적산출" hidden="1">{#N/A,#N/A,FALSE,"2~8번"}</definedName>
    <definedName name="사업관리율">[340]요율!$M$21</definedName>
    <definedName name="사업기간">[253]노임단가!#REF!</definedName>
    <definedName name="사업면적">#REF!</definedName>
    <definedName name="사업용조종사">#REF!</definedName>
    <definedName name="사업이행보증보험">[356]총사업비명세!$AC$37</definedName>
    <definedName name="사업이행보증보험값">[356]총사업비명세!$AD$37</definedName>
    <definedName name="사업자관리비">#REF!</definedName>
    <definedName name="사업자상수도인건비">#REF!</definedName>
    <definedName name="사업자인건비용">#REF!</definedName>
    <definedName name="사업자인건비할인율">#REF!</definedName>
    <definedName name="사업자인력관리비">#REF!</definedName>
    <definedName name="사업자입력인건비">#REF!</definedName>
    <definedName name="사업자하수도인건비">#REF!</definedName>
    <definedName name="사업장">#REF!</definedName>
    <definedName name="사업장2">#REF!</definedName>
    <definedName name="사업특성">'[416]2_요율산정'!$L$51:$L$52</definedName>
    <definedName name="사용료">'[218]CT '!$I$8</definedName>
    <definedName name="사인">#REF!</definedName>
    <definedName name="사인일위">#REF!</definedName>
    <definedName name="사전">#REF!</definedName>
    <definedName name="사진대지1" hidden="1">#REF!</definedName>
    <definedName name="사진매수" localSheetId="6">#REF!</definedName>
    <definedName name="사진매수">#REF!</definedName>
    <definedName name="사진매수2">#REF!</definedName>
    <definedName name="사진첩" hidden="1">{"'Sheet1'!$A$1:$H$49"}</definedName>
    <definedName name="사진표정" localSheetId="6">#REF!</definedName>
    <definedName name="사진표정">#REF!</definedName>
    <definedName name="사철나무H1.2">#REF!</definedName>
    <definedName name="사타" hidden="1">#REF!</definedName>
    <definedName name="사택개축">#REF!</definedName>
    <definedName name="사호표">'[367]지구단위계획수립(공사수행)'!$H$95</definedName>
    <definedName name="사후환경" localSheetId="6">'[297]직접인건비호표(항목60%)'!#REF!</definedName>
    <definedName name="사후환경">'[298]직접인건비호표(항목60%)'!#REF!</definedName>
    <definedName name="사후환경조사">[338]내역서!#REF!</definedName>
    <definedName name="산" localSheetId="6">{"'제10장(표)'!$A$5:$L$10"}</definedName>
    <definedName name="산" hidden="1">{"'제10장(표)'!$A$5:$L$10"}</definedName>
    <definedName name="산___출___근___거">[23]수로단위수량!#REF!</definedName>
    <definedName name="산거8" hidden="1">{"'관경확장'!$A$79:$M$98","'관경확장'!$A$54:$M$78"}</definedName>
    <definedName name="산근">#REF!</definedName>
    <definedName name="산근111" localSheetId="6">{"'제10장(표)'!$A$5:$L$10"}</definedName>
    <definedName name="산근111" hidden="1">{"'제10장(표)'!$A$5:$L$10"}</definedName>
    <definedName name="산근12" hidden="1">{"'제10장(표)'!$A$5:$L$10"}</definedName>
    <definedName name="산근4" localSheetId="6">{"'제10장(표)'!$A$5:$L$10"}</definedName>
    <definedName name="산근4" hidden="1">{"'제10장(표)'!$A$5:$L$10"}</definedName>
    <definedName name="산근5">#REF!</definedName>
    <definedName name="산근7"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근갑지1">#REF!</definedName>
    <definedName name="산근을1">#REF!</definedName>
    <definedName name="산근표지" localSheetId="6">{"'제10장(표)'!$A$5:$L$10"}</definedName>
    <definedName name="산근표지" hidden="1">{"'제10장(표)'!$A$5:$L$10"}</definedName>
    <definedName name="산내전기" localSheetId="5">BlankMacro1</definedName>
    <definedName name="산내전기">BlankMacro1</definedName>
    <definedName name="산돌이" localSheetId="3" hidden="1">{#N/A,#N/A,FALSE,"단가표지"}</definedName>
    <definedName name="산돌이" localSheetId="5" hidden="1">{#N/A,#N/A,FALSE,"단가표지"}</definedName>
    <definedName name="산돌이" hidden="1">{#N/A,#N/A,FALSE,"단가표지"}</definedName>
    <definedName name="산림경비">#REF!</definedName>
    <definedName name="산림노무">#REF!</definedName>
    <definedName name="산림재료">#REF!</definedName>
    <definedName name="산마루측구">BlankMacro1</definedName>
    <definedName name="산보">[502]입찰!$G$12</definedName>
    <definedName name="산서" hidden="1">#REF!</definedName>
    <definedName name="산소">[311]자재단가!$D$52</definedName>
    <definedName name="산악지비율">#REF!</definedName>
    <definedName name="산업" localSheetId="6">'[297]직접인건비호표(항목60%)'!#REF!</definedName>
    <definedName name="산업">[379]직접인건비!#REF!</definedName>
    <definedName name="산영상31">#REF!</definedName>
    <definedName name="산재">#REF!</definedName>
    <definedName name="산재보험료">[243]잡비계산!#REF!</definedName>
    <definedName name="산재보험료요율">#REF!</definedName>
    <definedName name="산재보험료요율_변경">#REF!</definedName>
    <definedName name="산재보험료율">#REF!</definedName>
    <definedName name="산재보험료표">#REF!</definedName>
    <definedName name="산정">#REF!</definedName>
    <definedName name="산지간지">BlankMacro1</definedName>
    <definedName name="산철쭉">#REF!</definedName>
    <definedName name="산출">#REF!</definedName>
    <definedName name="산출1">[516]산출내역서집계표!$D$6:$L$116</definedName>
    <definedName name="산출경비">#REF!</definedName>
    <definedName name="산출근" localSheetId="6">{"'제10장(표)'!$A$5:$L$10"}</definedName>
    <definedName name="산출근" hidden="1">{"'제10장(표)'!$A$5:$L$10"}</definedName>
    <definedName name="산출근거" localSheetId="5">BlankMacro1</definedName>
    <definedName name="산출근거">BlankMacro1</definedName>
    <definedName name="산출근거1">#REF!</definedName>
    <definedName name="산출근거1111" localSheetId="6">{"'제10장(표)'!$A$5:$L$10"}</definedName>
    <definedName name="산출근거1111" hidden="1">{"'제10장(표)'!$A$5:$L$10"}</definedName>
    <definedName name="산출근거43" hidden="1">{"'제10장(표)'!$A$5:$L$10"}</definedName>
    <definedName name="산출근거44" localSheetId="6">{"'제10장(표)'!$A$5:$L$10"}</definedName>
    <definedName name="산출근거44" hidden="1">{"'제10장(표)'!$A$5:$L$10"}</definedName>
    <definedName name="산출근거7" localSheetId="6">{"'제10장(표)'!$A$5:$L$10"}</definedName>
    <definedName name="산출근거7" hidden="1">{"'제10장(표)'!$A$5:$L$10"}</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표지1" localSheetId="5">BlankMacro1</definedName>
    <definedName name="산출근거표지1">BlankMacro1</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금양">[516]산출내역서집계표!$AB$2:$AR$143</definedName>
    <definedName name="산출내역" hidden="1">{"'단계별시설공사비'!$A$3:$K$51"}</definedName>
    <definedName name="산출내역서1" hidden="1">{"'신흥취수펌프 검토'!$M$2","'신흥취수펌프 검토'!$A$1:$AE$87"}</definedName>
    <definedName name="산출냐역">#REF!</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2"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인원1">#REF!</definedName>
    <definedName name="산출인원2">#REF!</definedName>
    <definedName name="삼차심사">#REF!</definedName>
    <definedName name="삼호" hidden="1">{#N/A,#N/A,FALSE,"배수2"}</definedName>
    <definedName name="삼호표">'[367]지구단위계획수립(공사수행)'!$H$88</definedName>
    <definedName name="상" localSheetId="6">{"'제10장(표)'!$A$5:$L$10"}</definedName>
    <definedName name="상" hidden="1">{"'제10장(표)'!$A$5:$L$10"}</definedName>
    <definedName name="상1">'[350]교사기준면적(초등)'!$D$16</definedName>
    <definedName name="상각비">#REF!</definedName>
    <definedName name="상권" hidden="1">{"'7'!$B$15:$D$32"}</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담1">'[350]교사기준면적(초등)'!$D$16</definedName>
    <definedName name="상리설계설명서" hidden="1">{"'도면'!$G$62:$H$63","'도면'!$G$62:$H$63"}</definedName>
    <definedName name="상면고">8</definedName>
    <definedName name="상부">'[357]토사(PE)'!#REF!</definedName>
    <definedName name="상부슬라브">#REF!</definedName>
    <definedName name="상부플랜지두께">#REF!</definedName>
    <definedName name="상세요구">#REF!</definedName>
    <definedName name="상수SW">#REF!</definedName>
    <definedName name="상수도">[222]DATE!$H$24:$H$85</definedName>
    <definedName name="상수도단위" localSheetId="5">[517]!일위코드입력매크로</definedName>
    <definedName name="상수도단위">[517]!일위코드입력매크로</definedName>
    <definedName name="상수도시설계수">#REF!</definedName>
    <definedName name="상수도연장">#REF!</definedName>
    <definedName name="상수도인일">#REF!</definedName>
    <definedName name="상수도철개">#REF!</definedName>
    <definedName name="상수소프트">#REF!</definedName>
    <definedName name="상수연장">#REF!</definedName>
    <definedName name="상수작업연장">#REF!</definedName>
    <definedName name="상수적용율">#REF!</definedName>
    <definedName name="상수조사" localSheetId="5">BlankMacro1</definedName>
    <definedName name="상수조사">BlankMacro1</definedName>
    <definedName name="상수지형계수">#REF!</definedName>
    <definedName name="상수집">[518]터파기및재료!#REF!</definedName>
    <definedName name="상수집계">[364]터파기및재료!#REF!</definedName>
    <definedName name="상수토공">[519]DATE!$E$24:$E$85</definedName>
    <definedName name="상시근로자">#REF!</definedName>
    <definedName name="상시전류">'[520]CABLE SIZE-1'!$B$110:$X$127</definedName>
    <definedName name="상시전류1">'[520]CABLE SIZE-1'!$B$110:$X$127</definedName>
    <definedName name="상어">{"Book1","물양장설계서991221.xls"}</definedName>
    <definedName name="상온형백색수량">#REF!</definedName>
    <definedName name="상온형황색수량">#REF!</definedName>
    <definedName name="상주" localSheetId="6">{"'관광객수'!$A$2:$F$20","'관광객수'!$A$2:$F$20"}</definedName>
    <definedName name="상주" hidden="1">{"'관광객수'!$A$2:$F$20","'관광객수'!$A$2:$F$20"}</definedName>
    <definedName name="상주감리" hidden="1">{#N/A,#N/A,FALSE,"지침";#N/A,#N/A,FALSE,"환경분석";#N/A,#N/A,FALSE,"Sheet16"}</definedName>
    <definedName name="상태입다">#N/A</definedName>
    <definedName name="상품개발" hidden="1">{"'7'!$B$15:$D$32"}</definedName>
    <definedName name="상하수" localSheetId="5">BlankMacro1</definedName>
    <definedName name="상하수">BlankMacro1</definedName>
    <definedName name="상하수범용수정">#REF!</definedName>
    <definedName name="상호" localSheetId="5">[7]!상호</definedName>
    <definedName name="상호">[7]!상호</definedName>
    <definedName name="새">#N/A</definedName>
    <definedName name="새N">[161]수량산출서!#REF!</definedName>
    <definedName name="새공통" hidden="1">{#N/A,#N/A,FALSE,"이태원철근"}</definedName>
    <definedName name="새끼">#REF!</definedName>
    <definedName name="새단가2" localSheetId="5">[521]!복사</definedName>
    <definedName name="새단가2">[521]!복사</definedName>
    <definedName name="새들분수전100_13">#REF!</definedName>
    <definedName name="새들분수전100_20">#REF!</definedName>
    <definedName name="새들분수전100_25">#REF!</definedName>
    <definedName name="새들분수전100_32">#REF!</definedName>
    <definedName name="새들분수전100_40">#REF!</definedName>
    <definedName name="새들분수전100_50">#REF!</definedName>
    <definedName name="새들분수전150_13">#REF!</definedName>
    <definedName name="새들분수전150_20">#REF!</definedName>
    <definedName name="새들분수전150_25">#REF!</definedName>
    <definedName name="새들분수전150_32">#REF!</definedName>
    <definedName name="새들분수전150_40">#REF!</definedName>
    <definedName name="새들분수전150_50">#REF!</definedName>
    <definedName name="새들분수전200_13">#REF!</definedName>
    <definedName name="새들분수전200_20">#REF!</definedName>
    <definedName name="새들분수전200_25">#REF!</definedName>
    <definedName name="새들분수전200_32">#REF!</definedName>
    <definedName name="새들분수전200_40">#REF!</definedName>
    <definedName name="새들분수전200_50">#REF!</definedName>
    <definedName name="새들분수전250_13">#REF!</definedName>
    <definedName name="새들분수전250_20">#REF!</definedName>
    <definedName name="새들분수전250_25">#REF!</definedName>
    <definedName name="새들분수전250_32">#REF!</definedName>
    <definedName name="새들분수전250_40">#REF!</definedName>
    <definedName name="새들분수전250_50">#REF!</definedName>
    <definedName name="새들분수전300_13">#REF!</definedName>
    <definedName name="새들분수전300_20">#REF!</definedName>
    <definedName name="새들분수전300_25">#REF!</definedName>
    <definedName name="새들분수전300_32">#REF!</definedName>
    <definedName name="새들분수전300_40">#REF!</definedName>
    <definedName name="새들분수전300_50">#REF!</definedName>
    <definedName name="새들분수전50_13">#REF!</definedName>
    <definedName name="새들분수전50_20">#REF!</definedName>
    <definedName name="새들분수전50_25">#REF!</definedName>
    <definedName name="새들분수전75_13">#REF!</definedName>
    <definedName name="새들분수전75_20">#REF!</definedName>
    <definedName name="새들분수전75_25">#REF!</definedName>
    <definedName name="새들분수전75_32">#REF!</definedName>
    <definedName name="새들분수전75_40">#REF!</definedName>
    <definedName name="새들분수전80_20">#REF!</definedName>
    <definedName name="새들분수전80_25">#REF!</definedName>
    <definedName name="새들분수전80_32">#REF!</definedName>
    <definedName name="새들분수전80_40">#REF!</definedName>
    <definedName name="새로운이름" hidden="1">{"'7'!$B$15:$D$32"}</definedName>
    <definedName name="새시공">#REF!</definedName>
    <definedName name="새이">[522]TOTAL3!$Q$7</definedName>
    <definedName name="새이름" hidden="1">{#N/A,#N/A,TRUE,"목차";#N/A,#N/A,TRUE,"1.";#N/A,#N/A,TRUE,"2.";#N/A,#N/A,TRUE,"3.";#N/A,#N/A,TRUE,"4-1";#N/A,#N/A,TRUE,"-2";#N/A,#N/A,TRUE,"-3";#N/A,#N/A,TRUE,"-4";#N/A,#N/A,TRUE,"5-1";#N/A,#N/A,TRUE,"5-2";#N/A,#N/A,TRUE,"6-1";#N/A,#N/A,TRUE,"6-2";#N/A,#N/A,TRUE,"7-1";#N/A,#N/A,TRUE,"7-2";#N/A,#N/A,TRUE,"8.";#N/A,#N/A,TRUE,"9."}</definedName>
    <definedName name="새이름2" hidden="1">#REF!</definedName>
    <definedName name="새통" hidden="1">{#N/A,#N/A,FALSE,"견적조건";#N/A,#N/A,FALSE,"산출근거"}</definedName>
    <definedName name="샘플러" localSheetId="6">[319]기초단가!$B$31</definedName>
    <definedName name="샘플러">#REF!</definedName>
    <definedName name="생태경비">#REF!</definedName>
    <definedName name="생태노무">#REF!</definedName>
    <definedName name="생태재료">#REF!</definedName>
    <definedName name="생태조성" hidden="1">#REF!</definedName>
    <definedName name="생활지리">#REF!</definedName>
    <definedName name="생활지리개발내역" localSheetId="5">BlankMacro1</definedName>
    <definedName name="생활지리개발내역">BlankMacro1</definedName>
    <definedName name="생활지리규모">#REF!</definedName>
    <definedName name="생활지리기능점수">#REF!</definedName>
    <definedName name="생활지리언어">#REF!</definedName>
    <definedName name="생활지리품질">#REF!</definedName>
    <definedName name="생활지리형태">#REF!</definedName>
    <definedName name="샤">#N/A</definedName>
    <definedName name="샤1">[523]산출근거!$J$17</definedName>
    <definedName name="샤워1">'[350]교사기준면적(초등)'!$D$26</definedName>
    <definedName name="샷_시_공">#REF!</definedName>
    <definedName name="샷시공">[307]일위대가표!#REF!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#REF!</definedName>
    <definedName name="서버가격">#REF!</definedName>
    <definedName name="서버번호">#REF!,#REF!,#REF!,#REF!,#REF!,#REF!,#REF!,#REF!,#REF!,#REF!,#REF!,#REF!,#REF!</definedName>
    <definedName name="서양측백H3.0">#REF!</definedName>
    <definedName name="서해" localSheetId="5">[7]!서해</definedName>
    <definedName name="서해">[7]!서해</definedName>
    <definedName name="서흐원">#REF!</definedName>
    <definedName name="석" hidden="1">{#N/A,#N/A,FALSE,"지침";#N/A,#N/A,FALSE,"환경분석";#N/A,#N/A,FALSE,"Sheet16"}</definedName>
    <definedName name="석_공">#REF!</definedName>
    <definedName name="석공">#REF!</definedName>
    <definedName name="석공001">#REF!</definedName>
    <definedName name="석공002">#REF!</definedName>
    <definedName name="석공011">#REF!</definedName>
    <definedName name="석공982">#REF!</definedName>
    <definedName name="석공991">#REF!</definedName>
    <definedName name="석공992">#REF!</definedName>
    <definedName name="석재" hidden="1">{#N/A,#N/A,FALSE,"골재소요량";#N/A,#N/A,FALSE,"골재소요량"}</definedName>
    <definedName name="석조각공">#REF!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축1">[524]기본일위!$1:$1048576</definedName>
    <definedName name="석축쌓기" hidden="1">{"'산출근거'!$B$4:$D$8"}</definedName>
    <definedName name="석항" hidden="1">{#N/A,#N/A,TRUE,"명세표"}</definedName>
    <definedName name="선___반___공">[306]노임단가!#REF!</definedName>
    <definedName name="선도차노무비">[449]수량집계!$F$31</definedName>
    <definedName name="선도차단가">[449]수량집계!$D$31</definedName>
    <definedName name="선도차재료비">[449]수량집계!$E$31</definedName>
    <definedName name="선로구분">OFFSET([234]참조!$E$2,0,0,COUNTA([234]참조!$E:$E),1)</definedName>
    <definedName name="선부">[307]일위대가표!#REF!</definedName>
    <definedName name="선부001">#REF!</definedName>
    <definedName name="선부002">#REF!</definedName>
    <definedName name="선부011">#REF!</definedName>
    <definedName name="선부982">#REF!</definedName>
    <definedName name="선부991">#REF!</definedName>
    <definedName name="선부992">#REF!</definedName>
    <definedName name="선진사례조사비" hidden="1">{"'제10장(표)'!$A$5:$L$10"}</definedName>
    <definedName name="선택셀">#REF!</definedName>
    <definedName name="선택층">[390]포장재료집계표!$C$18</definedName>
    <definedName name="선택층구입">[390]포장재료집계표!$C$20</definedName>
    <definedName name="선택층두께">0.2</definedName>
    <definedName name="선택층면적">[390]포장면적산출!$C$23</definedName>
    <definedName name="선택층면적계">[390]포장수량집계!$G$13</definedName>
    <definedName name="선택층포설다짐" localSheetId="6">[326]단가!$C$80</definedName>
    <definedName name="선택층포설다짐">[392]단가!$C$80</definedName>
    <definedName name="선택항목">'[416]3_기준인력'!$M$49:$M$50</definedName>
    <definedName name="선팽창계수">#REF!</definedName>
    <definedName name="설">BlankMacro1</definedName>
    <definedName name="설계">#REF!</definedName>
    <definedName name="설계가">#N/A</definedName>
    <definedName name="설계간지">BlankMacro1</definedName>
    <definedName name="설계내역서" hidden="1">{"'별표'!$N$220"}</definedName>
    <definedName name="설계년도">#REF!</definedName>
    <definedName name="설계노선">[449]잡비계산!$O$8</definedName>
    <definedName name="설계단면력요약.SAP90Work">[0]!설계단면력요약.SAP90Work</definedName>
    <definedName name="설계변경" hidden="1">{#N/A,#N/A,FALSE,"구조1"}</definedName>
    <definedName name="설계변경금액확정">[0]!설계변경금액확정</definedName>
    <definedName name="설계비" localSheetId="5">[7]!설계비</definedName>
    <definedName name="설계비">[7]!설계비</definedName>
    <definedName name="설계서">#REF!</definedName>
    <definedName name="설계서명">#REF!</definedName>
    <definedName name="설계설명" hidden="1">#REF!</definedName>
    <definedName name="설계설명서2" hidden="1">{#N/A,#N/A,FALSE,"전력간선"}</definedName>
    <definedName name="설계설명서3" hidden="1">{#N/A,#N/A,FALSE,"전력간선"}</definedName>
    <definedName name="설계설명서4" hidden="1">{#N/A,#N/A,FALSE,"전력간선"}</definedName>
    <definedName name="설계속도">#REF!</definedName>
    <definedName name="설계수량" hidden="1">{#N/A,#N/A,TRUE,"설계수량";#N/A,#N/A,TRUE,"예정공정표60";#N/A,#N/A,TRUE,"공사설명서";#N/A,#N/A,TRUE,"수량총괄";#N/A,#N/A,TRUE,"공사비예산서";#N/A,#N/A,TRUE,"공사계획서";#N/A,#N/A,TRUE,"품셈총괄";#N/A,#N/A,TRUE,"설계서표지"}</definedName>
    <definedName name="설계수량4" hidden="1">{#N/A,#N/A,TRUE,"수량총괄";#N/A,#N/A,TRUE,"공사비예산서";#N/A,#N/A,TRUE,"공사비예산서 (2)"}</definedName>
    <definedName name="설계일자">#REF!</definedName>
    <definedName name="설명서" hidden="1">{#N/A,#N/A,FALSE,"포장1";#N/A,#N/A,FALSE,"포장1"}</definedName>
    <definedName name="설명판">#REF!</definedName>
    <definedName name="설비" hidden="1">#REF!</definedName>
    <definedName name="설비1" hidden="1">{#N/A,#N/A,TRUE,"960318-1";#N/A,#N/A,TRUE,"960318-2";#N/A,#N/A,TRUE,"960318-3"}</definedName>
    <definedName name="설비개보수공사">#REF!</definedName>
    <definedName name="설비예비품" hidden="1">{#N/A,#N/A,FALSE,"전력간선"}</definedName>
    <definedName name="설비자재">[282]지급자재!#REF!</definedName>
    <definedName name="설서" hidden="1">{"'별표'!$N$220"}</definedName>
    <definedName name="설치">[23]수로단위수량!#REF!</definedName>
    <definedName name="설치경비">#REF!</definedName>
    <definedName name="설치계">#REF!</definedName>
    <definedName name="설치노무비">#REF!</definedName>
    <definedName name="설치위치">#REF!</definedName>
    <definedName name="설치이윤">#REF!</definedName>
    <definedName name="설치재료비">#REF!</definedName>
    <definedName name="설치직접노무비">#REF!</definedName>
    <definedName name="설치직접노무비전">#REF!</definedName>
    <definedName name="설치형태">#REF!</definedName>
    <definedName name="성과심사비">#REF!</definedName>
    <definedName name="성과심사비율">#REF!</definedName>
    <definedName name="성과총괄">#REF!</definedName>
    <definedName name="성단10">'[525]동해남부선(예산서)'!#REF!</definedName>
    <definedName name="성단15">'[525]동해남부선(예산서)'!#REF!</definedName>
    <definedName name="성단20">'[525]동해남부선(예산서)'!#REF!</definedName>
    <definedName name="성단3">'[525]동해남부선(예산서)'!#REF!</definedName>
    <definedName name="성단5">'[525]동해남부선(예산서)'!#REF!</definedName>
    <definedName name="성단7">'[525]동해남부선(예산서)'!#REF!</definedName>
    <definedName name="성복10">'[526]동해남부선(예산서)'!#REF!</definedName>
    <definedName name="성복15">'[525]동해남부선(예산서)'!#REF!</definedName>
    <definedName name="성복20">'[525]동해남부선(예산서)'!#REF!</definedName>
    <definedName name="성복3">'[525]동해남부선(예산서)'!#REF!</definedName>
    <definedName name="성복5">'[525]동해남부선(예산서)'!#REF!</definedName>
    <definedName name="성복7">'[525]동해남부선(예산서)'!#REF!</definedName>
    <definedName name="성영" hidden="1">{"'도면'!$G$62:$H$63","'도면'!$G$62:$H$63"}</definedName>
    <definedName name="성원" localSheetId="5">BlankMacro1</definedName>
    <definedName name="성원">BlankMacro1</definedName>
    <definedName name="성토">[100]목재동바리!#REF!</definedName>
    <definedName name="성토부도수로연장">#REF!</definedName>
    <definedName name="성토부도수로재료">#REF!</definedName>
    <definedName name="성토부도수로재료집계">#REF!</definedName>
    <definedName name="세륜기">[424]건축외주!#REF!</definedName>
    <definedName name="세륜세차" hidden="1">[527]조명시설!#REF!</definedName>
    <definedName name="세부설계율">[340]요율!$M$19</definedName>
    <definedName name="섹션오일페이퍼">'[315]2.재료비'!#REF!</definedName>
    <definedName name="셔">#N/A</definedName>
    <definedName name="셔터공">#REF!</definedName>
    <definedName name="셔ㅛ" hidden="1">{#N/A,#N/A,FALSE,"운반시간"}</definedName>
    <definedName name="셧터공">[306]노임단가!#REF!</definedName>
    <definedName name="셩" hidden="1">{#N/A,#N/A,FALSE,"구조1"}</definedName>
    <definedName name="소" hidden="1">[515]지수적용공사비내역서!#REF!</definedName>
    <definedName name="소A">#REF!</definedName>
    <definedName name="소B">#REF!</definedName>
    <definedName name="소c">#REF!</definedName>
    <definedName name="소D">#REF!</definedName>
    <definedName name="소계">#REF!</definedName>
    <definedName name="소고급">#REF!</definedName>
    <definedName name="소고급기능사">#REF!</definedName>
    <definedName name="소고급기술자">#REF!</definedName>
    <definedName name="소고기">#REF!</definedName>
    <definedName name="소기술">#REF!</definedName>
    <definedName name="소기술사">#REF!</definedName>
    <definedName name="소나무">#REF!</definedName>
    <definedName name="소나무H2.5">#REF!</definedName>
    <definedName name="소나무H3.0">#REF!</definedName>
    <definedName name="소나무H4.0">#REF!</definedName>
    <definedName name="소나무H5.0">#REF!</definedName>
    <definedName name="소리" localSheetId="6">{"'제10장(표)'!$A$5:$L$10"}</definedName>
    <definedName name="소리" hidden="1">{"'제10장(표)'!$A$5:$L$10"}</definedName>
    <definedName name="소모재료비">BlankMacro1</definedName>
    <definedName name="소모총괄">BlankMacro1</definedName>
    <definedName name="소모품비">[441]익산!$15:$15</definedName>
    <definedName name="소방" hidden="1">{"SJ - 기본 보기",#N/A,FALSE,"공사별 외주견적"}</definedName>
    <definedName name="소방내역" localSheetId="5">BlankMacro1</definedName>
    <definedName name="소방내역">BlankMacro1</definedName>
    <definedName name="소방내역서" localSheetId="5">BlankMacro1</definedName>
    <definedName name="소방내역서">BlankMacro1</definedName>
    <definedName name="소방설비" localSheetId="5">[528]!Macro9</definedName>
    <definedName name="소방설비">[528]!Macro9</definedName>
    <definedName name="소방집계표">#N/A</definedName>
    <definedName name="소수력">[529]단가!#REF!</definedName>
    <definedName name="소요매수">#REF!</definedName>
    <definedName name="소요인력">#REF!</definedName>
    <definedName name="소요인력__인">#REF!</definedName>
    <definedName name="소요인부">#REF!</definedName>
    <definedName name="소요재기">[318]가중치!$H$4</definedName>
    <definedName name="소요제기">#REF!</definedName>
    <definedName name="소용매수">#REF!</definedName>
    <definedName name="소운반" localSheetId="3" hidden="1">{#N/A,#N/A,FALSE,"부대2"}</definedName>
    <definedName name="소운반" localSheetId="5" hidden="1">{#N/A,#N/A,FALSE,"부대2"}</definedName>
    <definedName name="소운반" localSheetId="6">BlankMacro1</definedName>
    <definedName name="소운반" hidden="1">{#N/A,#N/A,FALSE,"부대2"}</definedName>
    <definedName name="소음진동" localSheetId="6">[297]직접경비호표!#REF!</definedName>
    <definedName name="소음진동">[298]직접경비호표!#REF!</definedName>
    <definedName name="소음진동측정지점수">[432]data!$F$5</definedName>
    <definedName name="소일위대가1">#REF!</definedName>
    <definedName name="소장">'[322]#REF'!$M$2:$M$88</definedName>
    <definedName name="소중급">#REF!</definedName>
    <definedName name="소중급기능사">#REF!</definedName>
    <definedName name="소중급기술자">#REF!</definedName>
    <definedName name="소중기">[530]노임단가!$J$11</definedName>
    <definedName name="소천" hidden="1">{#N/A,#N/A,FALSE,"포장단가"}</definedName>
    <definedName name="소초급">[530]노임단가!$J$9</definedName>
    <definedName name="소초급기능사">#REF!</definedName>
    <definedName name="소초급기술자">#REF!</definedName>
    <definedName name="소초기">#REF!</definedName>
    <definedName name="소총">BlankMacro1</definedName>
    <definedName name="소켓16">#REF!</definedName>
    <definedName name="소켓20">#REF!</definedName>
    <definedName name="소켓25">#REF!</definedName>
    <definedName name="소켓32">#REF!</definedName>
    <definedName name="소켓40">#REF!</definedName>
    <definedName name="소켓50">#REF!</definedName>
    <definedName name="소켓무게">[531]DATE!$G$24:$G$79</definedName>
    <definedName name="소켓무게1">[532]DATE!$G$24:$G$79</definedName>
    <definedName name="소켓무게4">[532]DATE!$G$24:$G$79</definedName>
    <definedName name="소트">#REF!</definedName>
    <definedName name="소특급">#REF!</definedName>
    <definedName name="소특급기술자">#REF!</definedName>
    <definedName name="소프트100">#REF!</definedName>
    <definedName name="소프트150">#REF!</definedName>
    <definedName name="소프트200">#REF!</definedName>
    <definedName name="소프트300">#REF!</definedName>
    <definedName name="소프트400">#REF!</definedName>
    <definedName name="소프트500">#REF!</definedName>
    <definedName name="소프트80">#REF!</definedName>
    <definedName name="소프트개발" hidden="1">#REF!</definedName>
    <definedName name="소프트실제수밸브개폐대">#REF!</definedName>
    <definedName name="소프트웨어">#REF!</definedName>
    <definedName name="소프트웨어개발인일">#REF!</definedName>
    <definedName name="소프트제수밸브개폐대">#REF!</definedName>
    <definedName name="소형B손료">'[343]기계경비(시간당)'!$H$240</definedName>
    <definedName name="소형철개">#REF!</definedName>
    <definedName name="소화갑지" hidden="1">{#N/A,#N/A,FALSE,"CCTV"}</definedName>
    <definedName name="소화전100_지상식">#REF!</definedName>
    <definedName name="소화전곡관플랜지100">#REF!</definedName>
    <definedName name="소화전용단관100100">#REF!</definedName>
    <definedName name="소화전용편락관10080">#REF!</definedName>
    <definedName name="속고기">#REF!</definedName>
    <definedName name="속도" hidden="1">{#N/A,#N/A,FALSE,"속도"}</definedName>
    <definedName name="속성DB단가">#REF!</definedName>
    <definedName name="속성파일작성비용">#REF!</definedName>
    <definedName name="속중기">#REF!</definedName>
    <definedName name="속중능">#REF!</definedName>
    <definedName name="속초기">#REF!</definedName>
    <definedName name="속총계">#REF!</definedName>
    <definedName name="손영주" hidden="1">{#N/A,#N/A,FALSE,"조골재"}</definedName>
    <definedName name="손익총괄표3" hidden="1">{"'7'!$B$15:$D$32"}</definedName>
    <definedName name="손익추정목표" hidden="1">{#N/A,#N/A,FALSE,"전력간선"}</definedName>
    <definedName name="솔" hidden="1">{"'도면'!$G$62:$H$63","'도면'!$G$62:$H$63"}</definedName>
    <definedName name="송" hidden="1">{#N/A,#N/A,FALSE,"부대1"}</definedName>
    <definedName name="송도" localSheetId="5">[7]!NNF</definedName>
    <definedName name="송도">[7]!NNF</definedName>
    <definedName name="송ㅇㅇ" hidden="1">{"'별표'!$N$220"}</definedName>
    <definedName name="송유구조일수">#REF!</definedName>
    <definedName name="송유정위치작업일수">#REF!</definedName>
    <definedName name="송유조사연장">#REF!</definedName>
    <definedName name="송유탐사연장">#REF!</definedName>
    <definedName name="송일경비단가">[533]개요!$J$1:$J$65536</definedName>
    <definedName name="송일노무단가">[533]개요!$H$1:$H$65536</definedName>
    <definedName name="송일수량">[533]개요!$E$1:$E$65536</definedName>
    <definedName name="송일자재단가">[533]개요!$F$1:$F$65536</definedName>
    <definedName name="송전전공">[307]일위대가표!#REF!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[307]일위대가표!#REF!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쇼" hidden="1">{#N/A,#N/A,FALSE,"포장1";#N/A,#N/A,FALSE,"포장1"}</definedName>
    <definedName name="쇼ㅓㄹ" hidden="1">{#N/A,#N/A,FALSE,"현장 NCR 분석";#N/A,#N/A,FALSE,"현장품질감사";#N/A,#N/A,FALSE,"현장품질감사"}</definedName>
    <definedName name="수" hidden="1">#REF!</definedName>
    <definedName name="수________조">[193]장비집계!#REF!</definedName>
    <definedName name="수____종">#REF!</definedName>
    <definedName name="수2" hidden="1">{#N/A,#N/A,TRUE,"LOADCOVE";#N/A,#N/A,TRUE,"PAGE001";#N/A,#N/A,TRUE,"PAGE002";#N/A,#N/A,TRUE,"PAGE003";#N/A,#N/A,TRUE,"PAGE004";#N/A,#N/A,TRUE,"PAGE005";#N/A,#N/A,TRUE,"PAGE006";#N/A,#N/A,TRUE,"PAGE007";#N/A,#N/A,TRUE,"PAGE008";#N/A,#N/A,TRUE,"PAGE009";#N/A,#N/A,TRUE,"PAGE010";#N/A,#N/A,TRUE,"PAGE011";#N/A,#N/A,TRUE,"PAGE012";#N/A,#N/A,TRUE,"PAGE013"}</definedName>
    <definedName name="수경단가">#REF!</definedName>
    <definedName name="수경단가1">#REF!</definedName>
    <definedName name="수도광열비">[441]익산!$22:$22</definedName>
    <definedName name="수도노선측량" hidden="1">{"'제10장(표)'!$A$5:$L$10"}</definedName>
    <definedName name="수도미터기100">#REF!</definedName>
    <definedName name="수도미터기150">#REF!</definedName>
    <definedName name="수도미터기16">#REF!</definedName>
    <definedName name="수도미터기20">#REF!</definedName>
    <definedName name="수도미터기200">#REF!</definedName>
    <definedName name="수도미터기25">#REF!</definedName>
    <definedName name="수도미터기32">#REF!</definedName>
    <definedName name="수도미터기40">#REF!</definedName>
    <definedName name="수도미터기50">#REF!</definedName>
    <definedName name="수도미터기75">#REF!</definedName>
    <definedName name="수도미터기80">#REF!</definedName>
    <definedName name="수동레이어">#REF!</definedName>
    <definedName name="수동물수">#REF!</definedName>
    <definedName name="수동일수">#REF!</definedName>
    <definedName name="수동지형계수">#REF!</definedName>
    <definedName name="수럅" localSheetId="5">[474]!일위화면복귀매크로</definedName>
    <definedName name="수럅">[474]!일위화면복귀매크로</definedName>
    <definedName name="수량">#REF!</definedName>
    <definedName name="수량1">[534]맨홀수량!#REF!</definedName>
    <definedName name="수량산출">#REF!</definedName>
    <definedName name="수량산출1" localSheetId="5">BlankMacro1</definedName>
    <definedName name="수량산출1">BlankMacro1</definedName>
    <definedName name="수량산출2">#REF!</definedName>
    <definedName name="수량산출서" hidden="1">{"'도면'!$G$62:$H$63","'도면'!$G$62:$H$63"}</definedName>
    <definedName name="수량산출서2" hidden="1">{#N/A,#N/A,FALSE,"2~8번"}</definedName>
    <definedName name="수량조정" hidden="1">{"'정산내역서'!$A$1:$I$35","'정산서(절.성토부)'!$A$1:$Q$17","'정산서(교량부)'!$A$1:$Q$84","'총괄표'!$A$1:$M$12","'시행현황'!$A$1:$G$12","'표지'!$A$1:$N$27","'정산서(절.성토부)'!$A$3:$Q$7"}</definedName>
    <definedName name="수량집계표" localSheetId="5">[7]!BlankMacro1</definedName>
    <definedName name="수량집계표">[7]!BlankMacro1</definedName>
    <definedName name="수량집계표2_5_탈취설비_List">#REF!</definedName>
    <definedName name="수량총괄표" hidden="1">{#N/A,#N/A,TRUE,"설계수량";#N/A,#N/A,TRUE,"예정공정표60";#N/A,#N/A,TRUE,"공사설명서";#N/A,#N/A,TRUE,"수량총괄";#N/A,#N/A,TRUE,"공사비예산서";#N/A,#N/A,TRUE,"공사계획서";#N/A,#N/A,TRUE,"품셈총괄";#N/A,#N/A,TRUE,"설계서표지"}</definedName>
    <definedName name="수로">'[535]도로횡단-D300'!#REF!</definedName>
    <definedName name="수리경비">#REF!</definedName>
    <definedName name="수리계산서1" hidden="1">#REF!</definedName>
    <definedName name="수리노무">#REF!</definedName>
    <definedName name="수리비">[441]익산!$33:$33</definedName>
    <definedName name="수리수문" localSheetId="6">'[297]직접인건비호표(항목60%)'!#REF!</definedName>
    <definedName name="수리수문">[379]직접인건비!#REF!</definedName>
    <definedName name="수리재료">#REF!</definedName>
    <definedName name="수목">#REF!</definedName>
    <definedName name="수목단가">[536]수목단가!$A:$E</definedName>
    <definedName name="수목수량">#REF!</definedName>
    <definedName name="수문관측">#REF!</definedName>
    <definedName name="수문단위수량2">#REF!</definedName>
    <definedName name="수비" hidden="1">{#N/A,#N/A,FALSE,"포장단가"}</definedName>
    <definedName name="수수꽃다리">#REF!</definedName>
    <definedName name="수수꽃다리H1.8">#REF!</definedName>
    <definedName name="수수료1" localSheetId="5">[7]!수수료1</definedName>
    <definedName name="수수료1">[7]!수수료1</definedName>
    <definedName name="수수표2" localSheetId="5">[7]!수수표2</definedName>
    <definedName name="수수표2">[7]!수수표2</definedName>
    <definedName name="수식1">#REF!</definedName>
    <definedName name="수식입력매크로" localSheetId="5">[537]!수식입력매크로</definedName>
    <definedName name="수식입력매크로">[537]!수식입력매크로</definedName>
    <definedName name="수영" localSheetId="5">[7]!ㅁㄴㄹㅇㄹ</definedName>
    <definedName name="수영">[7]!ㅁㄴㄹㅇㄹ</definedName>
    <definedName name="수요간지">BlankMacro1</definedName>
    <definedName name="수요계획" hidden="1">{"'관경확장'!$A$79:$M$98","'관경확장'!$A$54:$M$78"}</definedName>
    <definedName name="수위경비">#REF!</definedName>
    <definedName name="수위노무">#REF!</definedName>
    <definedName name="수위재료">#REF!</definedName>
    <definedName name="수자경비">#REF!</definedName>
    <definedName name="수자노무">#REF!</definedName>
    <definedName name="수자재단위당">[538]수자재단위당!$A$4:$M$38</definedName>
    <definedName name="수자재료">#REF!</definedName>
    <definedName name="수작업__반장">[306]노임단가!#REF!</definedName>
    <definedName name="수작업반장">#REF!</definedName>
    <definedName name="수전">OFFSET([205]참조!$L$2,0,0,COUNTA([205]참조!$L:$L),1)</definedName>
    <definedName name="수정도화비율" localSheetId="6">#REF!</definedName>
    <definedName name="수정도화비율">#REF!</definedName>
    <definedName name="수정도화지형증감계수" localSheetId="6">#REF!</definedName>
    <definedName name="수정도화지형증감계수">#REF!</definedName>
    <definedName name="수정도화축척별작업량" localSheetId="6">#REF!</definedName>
    <definedName name="수정도화축척별작업량">#REF!</definedName>
    <definedName name="수정총괄내역">#REF!</definedName>
    <definedName name="수주율">#REF!</definedName>
    <definedName name="수주이월" hidden="1">{#N/A,#N/A,TRUE,"LOADCOVE";#N/A,#N/A,TRUE,"PAGE001";#N/A,#N/A,TRUE,"PAGE002";#N/A,#N/A,TRUE,"PAGE003";#N/A,#N/A,TRUE,"PAGE004";#N/A,#N/A,TRUE,"PAGE005";#N/A,#N/A,TRUE,"PAGE006";#N/A,#N/A,TRUE,"PAGE007";#N/A,#N/A,TRUE,"PAGE008";#N/A,#N/A,TRUE,"PAGE009";#N/A,#N/A,TRUE,"PAGE010";#N/A,#N/A,TRUE,"PAGE011";#N/A,#N/A,TRUE,"PAGE012";#N/A,#N/A,TRUE,"PAGE013"}</definedName>
    <definedName name="수준측량" hidden="1">{"'제10장(표)'!$A$5:$L$10"}</definedName>
    <definedName name="수준측량연장" localSheetId="6">{"'제10장(표)'!$A$5:$L$10"}</definedName>
    <definedName name="수준측량연장" hidden="1">{"'제10장(표)'!$A$5:$L$10"}</definedName>
    <definedName name="수중_토사">[539]일반수량총괄집계!#REF!</definedName>
    <definedName name="수중토사p1">#REF!</definedName>
    <definedName name="수직">#REF!</definedName>
    <definedName name="수진" localSheetId="5">[7]!NNF</definedName>
    <definedName name="수진">[7]!NNF</definedName>
    <definedName name="수질" localSheetId="6">'[297]직접인건비호표(항목60%)'!#REF!</definedName>
    <definedName name="수질">'[298]직접인건비호표(항목60%)'!#REF!</definedName>
    <definedName name="수질경비">#REF!</definedName>
    <definedName name="수질노무">#REF!</definedName>
    <definedName name="수질시험" localSheetId="6">#REF!</definedName>
    <definedName name="수질시험">#REF!</definedName>
    <definedName name="수질유량" localSheetId="5">[7]!수질유량</definedName>
    <definedName name="수질유량">[7]!수질유량</definedName>
    <definedName name="수질재료">#REF!</definedName>
    <definedName name="수질측정">[338]내역서!#REF!</definedName>
    <definedName name="수치_상각">[382]기계경비!$J$25</definedName>
    <definedName name="수치_유지">[382]기계경비!$K$25</definedName>
    <definedName name="수탁">[540]노임단가!$A$2:$B$33</definedName>
    <definedName name="수토1">#REF!</definedName>
    <definedName name="수평">#REF!</definedName>
    <definedName name="수표지">#REF!</definedName>
    <definedName name="수행시간">[318]난이도!$H$12</definedName>
    <definedName name="수현" localSheetId="5">[7]!수현</definedName>
    <definedName name="수현">[7]!수현</definedName>
    <definedName name="수ㅠㅁ" hidden="1">{#N/A,#N/A,FALSE,"현장 NCR 분석";#N/A,#N/A,FALSE,"현장품질감사";#N/A,#N/A,FALSE,"현장품질감사"}</definedName>
    <definedName name="숙박비" localSheetId="6">[300]설계기준!#REF!</definedName>
    <definedName name="숙박비">[301]설계기준!#REF!</definedName>
    <definedName name="숙직1">'[350]교사기준면적(초등)'!$D$32</definedName>
    <definedName name="순">[267]내역서!#REF!</definedName>
    <definedName name="순공">[502]입찰!$G$9</definedName>
    <definedName name="순공사비">#REF!</definedName>
    <definedName name="순공사비계">[332]총괄내역서!#REF!</definedName>
    <definedName name="순공사비산출서" hidden="1">{"'도면'!$G$62:$H$63","'도면'!$G$62:$H$63"}</definedName>
    <definedName name="순공사비합계">[541]사업비!$G$71</definedName>
    <definedName name="순공사산출비">#N/A</definedName>
    <definedName name="순공사원가">#REF!</definedName>
    <definedName name="純工事原價">#REF!</definedName>
    <definedName name="순성토">[540]내역서!#REF!</definedName>
    <definedName name="순위결정" localSheetId="6">{"'제10장(표)'!$A$5:$L$10"}</definedName>
    <definedName name="순위결정" hidden="1">{"'제10장(표)'!$A$5:$L$10"}</definedName>
    <definedName name="순위결정2" localSheetId="6">{"'제10장(표)'!$A$5:$L$10"}</definedName>
    <definedName name="순위결정2" hidden="1">{"'제10장(표)'!$A$5:$L$10"}</definedName>
    <definedName name="숫자">OFFSET([234]참조!$AH$2,0,0,COUNTA([234]참조!$AH:$AH),1)</definedName>
    <definedName name="숱" hidden="1">{#N/A,#N/A,FALSE,"현장 NCR 분석";#N/A,#N/A,FALSE,"현장품질감사";#N/A,#N/A,FALSE,"현장품질감사"}</definedName>
    <definedName name="슈" localSheetId="6">[319]기초단가!$B$30</definedName>
    <definedName name="슈">#REF!</definedName>
    <definedName name="스">#N/A</definedName>
    <definedName name="스치로폴설치">#REF!</definedName>
    <definedName name="스캐너">#REF!</definedName>
    <definedName name="스캐너상각">#REF!</definedName>
    <definedName name="스캐너정비">#REF!</definedName>
    <definedName name="스크린">#REF!</definedName>
    <definedName name="스텐레듀샤소켓20_15">#REF!</definedName>
    <definedName name="스텐레듀샤소켓25_15_20">#REF!</definedName>
    <definedName name="스텐레듀샤소켓32_15_25">#REF!</definedName>
    <definedName name="스텐레듀샤소켓40_15_32">#REF!</definedName>
    <definedName name="스텐레듀샤소켓50_15_40">#REF!</definedName>
    <definedName name="스텝">#REF!</definedName>
    <definedName name="스텝당인건비">#REF!</definedName>
    <definedName name="스텝소계">#REF!</definedName>
    <definedName name="스트리트샘프라">'[459]자2.재료비단가'!#REF!</definedName>
    <definedName name="스티로폴">[105]마산방향!$AS$433</definedName>
    <definedName name="스틸권척">'[459]자2.재료비단가'!#REF!</definedName>
    <definedName name="스파이럴곡관_1500A">[251]단가산출서!#REF!</definedName>
    <definedName name="스팩" hidden="1">{#N/A,#N/A,TRUE,"설계수량";#N/A,#N/A,TRUE,"예정공정표60";#N/A,#N/A,TRUE,"공사설명서";#N/A,#N/A,TRUE,"수량총괄";#N/A,#N/A,TRUE,"공사비예산서";#N/A,#N/A,TRUE,"공사계획서";#N/A,#N/A,TRUE,"품셈총괄";#N/A,#N/A,TRUE,"설계서표지"}</definedName>
    <definedName name="스페이서_바닥">'[231]000000'!$E$17</definedName>
    <definedName name="스페이서설치">#REF!</definedName>
    <definedName name="스페이셔">[123]맨홀수량산출!$AE$34</definedName>
    <definedName name="슬라브코너판넬">'[231]000000'!$E$52</definedName>
    <definedName name="슬래브">'[542]#REF'!$I$107</definedName>
    <definedName name="슬래브높이">#REF!</definedName>
    <definedName name="슬래브두께">#REF!</definedName>
    <definedName name="슬레이트__공">[306]노임단가!#REF!</definedName>
    <definedName name="슬레이트공">#REF!</definedName>
    <definedName name="승용교" hidden="1">{#N/A,#N/A,FALSE,"2~8번"}</definedName>
    <definedName name="승용교2" hidden="1">{#N/A,#N/A,TRUE,"2~8번"}</definedName>
    <definedName name="승인보고21차" hidden="1">{#N/A,#N/A,FALSE,"기안지";#N/A,#N/A,FALSE,"통신지"}</definedName>
    <definedName name="승호" localSheetId="5">[7]!MMK</definedName>
    <definedName name="승호">[7]!MMK</definedName>
    <definedName name="시" localSheetId="6">[7]!시</definedName>
    <definedName name="시" hidden="1">{#N/A,#N/A,FALSE,"포장단가"}</definedName>
    <definedName name="시_이음">[291]수량산출!#REF!</definedName>
    <definedName name="시_험_사_3급">[306]노임단가!#REF!</definedName>
    <definedName name="시_험_사_4급">[306]노임단가!#REF!</definedName>
    <definedName name="시1">'[350]교사기준면적(초등)'!$D$14</definedName>
    <definedName name="시가지">[359]산출근거!#REF!</definedName>
    <definedName name="시가지비율">#REF!</definedName>
    <definedName name="시간">'[231]000000'!$M$26:$M$44</definedName>
    <definedName name="시간당작업량">#REF!</definedName>
    <definedName name="시공업체">[543]원가계산!$C$4</definedName>
    <definedName name="시공이음">[123]맨홀수량산출!$AE$29</definedName>
    <definedName name="시공이음H">[463]단위수량!$G$10</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[307]일위대가표!#REF!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멘트">[311]자재단가!$F$23</definedName>
    <definedName name="시멘트6" localSheetId="5">BlankMacro1</definedName>
    <definedName name="시멘트6">BlankMacro1</definedName>
    <definedName name="시멘트골재집계" hidden="1">[38]중기비!#REF!</definedName>
    <definedName name="시멘트공대">#REF!</definedName>
    <definedName name="시멘트그라우팅">[100]목재동바리!#REF!</definedName>
    <definedName name="시방">#REF!</definedName>
    <definedName name="시방1">#REF!</definedName>
    <definedName name="시방3" hidden="1">{#N/A,#N/A,TRUE,"수량총괄";#N/A,#N/A,TRUE,"공사비예산서";#N/A,#N/A,TRUE,"공사비예산서 (2)"}</definedName>
    <definedName name="시방서" hidden="1">{#N/A,#N/A,FALSE,"신청통보";#N/A,#N/A,FALSE,"기성확인서";#N/A,#N/A,FALSE,"기성내역서"}</definedName>
    <definedName name="시방서1" hidden="1">{#N/A,#N/A,TRUE,"정산총괄 ";#N/A,#N/A,FALSE,"정산설명개착"}</definedName>
    <definedName name="시선유도집계">[544]데리네이타현황!#REF!,[544]데리네이타현황!$A$2,[544]데리네이타현황!$A$1,[544]데리네이타현황!$A$278,[544]데리네이타현황!$A$1:$A$65536</definedName>
    <definedName name="시설구조일수">#REF!</definedName>
    <definedName name="시설년도">#REF!</definedName>
    <definedName name="시설물수량">[306]시설수량표!$C:$F</definedName>
    <definedName name="시설물집계" hidden="1">{#N/A,#N/A,FALSE,"골재소요량";#N/A,#N/A,FALSE,"골재소요량"}</definedName>
    <definedName name="시설부대비">[289]부대비!$H$8</definedName>
    <definedName name="시설수량">#REF!</definedName>
    <definedName name="시설일위">#REF!</definedName>
    <definedName name="시설일위1">#REF!</definedName>
    <definedName name="시설일위금액">#REF!</definedName>
    <definedName name="시설정위치지형계수">#REF!</definedName>
    <definedName name="시설종류수">#REF!</definedName>
    <definedName name="시설종수">#REF!</definedName>
    <definedName name="시스템구축">[318]가중치!$H$10</definedName>
    <definedName name="시운">[545]집계표!$A$1:$M$2</definedName>
    <definedName name="시운전1">[546]내역서!$A$1:$L$85</definedName>
    <definedName name="시중노임1">#N/A</definedName>
    <definedName name="시중단가" hidden="1">{"'단계별시설공사비'!$A$3:$K$51"}</definedName>
    <definedName name="시청1">'[350]교사기준면적(초등)'!$D$14</definedName>
    <definedName name="시추주상도_관로" hidden="1">#REF!</definedName>
    <definedName name="시트">#REF!</definedName>
    <definedName name="시행" hidden="1">{#N/A,#N/A,FALSE,"이태원철근"}</definedName>
    <definedName name="시행111">#REF!</definedName>
    <definedName name="시행계획" localSheetId="5">[547]!PTINT</definedName>
    <definedName name="시행계획">[547]!PTINT</definedName>
    <definedName name="시험관련기사">#REF!</definedName>
    <definedName name="시험관련기사_시험사1급">#REF!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굴착" localSheetId="5">BlankMacro1</definedName>
    <definedName name="시험굴착">BlankMacro1</definedName>
    <definedName name="시험기구">'[424]자  재'!#REF!</definedName>
    <definedName name="시험보조수">[307]일위대가표!#REF!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사1급">[307]일위대가표!#REF!</definedName>
    <definedName name="시험사2급">[307]일위대가표!#REF!</definedName>
    <definedName name="시험설치">#REF!</definedName>
    <definedName name="시험작업실공사ㅣ">#REF!</definedName>
    <definedName name="식당1">'[350]교사기준면적(초등)'!$D$35</definedName>
    <definedName name="식비" localSheetId="6">[300]설계기준!#REF!</definedName>
    <definedName name="식비">[301]설계기준!#REF!</definedName>
    <definedName name="식재">[548]코드표!$A$1:$F$65536</definedName>
    <definedName name="식재단가">#REF!</definedName>
    <definedName name="식재단가1">#REF!</definedName>
    <definedName name="식재수량표">[306]식재수량표!$C:$M</definedName>
    <definedName name="식재이식삽도" hidden="1">{#N/A,#N/A,FALSE,"운반시간"}</definedName>
    <definedName name="신너">[311]자재단가!$D$59</definedName>
    <definedName name="신도리코">[0]!신도리코</definedName>
    <definedName name="신상">#REF!</definedName>
    <definedName name="신설">[384]자재!$A$4:$IV$122</definedName>
    <definedName name="신성" hidden="1">{#N/A,#N/A,TRUE,"손익보고"}</definedName>
    <definedName name="신성감">#REF!</definedName>
    <definedName name="신월튜브">'[459]자2.재료비단가'!#REF!</definedName>
    <definedName name="신일위">#REF!</definedName>
    <definedName name="신종면">[465]종배수관면벽신!$A$34:$J$40</definedName>
    <definedName name="신종배수">'[465]종배수관(신)'!$A$27:$L$33</definedName>
    <definedName name="신청서출력" localSheetId="5">[7]!신청서출력</definedName>
    <definedName name="신청서출력">[7]!신청서출력</definedName>
    <definedName name="신축">#REF!</definedName>
    <definedName name="신축공사" hidden="1">{"'단계별시설공사비'!$A$3:$K$51"}</definedName>
    <definedName name="신축이음각도">#REF!</definedName>
    <definedName name="신축이음갯수">#REF!</definedName>
    <definedName name="신축이음장치">#REF!</definedName>
    <definedName name="신품" hidden="1">#REF!</definedName>
    <definedName name="신호공">[131]시중노임단가!#REF!</definedName>
    <definedName name="신호기">#N/A</definedName>
    <definedName name="신호기용공배관">[351]!돌아가기</definedName>
    <definedName name="신호등">'[549]일위대가(가설)'!#REF!</definedName>
    <definedName name="신호수">[550]제잡비계산!$K$10</definedName>
    <definedName name="신화" hidden="1">{#N/A,#N/A,TRUE,"960318-1";#N/A,#N/A,TRUE,"960318-2";#N/A,#N/A,TRUE,"960318-3"}</definedName>
    <definedName name="실5" hidden="1">{"'을'!$A$1:$Z$93"}</definedName>
    <definedName name="실경상">#REF!</definedName>
    <definedName name="실내" localSheetId="5">BlankMacro1</definedName>
    <definedName name="실내">BlankMacro1</definedName>
    <definedName name="실내시험비">'[551]1.인건비'!$H$12</definedName>
    <definedName name="실시설계비">[289]부대비!$H$4</definedName>
    <definedName name="실시설계용역비변경내역" hidden="1">{"'정산내역서'!$A$1:$I$35","'정산서(절.성토부)'!$A$1:$Q$17","'정산서(교량부)'!$A$1:$Q$84","'총괄표'!$A$1:$M$12","'시행현황'!$A$1:$G$12","'표지'!$A$1:$N$27","'정산서(절.성토부)'!$A$3:$Q$7"}</definedName>
    <definedName name="실업보통인력비율">#REF!</definedName>
    <definedName name="실업인건계수">#REF!</definedName>
    <definedName name="실업인력비율">#REF!</definedName>
    <definedName name="실업인력인일">#REF!</definedName>
    <definedName name="실업자상수도인건비">#REF!</definedName>
    <definedName name="실업자인건비">#REF!</definedName>
    <definedName name="실업자입력인건비">#REF!</definedName>
    <definedName name="실업자하수도인건비">#REF!</definedName>
    <definedName name="실업전문인력비율">#REF!</definedName>
    <definedName name="실행">#REF!</definedName>
    <definedName name="실행검토안">[552]bid!$A$1:$H$1235</definedName>
    <definedName name="실행공기">#REF!</definedName>
    <definedName name="실행내역">#REF!</definedName>
    <definedName name="실행대비">[553]bid!$A$1:$I$1265</definedName>
    <definedName name="실행대비표" localSheetId="5">[7]!실행대비표</definedName>
    <definedName name="실행대비표">[7]!실행대비표</definedName>
    <definedName name="실행예산1">'[322]#REF'!$V$2:$V$88</definedName>
    <definedName name="실행예산10">'[322]#REF'!$BF$2:$BF$88</definedName>
    <definedName name="실행예산11">'[322]#REF'!$BJ$2:$BJ$88</definedName>
    <definedName name="실행예산12">'[322]#REF'!$BN$2:$BN$88</definedName>
    <definedName name="실행예산13">'[322]#REF'!$BR$2:$BR$88</definedName>
    <definedName name="실행예산2">'[322]#REF'!$Z$2:$Z$88</definedName>
    <definedName name="실행예산3">'[322]#REF'!$AD$2:$AD$88</definedName>
    <definedName name="실행예산4">'[322]#REF'!$AH$2:$AH$88</definedName>
    <definedName name="실행예산5">'[322]#REF'!$AL$2:$AL$88</definedName>
    <definedName name="실행예산6">'[322]#REF'!$AP$2:$AP$88</definedName>
    <definedName name="실행예산7">'[322]#REF'!$AT$2:$AT$88</definedName>
    <definedName name="실행예산8">'[322]#REF'!$AX$2:$AX$88</definedName>
    <definedName name="실행예산9">'[322]#REF'!$BB$2:$BB$88</definedName>
    <definedName name="실행추" hidden="1">{#N/A,#N/A,FALSE,"포장2"}</definedName>
    <definedName name="실행토공" hidden="1">{#N/A,#N/A,FALSE,"전력간선"}</definedName>
    <definedName name="심도">[328]값!$N$3:$S$17</definedName>
    <definedName name="심도구분">[328]값!$N$2:$S$2</definedName>
    <definedName name="심도조사기계손료">'[315]11.보오링(1)'!#REF!</definedName>
    <definedName name="심선">OFFSET([234]참조!$J$2,0,0,COUNTA([234]참조!$J:$J),1)</definedName>
    <definedName name="심우">#REF!</definedName>
    <definedName name="심우을">#REF!</definedName>
    <definedName name="심지선" hidden="1">{#N/A,#N/A,TRUE,"명세표"}</definedName>
    <definedName name="십">[554]Sheet1!$B$52:$D$61</definedName>
    <definedName name="십구호표">'[367]지구단위계획수립(공사수행)'!$H$200</definedName>
    <definedName name="십사호표">'[367]지구단위계획수립(공사수행)'!$H$165</definedName>
    <definedName name="십삼호표">'[367]지구단위계획수립(공사수행)'!$H$158</definedName>
    <definedName name="십오호표">'[367]지구단위계획수립(공사수행)'!$H$172</definedName>
    <definedName name="십육호표">'[367]지구단위계획수립(공사수행)'!$H$179</definedName>
    <definedName name="십이호표">'[367]지구단위계획수립(공사수행)'!$H$151</definedName>
    <definedName name="십일">[554]Sheet1!$B$62:$D$71</definedName>
    <definedName name="십일호표">'[367]지구단위계획수립(공사수행)'!$H$144</definedName>
    <definedName name="십칠호표">'[367]지구단위계획수립(공사수행)'!$H$186</definedName>
    <definedName name="십팔호표">'[367]지구단위계획수립(공사수행)'!$H$193</definedName>
    <definedName name="십호표">'[367]지구단위계획수립(공사수행)'!$H$137</definedName>
    <definedName name="ㅆ" localSheetId="5">[555]!일위코드입력매크로</definedName>
    <definedName name="ㅆ">[555]!일위코드입력매크로</definedName>
    <definedName name="씨">#REF!</definedName>
    <definedName name="씨그마ck">#REF!</definedName>
    <definedName name="씨그마y">#REF!</definedName>
    <definedName name="씹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'[556]표지 (2)'!#REF!</definedName>
    <definedName name="ㅇ1">[351]수량산출!#REF!</definedName>
    <definedName name="ㅇ48">#REF!</definedName>
    <definedName name="ㅇ560">#REF!</definedName>
    <definedName name="ㅇㄱㄹㄷ">BlankMacro1</definedName>
    <definedName name="ㅇ귯345ㅍㅎㄷㄱㄹ">[0]!ㅇ귯345ㅍㅎㄷㄱㄹ</definedName>
    <definedName name="ㅇㄴ" hidden="1">{#N/A,#N/A,FALSE,"구조2"}</definedName>
    <definedName name="ㅇㄴㄴㄴㄴㄴㄴㄴㄴㄴ" hidden="1">{#N/A,#N/A,FALSE,"혼합골재"}</definedName>
    <definedName name="ㅇㄴㄹ" hidden="1">{"'도면'!$G$62:$H$63","'도면'!$G$62:$H$63"}</definedName>
    <definedName name="ㅇㄴㄹㄴㅁㄹ" hidden="1">{#N/A,#N/A,FALSE,"2~8번"}</definedName>
    <definedName name="ㅇㄴㄹㄴㅇㄹ">#N/A</definedName>
    <definedName name="ㅇㄴㄹㄹㄴㄹㄹ" hidden="1">{#N/A,#N/A,FALSE,"운반시간"}</definedName>
    <definedName name="ㅇㄴㄹㅇㄴㄹㅇㄴ">{"Book1","호안(별표&amp;부표).xls","box(최근).xls"}</definedName>
    <definedName name="ㅇㄴㄻ" hidden="1">{#N/A,#N/A,FALSE,"표지목차"}</definedName>
    <definedName name="ㅇㄴㄻㄴㅇ" hidden="1">{#N/A,#N/A,FALSE,"표지목차"}</definedName>
    <definedName name="ㅇㄴㄿ" localSheetId="5">[7]!ㅇㄴㄿ</definedName>
    <definedName name="ㅇㄴㄿ">[7]!ㅇㄴㄿ</definedName>
    <definedName name="ㅇㄴㅀ" hidden="1">[557]증감내역서!#REF!</definedName>
    <definedName name="ㅇㄴㅁ" localSheetId="3" hidden="1">#REF!</definedName>
    <definedName name="ㅇㄴㅁ" localSheetId="5" hidden="1">#REF!</definedName>
    <definedName name="ㅇㄴㅁ" localSheetId="6">[558]실행철강하도!$A$1:$A$4</definedName>
    <definedName name="ㅇㄴㅁ" hidden="1">[559]실행철강하도!$A$1:$A$4</definedName>
    <definedName name="ㅇㄴㅁㅇ" hidden="1">{"'활동원단위'!$A$22:$G$26"}</definedName>
    <definedName name="ㅇㄴㅇ" hidden="1">{"'7'!$B$15:$D$32"}</definedName>
    <definedName name="ㅇㄴㅍ" localSheetId="5">[7]!ㅁㄴㄹㅇㄹ</definedName>
    <definedName name="ㅇㄴㅍ">[7]!ㅁㄴㄹㅇㄹ</definedName>
    <definedName name="ㅇ나ㅓ">'[362]단 box'!$E$74</definedName>
    <definedName name="ㅇ나ㅣㅇㄹㅇ" hidden="1">{#N/A,#N/A,FALSE,"현장 NCR 분석";#N/A,#N/A,FALSE,"현장품질감사";#N/A,#N/A,FALSE,"현장품질감사"}</definedName>
    <definedName name="ㅇㄷ">[421]직접인건비!#REF!</definedName>
    <definedName name="ㅇㄷㄷㄱ" hidden="1">{#N/A,#N/A,FALSE,"단가표지"}</definedName>
    <definedName name="ㅇㄹ" localSheetId="3" hidden="1">[38]중기비!#REF!</definedName>
    <definedName name="ㅇㄹ" localSheetId="5" hidden="1">[38]중기비!#REF!</definedName>
    <definedName name="ㅇㄹ" localSheetId="6" hidden="1">{#N/A,#N/A,FALSE,"토공2"}</definedName>
    <definedName name="ㅇㄹ" hidden="1">#REF!</definedName>
    <definedName name="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ㅀㄹㅇㅎㄹㅇㅎ" hidden="1">{#N/A,#N/A,FALSE,"2~8번"}</definedName>
    <definedName name="ㅇㄹㄴㅇ리ㅏㅓ" localSheetId="5">BlankMacro1</definedName>
    <definedName name="ㅇㄹㄴㅇ리ㅏㅓ">BlankMacro1</definedName>
    <definedName name="ㅇㄹㄴㅇㅎ" hidden="1">255</definedName>
    <definedName name="ㅇㄹㄶ">{"'Sheet1'!$A$4","'Sheet1'!$A$9:$G$28"}</definedName>
    <definedName name="ㅇㄹㄹ" hidden="1">#REF!</definedName>
    <definedName name="ㅇㄹㄹㄴㅇㄹㅇㄹㄴㅇ" hidden="1">[560]조명시설!#REF!</definedName>
    <definedName name="ㅇㄹㄹㅇ" hidden="1">{#N/A,#N/A,FALSE,"2~8번"}</definedName>
    <definedName name="ㅇㄹㅇ">[150]표지!#REF!</definedName>
    <definedName name="ㅇㄹㅇㄴㄹㄴㄹㄴㅇㄹㅈㄷㄹ">{"Book1","호안(별표&amp;부표).xls","box(최근).xls"}</definedName>
    <definedName name="ㅇㄹㅇㄴㄹㅇㄴ" hidden="1">{#N/A,#N/A,FALSE,"부대2"}</definedName>
    <definedName name="ㅇㄹㅇㄴ러ㅣㅏㄹ">{"Book1","호안(별표&amp;부표).xls","box(최근).xls"}</definedName>
    <definedName name="ㅇㄹㅇㄹ">[421]직접인건비!#REF!</definedName>
    <definedName name="ㅇㄹㅇㄹㄴㅇㄹ">{"Book1","호안(별표&amp;부표).xls","box(최근).xls"}</definedName>
    <definedName name="ㅇㄹ이" hidden="1">{"'산출근거'!$B$4:$D$8"}</definedName>
    <definedName name="ㅇ란어">{"Book1","호안(별표&amp;부표).xls","box(최근).xls"}</definedName>
    <definedName name="ㅇ러알ㅇㄹㅇㄹ" hidden="1">[561]Sheet1!#REF!</definedName>
    <definedName name="ㅇ롯">BlankMacro1</definedName>
    <definedName name="ㅇㄻㄴㅁㄴㄻ" hidden="1">{#N/A,#N/A,FALSE,"단가표지"}</definedName>
    <definedName name="ㅇㄻㄴㅇ" hidden="1">#REF!</definedName>
    <definedName name="ㅇㄻㄴㅇㄹ">#REF!</definedName>
    <definedName name="ㅇㄻㅇㄹ">#REF!</definedName>
    <definedName name="ㅇㄻㅇㄻㄴㄹ" hidden="1">{#N/A,#N/A,FALSE,"단가표지"}</definedName>
    <definedName name="ㅇㄻㅇㅁㅇㄻㄴ" hidden="1">{#N/A,#N/A,FALSE,"단가표지"}</definedName>
    <definedName name="ㅇㄿ" localSheetId="5">[94]!Macro13</definedName>
    <definedName name="ㅇㄿ">[94]!Macro13</definedName>
    <definedName name="ㅇㅀㄱㅎ">BlankMacro1</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hidden="1">{#N/A,#N/A,FALSE,"단가표지"}</definedName>
    <definedName name="ㅇㅀㅎㅎㅎㅎㅎㅎㅎㅎㅎㅎㅎㅎㅎㅎㅎ" hidden="1">{#N/A,#N/A,FALSE,"구조2"}</definedName>
    <definedName name="ㅇㅁ">#REF!</definedName>
    <definedName name="ㅇㅁㄴ" hidden="1">{#N/A,#N/A,FALSE,"혼합골재"}</definedName>
    <definedName name="ㅇㅁㄴㄹㄴㅇㅅㅎㅁㄴㅇ"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ㅁㄹ홈ㅎㅁㅎㅁ" hidden="1">{#N/A,#N/A,FALSE,"현장 NCR 분석";#N/A,#N/A,FALSE,"현장품질감사";#N/A,#N/A,FALSE,"현장품질감사"}</definedName>
    <definedName name="ㅇㅁㅇ">#REF!</definedName>
    <definedName name="ㅇㅁㅇㅁ" hidden="1">{#N/A,#N/A,FALSE,"현장 NCR 분석";#N/A,#N/A,FALSE,"현장품질감사";#N/A,#N/A,FALSE,"현장품질감사"}</definedName>
    <definedName name="ㅇㅇ">[0]!ㅇㅇ</definedName>
    <definedName name="ㅇㅇㄴㄹ" hidden="1">'[1]본선 토공 분배표'!#REF!</definedName>
    <definedName name="ㅇㅇㄹ" hidden="1">#REF!</definedName>
    <definedName name="ㅇㅇㅇ" localSheetId="5">BlankMacro1</definedName>
    <definedName name="ㅇㅇㅇ">BlankMacro1</definedName>
    <definedName name="ㅇㅇㅇㄷㄷㄷ" localSheetId="5">[7]!BlankMacro1</definedName>
    <definedName name="ㅇㅇㅇㄷㄷㄷ">[7]!BlankMacro1</definedName>
    <definedName name="ㅇㅇㅇㅇ">[0]!ㅇㅇㅇㅇ</definedName>
    <definedName name="ㅇㅇㅇㅇㅇ" localSheetId="5">BlankMacro1</definedName>
    <definedName name="ㅇㅇㅇㅇㅇ">BlankMacro1</definedName>
    <definedName name="ㅇㅇㅇㅇㅇㅇ" localSheetId="5">BlankMacro1</definedName>
    <definedName name="ㅇㅇㅇㅇㅇㅇ">BlankMacro1</definedName>
    <definedName name="ㅇㅇㅇㅇㅇㅇㅇ" localSheetId="5">BlankMacro1</definedName>
    <definedName name="ㅇㅇㅇㅇㅇㅇㅇ">BlankMacro1</definedName>
    <definedName name="ㅇㅇㅇㅇㅇㅇㅇㅇ" localSheetId="5">BlankMacro1</definedName>
    <definedName name="ㅇㅇㅇㅇㅇㅇㅇㅇ">BlankMacro1</definedName>
    <definedName name="ㅇㅇㅇㅇㅇㅇㅇㅇㅇ" localSheetId="5">BlankMacro1</definedName>
    <definedName name="ㅇㅇㅇㅇㅇㅇㅇㅇㅇ">BlankMacro1</definedName>
    <definedName name="ㅇㅇㅇㅇㅇㅇㅇㅇㅇㅇㅇㅇㅇㅇ">'[562]토공(우물통,기타) '!$V$2:$AG$22</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ㅊㅍㅍㅊㅌㅍㅊㅌㅍㅌ" hidden="1">[560]조명시설!#REF!</definedName>
    <definedName name="ㅇㅎ">[0]!ㅇㅎ</definedName>
    <definedName name="ㅇㅎㅁㄴ" hidden="1">#REF!</definedName>
    <definedName name="ㅇ호" localSheetId="6" hidden="1">{#N/A,#N/A,FALSE,"혼합골재"}</definedName>
    <definedName name="ㅇ호" hidden="1">{"'용역비'!$A$4:$C$8"}</definedName>
    <definedName name="ㅇ호ㅓ" localSheetId="6">{"'용역비'!$A$4:$C$8"}</definedName>
    <definedName name="ㅇ호ㅓ" hidden="1">{"'용역비'!$A$4:$C$8"}</definedName>
    <definedName name="ㅇ호ㅓㅇㅎ" localSheetId="6">{"'용역비'!$A$4:$C$8"}</definedName>
    <definedName name="ㅇ호ㅓㅇㅎ" hidden="1">{"'용역비'!$A$4:$C$8"}</definedName>
    <definedName name="ㅇ호ㅓㅇ호ㅓ" localSheetId="6">{"'용역비'!$A$4:$C$8"}</definedName>
    <definedName name="ㅇ호ㅓㅇ호ㅓ" hidden="1">{"'용역비'!$A$4:$C$8"}</definedName>
    <definedName name="ㅇ호ㅓㅎ" localSheetId="6">{"'용역비'!$A$4:$C$8"}</definedName>
    <definedName name="ㅇ호ㅓㅎ" hidden="1">{"'용역비'!$A$4:$C$8"}</definedName>
    <definedName name="ㅇ호ㅓ호ㅓ" localSheetId="6">{"'용역비'!$A$4:$C$8"}</definedName>
    <definedName name="ㅇ호ㅓ호ㅓ" hidden="1">{"'용역비'!$A$4:$C$8"}</definedName>
    <definedName name="아" localSheetId="3">'산근1_2. 개략공사비'!아</definedName>
    <definedName name="아" localSheetId="5">'산근3_7. 조감도'!아</definedName>
    <definedName name="아" localSheetId="6">[563]철근량!#REF!</definedName>
    <definedName name="아" hidden="1">{"'제10장(표)'!$A$5:$L$10"}</definedName>
    <definedName name="아가">[509]물가대비표!#REF!</definedName>
    <definedName name="아공">'[564](A)내역서'!$E$4:$L$197,'[564](A)내역서'!$K$198:$K$225,'[564](A)내역서'!$I$216:$J$219,'[564](A)내역서'!$E$242:$L$281</definedName>
    <definedName name="아노드">#REF!</definedName>
    <definedName name="아니다" hidden="1">{"'7'!$B$15:$D$32"}</definedName>
    <definedName name="아니오" hidden="1">#REF!</definedName>
    <definedName name="아락" hidden="1">{"'별표'!$N$220"}</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ㅏ러" hidden="1">{"'Firr(선)'!$AS$1:$AY$62","'Firr(사)'!$AS$1:$AY$62","'Firr(회)'!$AS$1:$AY$62","'Firr(선)'!$L$1:$V$62","'Firr(사)'!$L$1:$V$62","'Firr(회)'!$L$1:$V$62"}</definedName>
    <definedName name="아리랑">'[565]배관배선 단가조사'!$A$3:$P$190</definedName>
    <definedName name="아리랑2">[565]일위대가!$A$1:$P$990</definedName>
    <definedName name="아리랑3">[565]일위대가!$A$1:$O$1918</definedName>
    <definedName name="아리랑4">[565]일위대가집계!$A$1:$L$81</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무" hidden="1">{#N/A,#N/A,FALSE,"배수2"}</definedName>
    <definedName name="아무거나" hidden="1">{#N/A,#N/A,FALSE,"배수2"}</definedName>
    <definedName name="아부루가" hidden="1">{#N/A,#N/A,FALSE,"2~8번"}</definedName>
    <definedName name="아사" hidden="1">{#N/A,#N/A,FALSE,"구조1"}</definedName>
    <definedName name="아세탈렌">#REF!</definedName>
    <definedName name="아세틸렌">[311]자재단가!$D$51</definedName>
    <definedName name="아스1">[390]포장재료집계표!$C$16</definedName>
    <definedName name="아스4">[390]포장재료집계표!$C$10</definedName>
    <definedName name="아스콘" hidden="1">{#N/A,#N/A,TRUE,"현장 NCR 분석";#N/A,#N/A,TRUE,"현장품질감사";#N/A,#N/A,TRUE,"현장품질감사"}</definedName>
    <definedName name="아스콘2" hidden="1">[344]조명시설!#REF!</definedName>
    <definedName name="아스콘467">#REF!</definedName>
    <definedName name="아스콘78">#REF!</definedName>
    <definedName name="아스콘걷어내기">[100]목재동바리!#REF!</definedName>
    <definedName name="아스콘깨기" hidden="1">{#N/A,#N/A,FALSE,"골재소요량";#N/A,#N/A,FALSE,"골재소요량"}</definedName>
    <definedName name="아스타일__공">[306]노임단가!#REF!</definedName>
    <definedName name="아스타일공">[307]일위대가표!#REF!</definedName>
    <definedName name="아스팔트">#REF!</definedName>
    <definedName name="아스팔트_페이버">[193]장비집계!#REF!</definedName>
    <definedName name="아스팔트1">#REF!</definedName>
    <definedName name="아스팔트4">#REF!</definedName>
    <definedName name="아스팔트디스트리뷰터">[193]장비집계!#REF!</definedName>
    <definedName name="아스팔트루핑">#REF!</definedName>
    <definedName name="아스팔트방수">[100]목재동바리!#REF!</definedName>
    <definedName name="아스팔트절단">[100]목재동바리!#REF!</definedName>
    <definedName name="아스팔트집계">#REF!</definedName>
    <definedName name="아아" localSheetId="5">BlankMacro1</definedName>
    <definedName name="아아">BlankMacro1</definedName>
    <definedName name="아아아">#REF!</definedName>
    <definedName name="아안녕" hidden="1">{"'별표'!$N$220"}</definedName>
    <definedName name="아앙">[0]!아앙</definedName>
    <definedName name="아앙ㅇㅇ" hidden="1">{"'신흥취수펌프 검토'!$M$2","'신흥취수펌프 검토'!$A$1:$AE$87"}</definedName>
    <definedName name="아야">#REF!</definedName>
    <definedName name="아연도22">[6]일위대가표!#REF!</definedName>
    <definedName name="아연도28">#REF!</definedName>
    <definedName name="아연도28C">[101]Sheet6!#REF!</definedName>
    <definedName name="아연도54C">[6]일위대가표!#REF!</definedName>
    <definedName name="아연도전선관">#REF!</definedName>
    <definedName name="아연양극">[6]일위대가표!#REF!</definedName>
    <definedName name="아왜나무H2.5">#REF!</definedName>
    <definedName name="아이구" hidden="1">{#N/A,#N/A,FALSE,"조골재"}</definedName>
    <definedName name="아ㅏ" hidden="1">{#N/A,#N/A,TRUE,"조골재"}</definedName>
    <definedName name="악취" localSheetId="6">'[297]직접인건비호표(항목60%)'!#REF!</definedName>
    <definedName name="악취">[379]직접인건비!#REF!</definedName>
    <definedName name="안">#REF!</definedName>
    <definedName name="안녕" hidden="1">{"'별표'!$N$220"}</definedName>
    <definedName name="안재범">#REF!</definedName>
    <definedName name="안전">#REF!</definedName>
    <definedName name="안전11">#REF!</definedName>
    <definedName name="안전관리기사1급">[306]노임단가!#REF!</definedName>
    <definedName name="안전관리기사2급">[306]노임단가!#REF!</definedName>
    <definedName name="안전관리비">[243]잡비계산!#REF!</definedName>
    <definedName name="안전관리비기초액">#REF!</definedName>
    <definedName name="안전관리비요율">#REF!</definedName>
    <definedName name="안전관리비요율_변경">#REF!</definedName>
    <definedName name="안전관리비율">#REF!</definedName>
    <definedName name="안전관리비표">#REF!</definedName>
    <definedName name="안전시험">'[322]#REF'!$P$2:$P$88</definedName>
    <definedName name="알d">#REF!</definedName>
    <definedName name="알파1">#REF!</definedName>
    <definedName name="알파2">#REF!</definedName>
    <definedName name="암거">[410]내역서!#REF!</definedName>
    <definedName name="암거공">#REF!</definedName>
    <definedName name="암거구조물공" localSheetId="6">#REF!</definedName>
    <definedName name="암거구조물공">#REF!</definedName>
    <definedName name="암거구조물자재대" localSheetId="6">#REF!</definedName>
    <definedName name="암거구조물자재대">#REF!</definedName>
    <definedName name="암거날개벽" hidden="1">[566]덕전리!#REF!</definedName>
    <definedName name="암거날개재료집계">#REF!</definedName>
    <definedName name="암거날개토공집계">#REF!</definedName>
    <definedName name="암거단위수량1" localSheetId="6">#REF!</definedName>
    <definedName name="암거단위수량1">#REF!</definedName>
    <definedName name="암거단위수량2" localSheetId="6">#REF!</definedName>
    <definedName name="암거단위수량2">#REF!</definedName>
    <definedName name="암거자재집계">[567]관로공표지!$K$3</definedName>
    <definedName name="암거토공" localSheetId="6">#REF!</definedName>
    <definedName name="암거토공">#REF!</definedName>
    <definedName name="암거폭">#REF!</definedName>
    <definedName name="암라ㅣ" hidden="1">{#N/A,#N/A,FALSE,"2~8번"}</definedName>
    <definedName name="암파쇄">#REF!,#REF!,#REF!,#REF!,#REF!</definedName>
    <definedName name="압착터미널">[568]단가!#REF!</definedName>
    <definedName name="앙" hidden="1">{#N/A,#N/A,FALSE,"손익표지";#N/A,#N/A,FALSE,"손익계산";#N/A,#N/A,FALSE,"일반관리비";#N/A,#N/A,FALSE,"영업외수익";#N/A,#N/A,FALSE,"영업외비용";#N/A,#N/A,FALSE,"매출액";#N/A,#N/A,FALSE,"요약손익";#N/A,#N/A,FALSE,"요약대차";#N/A,#N/A,FALSE,"매출채권현황";#N/A,#N/A,FALSE,"매출채권명세"}</definedName>
    <definedName name="앙아" hidden="1">{"'신흥취수펌프 검토'!$M$2","'신흥취수펌프 검토'!$A$1:$AE$87"}</definedName>
    <definedName name="앙카">OFFSET([234]참조!$AL$2,0,0,COUNTA([234]참조!$AL:$AL),1)</definedName>
    <definedName name="앞굽">#REF!</definedName>
    <definedName name="앞성토">#REF!</definedName>
    <definedName name="앞장" hidden="1">{#N/A,#N/A,FALSE,"견적조건";#N/A,#N/A,FALSE,"산출근거"}</definedName>
    <definedName name="애" hidden="1">#REF!</definedName>
    <definedName name="애자" hidden="1">{#N/A,#N/A,FALSE,"현장 NCR 분석";#N/A,#N/A,FALSE,"현장품질감사";#N/A,#N/A,FALSE,"현장품질감사"}</definedName>
    <definedName name="앨c">#REF!</definedName>
    <definedName name="앨e">#REF!</definedName>
    <definedName name="앨보90_25">#REF!</definedName>
    <definedName name="앨보90_50">#REF!</definedName>
    <definedName name="앨보90_75">#REF!</definedName>
    <definedName name="앵카볼트_M22×300L">#REF!</definedName>
    <definedName name="앵커볼트">#REF!</definedName>
    <definedName name="야간" hidden="1">{#N/A,#N/A,FALSE,"지침";#N/A,#N/A,FALSE,"환경분석";#N/A,#N/A,FALSE,"Sheet16"}</definedName>
    <definedName name="야장">'[459]자2.재료비단가'!#REF!</definedName>
    <definedName name="약대건축" localSheetId="6">#REF!</definedName>
    <definedName name="약대건축">#REF!</definedName>
    <definedName name="약대기계" localSheetId="6">#REF!</definedName>
    <definedName name="약대기계">#REF!</definedName>
    <definedName name="약대소방" localSheetId="6">#REF!</definedName>
    <definedName name="약대소방">#REF!</definedName>
    <definedName name="약대전기" localSheetId="6">#REF!</definedName>
    <definedName name="약대전기">#REF!</definedName>
    <definedName name="약대토목" localSheetId="6">#REF!</definedName>
    <definedName name="약대토목">#REF!</definedName>
    <definedName name="약대통신" localSheetId="6">#REF!</definedName>
    <definedName name="약대통신">#REF!</definedName>
    <definedName name="약전사다리">[261]약전닥트!$AE$53</definedName>
    <definedName name="양" localSheetId="5">[431]!수식입력매크로</definedName>
    <definedName name="양">[431]!수식입력매크로</definedName>
    <definedName name="양___생___공">[306]노임단가!#REF!</definedName>
    <definedName name="양매자0403">[280]데이타!$E$168</definedName>
    <definedName name="양매자0505">[280]데이타!$E$169</definedName>
    <definedName name="양매자0606">[280]데이타!$E$170</definedName>
    <definedName name="양생공">#REF!</definedName>
    <definedName name="양석">#REF!,#REF!,#REF!,#REF!,#REF!,#REF!,#REF!,#REF!,#REF!,#REF!,#REF!,#REF!,#REF!,#REF!,#REF!,#REF!,#REF!,#REF!,#REF!</definedName>
    <definedName name="양석김">#REF!</definedName>
    <definedName name="양수기_건설용펌프">[193]장비집계!#REF!</definedName>
    <definedName name="양승호" hidden="1">{"'도면'!$G$62:$H$63","'도면'!$G$62:$H$63"}</definedName>
    <definedName name="양식" hidden="1">{#N/A,#N/A,FALSE,"이정표"}</definedName>
    <definedName name="양식수">[318]난이도!$H$13</definedName>
    <definedName name="양재승">#REF!</definedName>
    <definedName name="양재승1">'[569]3.공통공사대비'!#REF!</definedName>
    <definedName name="양재승11">[24]공문!#REF!</definedName>
    <definedName name="양재승1111">#REF!</definedName>
    <definedName name="양재승12">#REF!</definedName>
    <definedName name="양재승2">[570]대림경상68억!#REF!</definedName>
    <definedName name="양재승2222222" hidden="1">[571]차액보증!#REF!</definedName>
    <definedName name="양재승3">'[45]#REF'!#REF!</definedName>
    <definedName name="양재승4">[570]대림경상68억!#REF!</definedName>
    <definedName name="양재승5">'[569]3.공통공사대비'!#REF!</definedName>
    <definedName name="양재승7">[570]대림경상68억!#REF!</definedName>
    <definedName name="양재승8">[570]대림경상68억!#REF!</definedName>
    <definedName name="양호1">'[350]교사기준면적(초등)'!$D$23</definedName>
    <definedName name="어" localSheetId="6">{"'용역비'!$A$4:$C$8"}</definedName>
    <definedName name="어" hidden="1">{"'용역비'!$A$4:$C$8"}</definedName>
    <definedName name="어1">'[350]교사기준면적(초등)'!$D$12</definedName>
    <definedName name="어름" hidden="1">#REF!</definedName>
    <definedName name="어절시구리">[378]데리네이타현황!$A$4,[378]데리네이타현황!$A$2,[378]데리네이타현황!$A$1,[378]데리네이타현황!$A$279,[378]데리네이타현황!$A$1:$A$65536</definedName>
    <definedName name="어쩌구저쩌구" hidden="1">{"'장비'!$A$3:$M$12"}</definedName>
    <definedName name="어쩌라구">#REF!</definedName>
    <definedName name="어플리케이션유형">[295]setup!$Q$16:$Q$23</definedName>
    <definedName name="어학1">'[350]교사기준면적(초등)'!$D$12</definedName>
    <definedName name="억이상" localSheetId="3" hidden="1">{#N/A,#N/A,FALSE,"2~8번"}</definedName>
    <definedName name="억이상" localSheetId="5" hidden="1">{#N/A,#N/A,FALSE,"2~8번"}</definedName>
    <definedName name="억이상" hidden="1">{#N/A,#N/A,FALSE,"2~8번"}</definedName>
    <definedName name="언어보정계수">#REF!</definedName>
    <definedName name="언어보정인건비">#REF!</definedName>
    <definedName name="업" hidden="1">{#N/A,#N/A,FALSE,"포장2"}</definedName>
    <definedName name="업무배분3" localSheetId="6">{"'관경확장'!$A$79:$M$98","'관경확장'!$A$54:$M$78"}</definedName>
    <definedName name="업무배분3" hidden="1">{"'관경확장'!$A$79:$M$98","'관경확장'!$A$54:$M$78"}</definedName>
    <definedName name="업무유형">[318]난이도!$H$7</definedName>
    <definedName name="업종" hidden="1">{#N/A,#N/A,FALSE,"포장2"}</definedName>
    <definedName name="업체" localSheetId="3" hidden="1">#REF!</definedName>
    <definedName name="업체" localSheetId="5" hidden="1">#REF!</definedName>
    <definedName name="업체" hidden="1">#REF!</definedName>
    <definedName name="업체SW개발비">#REF!</definedName>
    <definedName name="업체단가">[572]자재단가!$A$6:$M$156</definedName>
    <definedName name="업체순위" hidden="1">{#N/A,#N/A,FALSE,"배수2"}</definedName>
    <definedName name="업체인력비율">#REF!</definedName>
    <definedName name="엉" hidden="1">{#N/A,#N/A,FALSE,"부대2"}</definedName>
    <definedName name="에_어_호_스">[193]장비집계!#REF!</definedName>
    <definedName name="에스론테이프">'[459]자2.재료비단가'!#REF!</definedName>
    <definedName name="에이치">#REF!</definedName>
    <definedName name="에쵸티">[95]포장공!$A$1:$J$11</definedName>
    <definedName name="엑셀">{"Book1","호안(별표&amp;부표).xls","box(최근).xls"}</definedName>
    <definedName name="엔고급">#REF!</definedName>
    <definedName name="엔고기">#REF!</definedName>
    <definedName name="엔기술">#REF!</definedName>
    <definedName name="엔중급">#REF!</definedName>
    <definedName name="엔중기">#REF!</definedName>
    <definedName name="엔지니어">#REF!</definedName>
    <definedName name="엔진유">[573]기초단가!$B$42</definedName>
    <definedName name="엔초급">#REF!</definedName>
    <definedName name="엔초기">#REF!</definedName>
    <definedName name="엔특급">#REF!</definedName>
    <definedName name="엘리베이터공사">[424]건축외주!#REF!</definedName>
    <definedName name="여">#N/A</definedName>
    <definedName name="여건">[574]지급자재!#REF!</definedName>
    <definedName name="여과지동">[575]여과지동!$F$3:$AS$80</definedName>
    <definedName name="여비" localSheetId="6">[297]직접경비호표!#REF!</definedName>
    <definedName name="여비">[298]직접경비호표!#REF!</definedName>
    <definedName name="여비1">#REF!</definedName>
    <definedName name="여수토경비">#REF!</definedName>
    <definedName name="여수토노무비">#REF!</definedName>
    <definedName name="여수토재료비">#REF!</definedName>
    <definedName name="여유높이상">[317]단위수량!$D$8</definedName>
    <definedName name="여유높이하">[317]단위수량!$D$9</definedName>
    <definedName name="여유폭">[317]단위수량!$D$7</definedName>
    <definedName name="역L형옹벽">[145]일위대가!#REF!</definedName>
    <definedName name="연___돌___공">[306]노임단가!#REF!</definedName>
    <definedName name="연간운영일수">'[576]요약&amp;결과'!$F$11</definedName>
    <definedName name="연겅2" hidden="1">{#N/A,#N/A,FALSE,"단면 제원"}</definedName>
    <definedName name="연결단위1" hidden="1">{#N/A,#N/A,FALSE,"골재소요량";#N/A,#N/A,FALSE,"골재소요량"}</definedName>
    <definedName name="연경1교" hidden="1">{#N/A,#N/A,FALSE,"단면 제원"}</definedName>
    <definedName name="연경1교1" hidden="1">{#N/A,#N/A,FALSE,"단면 제원"}</definedName>
    <definedName name="연경2교" hidden="1">{#N/A,#N/A,FALSE,"단면 제원"}</definedName>
    <definedName name="연구">#REF!</definedName>
    <definedName name="연구보">#REF!</definedName>
    <definedName name="연구보조원">#REF!</definedName>
    <definedName name="연구원">#REF!</definedName>
    <definedName name="연돌공">#REF!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지">[311]자재단가!$D$57</definedName>
    <definedName name="연속3M">#REF!</definedName>
    <definedName name="연속3Mu">#REF!</definedName>
    <definedName name="연수">#REF!</definedName>
    <definedName name="연습">#REF!</definedName>
    <definedName name="연습2" hidden="1">#REF!</definedName>
    <definedName name="연장" localSheetId="6">[300]설계기준!#REF!</definedName>
    <definedName name="연장">[301]설계기준!#REF!</definedName>
    <definedName name="연장L형측구">#REF!</definedName>
    <definedName name="연장이름">#REF!</definedName>
    <definedName name="연접도움말">[351]!연접도움말</definedName>
    <definedName name="연접물량">#N/A</definedName>
    <definedName name="연필H">'[459]자2.재료비단가'!#REF!</definedName>
    <definedName name="연필HB">'[459]자2.재료비단가'!#REF!</definedName>
    <definedName name="염색기술3" hidden="1">{#N/A,#N/A,TRUE,"손익보고"}</definedName>
    <definedName name="영_림__기_사">[306]노임단가!#REF!</definedName>
    <definedName name="영남" localSheetId="5">[7]!SSR</definedName>
    <definedName name="영남">[7]!SSR</definedName>
    <definedName name="영미" localSheetId="5">[7]!NNF</definedName>
    <definedName name="영미">[7]!NNF</definedName>
    <definedName name="영산홍">#REF!</definedName>
    <definedName name="영산홍H0.3">#REF!</definedName>
    <definedName name="영상" hidden="1">{#N/A,#N/A,TRUE,"960318-1";#N/A,#N/A,TRUE,"960318-2";#N/A,#N/A,TRUE,"960318-3"}</definedName>
    <definedName name="영상1" hidden="1">{#N/A,#N/A,TRUE,"960318-1";#N/A,#N/A,TRUE,"960318-2";#N/A,#N/A,TRUE,"960318-3"}</definedName>
    <definedName name="영상INDEX" hidden="1">#REF!</definedName>
    <definedName name="영상보완" hidden="1">{#N/A,#N/A,FALSE,"포장단가"}</definedName>
    <definedName name="영시스템" hidden="1">[577]수량산출!#REF!</definedName>
    <definedName name="영주우회도로">[578]산출내역서집계표!$D$3:$L$116</definedName>
    <definedName name="예1">'[350]교사기준면적(초등)'!$D$17</definedName>
    <definedName name="예가1">#REF!</definedName>
    <definedName name="예가10">#REF!</definedName>
    <definedName name="예가11">#REF!</definedName>
    <definedName name="예가12">#REF!</definedName>
    <definedName name="예가13">#REF!</definedName>
    <definedName name="예가14">#REF!</definedName>
    <definedName name="예가15">#REF!</definedName>
    <definedName name="예가2">#REF!</definedName>
    <definedName name="예가3">#REF!</definedName>
    <definedName name="예가4">#REF!</definedName>
    <definedName name="예가5">#REF!</definedName>
    <definedName name="예가6">#REF!</definedName>
    <definedName name="예가7">#REF!</definedName>
    <definedName name="예가8">#REF!</definedName>
    <definedName name="예가9">#REF!</definedName>
    <definedName name="예가작성" localSheetId="5">[7]!예가작성</definedName>
    <definedName name="예가작성">[7]!예가작성</definedName>
    <definedName name="예비경비">#REF!</definedName>
    <definedName name="예비노무">#REF!</definedName>
    <definedName name="예비재료">#REF!</definedName>
    <definedName name="예산" hidden="1">{#N/A,#N/A,FALSE,"현장 NCR 분석";#N/A,#N/A,FALSE,"현장품질감사";#N/A,#N/A,FALSE,"현장품질감사"}</definedName>
    <definedName name="예산내역입니다">[579]터널조도!$AR$19:$AT$25</definedName>
    <definedName name="예산서" hidden="1">{#N/A,#N/A,TRUE,"정산총괄 ";#N/A,#N/A,FALSE,"정산설명개착"}</definedName>
    <definedName name="예산서2" hidden="1">{#N/A,#N/A,TRUE,"수량총괄";#N/A,#N/A,TRUE,"공사비예산서";#N/A,#N/A,TRUE,"공사비예산서 (2)"}</definedName>
    <definedName name="예상실행1" hidden="1">{#N/A,#N/A,TRUE,"토공2"}</definedName>
    <definedName name="예절1">'[350]교사기준면적(초등)'!$D$17</definedName>
    <definedName name="예정가">'[322]#REF'!$E$2:$E$88</definedName>
    <definedName name="예정이익상실보험">[356]총사업비명세!$AG$34</definedName>
    <definedName name="예정이익상실보험값">[356]총사업비명세!$AA$34</definedName>
    <definedName name="오" localSheetId="3" hidden="1">#REF!</definedName>
    <definedName name="오" localSheetId="5" hidden="1">#REF!</definedName>
    <definedName name="오" hidden="1">[241]실행철강하도!$A$1:$A$4</definedName>
    <definedName name="오렁놀ㅇ나">{"Book1","호안(별표&amp;부표).xls","box(최근).xls"}</definedName>
    <definedName name="오벽높이">#REF!</definedName>
    <definedName name="오수1호맨홀">[279]터파기및재료!#REF!</definedName>
    <definedName name="오수관단위수량">[279]터파기및재료!#REF!</definedName>
    <definedName name="오수관로높이">[279]터파기및재료!#REF!</definedName>
    <definedName name="오수관로연장조서2" hidden="1">{#N/A,#N/A,FALSE,"운반시간"}</definedName>
    <definedName name="오수단위수량1" localSheetId="6">#REF!</definedName>
    <definedName name="오수단위수량1">#REF!</definedName>
    <definedName name="오수단위수량2" localSheetId="6">#REF!</definedName>
    <definedName name="오수단위수량2">#REF!</definedName>
    <definedName name="오수돈" localSheetId="6">#REF!</definedName>
    <definedName name="오수돈">#REF!</definedName>
    <definedName name="오수돈2" localSheetId="6">#REF!</definedName>
    <definedName name="오수돈2">#REF!</definedName>
    <definedName name="오수맨홀높이">[279]터파기및재료!#REF!</definedName>
    <definedName name="오수맨홀위치" localSheetId="6">{"'Sheet1'!$A$4","'Sheet1'!$A$9:$G$28"}</definedName>
    <definedName name="오수맨홀위치" hidden="1">{"'Sheet1'!$A$4","'Sheet1'!$A$9:$G$28"}</definedName>
    <definedName name="오수맨홀조서" hidden="1">{"'산출근거'!$B$4:$D$8"}</definedName>
    <definedName name="오수맨홀평균높이">[580]맨홀토공!$R$12</definedName>
    <definedName name="오수연장조서G">BlankMacro1</definedName>
    <definedName name="오수처리" hidden="1">{"'도면'!$G$62:$H$63","'도면'!$G$62:$H$63"}</definedName>
    <definedName name="오수처리조공사" hidden="1">{"'도면'!$G$62:$H$63","'도면'!$G$62:$H$63"}</definedName>
    <definedName name="오염경비">#REF!</definedName>
    <definedName name="오염노무">#REF!</definedName>
    <definedName name="오염재료">#REF!</definedName>
    <definedName name="오오">#REF!</definedName>
    <definedName name="오오오">#N/A</definedName>
    <definedName name="오호표">[581]환경평가!$H$126</definedName>
    <definedName name="오호표2">[582]환경평가!$H$126</definedName>
    <definedName name="옥계1교">#REF!</definedName>
    <definedName name="옥내외">OFFSET([234]참조!$AY$2,0,0,COUNTA([234]참조!$AY:$AY),1)</definedName>
    <definedName name="옥외공사" hidden="1">{#N/A,#N/A,FALSE,"이태원철근"}</definedName>
    <definedName name="옥외대비" hidden="1">{#N/A,#N/A,FALSE,"이태원철근"}</definedName>
    <definedName name="옥향H0.5">#REF!</definedName>
    <definedName name="온___돌___공">[306]노임단가!#REF!</definedName>
    <definedName name="온도">#REF!</definedName>
    <definedName name="온돌공">#REF!</definedName>
    <definedName name="옳ㄴㅇㅎ.ㅇㅎ로" hidden="1">{#N/A,#N/A,FALSE,"배수2"}</definedName>
    <definedName name="옹">'[163]3련 BOX'!#REF!</definedName>
    <definedName name="옹1.85" hidden="1">{#N/A,#N/A,FALSE,"포장단가"}</definedName>
    <definedName name="옹2" hidden="1">{#N/A,#N/A,FALSE,"골재소요량";#N/A,#N/A,FALSE,"골재소요량"}</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 hidden="1">{#N/A,#N/A,FALSE,"혼합골재"}</definedName>
    <definedName name="옹벽1">[524]기본일위!$1:$1048576</definedName>
    <definedName name="옹벽12" hidden="1">{#N/A,#N/A,FALSE,"현장 NCR 분석";#N/A,#N/A,TRUE,"현장품질감사";#N/A,#N/A,TRUE,"현장품질감사"}</definedName>
    <definedName name="옹벽2" hidden="1">{#N/A,#N/A,FALSE,"혼합골재"}</definedName>
    <definedName name="옹벽공">#REF!</definedName>
    <definedName name="옹벽단위">[583]터파기및재료!#REF!</definedName>
    <definedName name="옹벽부용수로">'[584]준검 내역서'!#REF!</definedName>
    <definedName name="옹벽부용수로2">[585]지급자재!#REF!</definedName>
    <definedName name="옹벽수량집계표" hidden="1">{#N/A,#N/A,FALSE,"2~8번"}</definedName>
    <definedName name="옹벽수량집계표2" hidden="1">{#N/A,#N/A,FALSE,"2~8번"}</definedName>
    <definedName name="옹벽수량집계표총괄" hidden="1">{#N/A,#N/A,FALSE,"혼합골재"}</definedName>
    <definedName name="옹벽형측구깨기">#REF!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메쉬10">#REF!</definedName>
    <definedName name="와이어메쉬4">#REF!</definedName>
    <definedName name="와이어메쉬8">#REF!</definedName>
    <definedName name="와촌면" localSheetId="6">#REF!</definedName>
    <definedName name="와촌면">#REF!</definedName>
    <definedName name="완공3" hidden="1">#REF!</definedName>
    <definedName name="완금">#REF!</definedName>
    <definedName name="완료예정일자1">'[322]#REF'!$CH$2:$CH$88</definedName>
    <definedName name="완료예정일자2">'[322]#REF'!$CK$2:$CK$88</definedName>
    <definedName name="완주군" hidden="1">{"'도면'!$G$62:$H$63","'도면'!$G$62:$H$63"}</definedName>
    <definedName name="왕벚나무">#REF!</definedName>
    <definedName name="왕벚나무H4.5">#REF!</definedName>
    <definedName name="왜" hidden="1">#REF!</definedName>
    <definedName name="왜성도라지">#REF!</definedName>
    <definedName name="외">#REF!</definedName>
    <definedName name="외경">#REF!</definedName>
    <definedName name="외벽">#REF!</definedName>
    <definedName name="외업구조LOAD" hidden="1">{#N/A,#N/A,TRUE,"LOADCOVE";#N/A,#N/A,TRUE,"PAGE001";#N/A,#N/A,TRUE,"PAGE002";#N/A,#N/A,TRUE,"PAGE003";#N/A,#N/A,TRUE,"PAGE004";#N/A,#N/A,TRUE,"PAGE005";#N/A,#N/A,TRUE,"PAGE006";#N/A,#N/A,TRUE,"PAGE007";#N/A,#N/A,TRUE,"PAGE008";#N/A,#N/A,TRUE,"PAGE009";#N/A,#N/A,TRUE,"PAGE010";#N/A,#N/A,TRUE,"PAGE011";#N/A,#N/A,TRUE,"PAGE012";#N/A,#N/A,TRUE,"PAGE013"}</definedName>
    <definedName name="외업인원편성">#REF!</definedName>
    <definedName name="외주산출" localSheetId="6">{"'용역비'!$A$4:$C$8"}</definedName>
    <definedName name="외주산출" hidden="1">{"'용역비'!$A$4:$C$8"}</definedName>
    <definedName name="외주집계" localSheetId="6">{"'용역비'!$A$4:$C$8"}</definedName>
    <definedName name="외주집계" hidden="1">{"'용역비'!$A$4:$C$8"}</definedName>
    <definedName name="요" hidden="1">{"'7'!$B$15:$D$32"}</definedName>
    <definedName name="요마" hidden="1">{"'7'!$B$15:$D$32"}</definedName>
    <definedName name="요수간선총괄표" hidden="1">{"'Sheet1'!$A$4","'Sheet1'!$A$9:$G$28"}</definedName>
    <definedName name="요약1" hidden="1">{"'7'!$B$15:$D$32"}</definedName>
    <definedName name="요약2" hidden="1">{"'7'!$B$15:$D$32"}</definedName>
    <definedName name="요약문" localSheetId="6">'[297]직접인건비호표(항목60%)'!#REF!</definedName>
    <definedName name="요약문">'[298]직접인건비호표(항목60%)'!#REF!</definedName>
    <definedName name="요율">#REF!</definedName>
    <definedName name="요지" hidden="1">#REF!</definedName>
    <definedName name="용" hidden="1">{#N/A,#N/A,FALSE,"구조1"}</definedName>
    <definedName name="용량">'[171]1단계'!#REF!</definedName>
    <definedName name="용량_W">#REF!</definedName>
    <definedName name="용수간선공사비" hidden="1">{"'Sheet1'!$A$4","'Sheet1'!$A$9:$G$28"}</definedName>
    <definedName name="용수경비">#REF!</definedName>
    <definedName name="용수노무">#REF!</definedName>
    <definedName name="용수로" hidden="1">{"'산출근거'!$B$4:$D$8"}</definedName>
    <definedName name="용수로재료집계" hidden="1">{"'Sheet1'!$A$4","'Sheet1'!$A$9:$G$28"}</definedName>
    <definedName name="용수재료">#REF!</definedName>
    <definedName name="용역" hidden="1">{"'7'!$B$15:$D$32"}</definedName>
    <definedName name="용역설계비">#REF!</definedName>
    <definedName name="용용" hidden="1">{#N/A,#N/A,FALSE,"포장2"}</definedName>
    <definedName name="용접">#REF!</definedName>
    <definedName name="용접공">[311]노임단가!$B$24</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공단가" localSheetId="6">[326]관접합및부설!#REF!</definedName>
    <definedName name="용접공단가">[327]관접합및부설!#REF!</definedName>
    <definedName name="용접기__교류">[193]장비집계!#REF!</definedName>
    <definedName name="용접기손료">[586]물가대비표!#REF!</definedName>
    <definedName name="용접봉">[311]자재단가!$D$56</definedName>
    <definedName name="용접봉16">[586]물가대비표!#REF!</definedName>
    <definedName name="용접봉전기">#REF!</definedName>
    <definedName name="용지단가">#REF!</definedName>
    <definedName name="용지수량">#REF!</definedName>
    <definedName name="우" hidden="1">{"'제10장(표)'!$A$5:$L$10"}</definedName>
    <definedName name="우___물___공">[306]노임단가!#REF!</definedName>
    <definedName name="우가">#N/A</definedName>
    <definedName name="우로복사" localSheetId="5">[506]!우로복사</definedName>
    <definedName name="우로복사">[506]!우로복사</definedName>
    <definedName name="우리">#REF!</definedName>
    <definedName name="우리나라" localSheetId="5">[7]!jhg</definedName>
    <definedName name="우리나라">[7]!jhg</definedName>
    <definedName name="우리는">#N/A</definedName>
    <definedName name="우물공">[307]일위대가표!#REF!</definedName>
    <definedName name="우수공">#REF!</definedName>
    <definedName name="우수돈" localSheetId="6">#REF!</definedName>
    <definedName name="우수돈">#REF!</definedName>
    <definedName name="우수돈2" localSheetId="6">#REF!</definedName>
    <definedName name="우수돈2">#REF!</definedName>
    <definedName name="우수받이1">[587]DATE!$C$24:$C$85</definedName>
    <definedName name="우수받이2">[588]DATE!$C$24:$C$85</definedName>
    <definedName name="우수받이3">[587]DATE!$G$24:$G$79</definedName>
    <definedName name="우수받이4">[588]DATE!$G$24:$G$79</definedName>
    <definedName name="우수받이설치조서">[587]DATE!$J$24:$J$85</definedName>
    <definedName name="우수받이설치조서1">[588]DATE!$J$24:$J$85</definedName>
    <definedName name="우수연장조서">#REF!</definedName>
    <definedName name="우어어">#REF!</definedName>
    <definedName name="우ㅗ홓ㅇ" hidden="1">{#N/A,#N/A,FALSE,"조골재"}</definedName>
    <definedName name="운반공">[414]운반공!$A$1:$IV$65536</definedName>
    <definedName name="운반량집계표" hidden="1">{#N/A,#N/A,FALSE,"전력간선"}</definedName>
    <definedName name="운반비">#REF!</definedName>
    <definedName name="운반산출">#REF!</definedName>
    <definedName name="운반중량1" hidden="1">#REF!</definedName>
    <definedName name="운반집계" hidden="1">{#N/A,#N/A,FALSE,"전력간선"}</definedName>
    <definedName name="운반집계표" hidden="1">{#N/A,#N/A,FALSE,"전력간선"}</definedName>
    <definedName name="운반차운전기사">#REF!</definedName>
    <definedName name="운반차운전사">[286]노임단가!$B$22</definedName>
    <definedName name="운영형태">#REF!</definedName>
    <definedName name="운전">#REF!</definedName>
    <definedName name="운전사" localSheetId="6">#REF!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'[343]기계경비(시간당)'!$D$7</definedName>
    <definedName name="운전사_운반차" localSheetId="6">#REF!</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운반차">#REF!</definedName>
    <definedName name="운전조">#REF!</definedName>
    <definedName name="울">[589]내역서2안!#REF!</definedName>
    <definedName name="울산프랜지">#REF!</definedName>
    <definedName name="워">#REF!</definedName>
    <definedName name="원">#REF!</definedName>
    <definedName name="원_가_계_산_서">#REF!</definedName>
    <definedName name="원가" localSheetId="3" hidden="1">{#N/A,#N/A,FALSE,"운반시간"}</definedName>
    <definedName name="원가" localSheetId="5" hidden="1">{#N/A,#N/A,FALSE,"운반시간"}</definedName>
    <definedName name="원가" localSheetId="6">#REF!</definedName>
    <definedName name="원가" hidden="1">{#N/A,#N/A,FALSE,"운반시간"}</definedName>
    <definedName name="원가..">[590]토목!$A$3:$D$196</definedName>
    <definedName name="원가1" hidden="1">{#N/A,#N/A,FALSE,"현장 NCR 분석";#N/A,#N/A,FALSE,"현장품질감사";#N/A,#N/A,FALSE,"현장품질감사"}</definedName>
    <definedName name="원가2" localSheetId="5">[591]!지우기</definedName>
    <definedName name="원가2">[591]!지우기</definedName>
    <definedName name="원가가가">[277]일위집계표!#REF!</definedName>
    <definedName name="원가가가가가가">#REF!</definedName>
    <definedName name="원가계산" localSheetId="6">'산근5_2. 손해배상요율'!원가계산</definedName>
    <definedName name="원가계산">[0]!원가계산</definedName>
    <definedName name="원가계산1">#REF!</definedName>
    <definedName name="원가계산2" hidden="1">{#N/A,#N/A,FALSE,"배수1"}</definedName>
    <definedName name="원가계산명">#REF!</definedName>
    <definedName name="원가계산서" hidden="1">{"'신흥취수펌프 검토'!$M$2","'신흥취수펌프 검토'!$A$1:$AE$87"}</definedName>
    <definedName name="원가계산서1" hidden="1">{"'신흥취수펌프 검토'!$M$2","'신흥취수펌프 검토'!$A$1:$AE$87"}</definedName>
    <definedName name="원가계산서2" hidden="1">{#N/A,#N/A,FALSE,"부대1"}</definedName>
    <definedName name="원가계산서3">BlankMacro1</definedName>
    <definedName name="원가계산창" localSheetId="6">'산근5_2. 손해배상요율'!원가계산창</definedName>
    <definedName name="원가계산창">[0]!원가계산창</definedName>
    <definedName name="원가분석" hidden="1">{#N/A,#N/A,FALSE,"손익표지";#N/A,#N/A,FALSE,"손익계산";#N/A,#N/A,FALSE,"일반관리비";#N/A,#N/A,FALSE,"영업외수익";#N/A,#N/A,FALSE,"영업외비용";#N/A,#N/A,FALSE,"매출액";#N/A,#N/A,FALSE,"요약손익";#N/A,#N/A,FALSE,"요약대차";#N/A,#N/A,FALSE,"매출채권현황";#N/A,#N/A,FALSE,"매출채권명세"}</definedName>
    <definedName name="원길">#REF!</definedName>
    <definedName name="원길이">[592]관급!#REF!</definedName>
    <definedName name="원남내역" localSheetId="3" hidden="1">#REF!</definedName>
    <definedName name="원남내역" localSheetId="5" hidden="1">#REF!</definedName>
    <definedName name="원남내역" localSheetId="6">[593]실행철강하도!$A$1:$A$4</definedName>
    <definedName name="원남내역" hidden="1">[581]실행철강하도!$A$1:$A$4</definedName>
    <definedName name="원동" hidden="1">{"'신흥취수펌프 검토'!$M$2","'신흥취수펌프 검토'!$A$1:$AE$87"}</definedName>
    <definedName name="원리" hidden="1">{"'제10장(표)'!$A$5:$L$10"}</definedName>
    <definedName name="원수">#REF!</definedName>
    <definedName name="원시" hidden="1">{#N/A,#N/A,FALSE,"명세표"}</definedName>
    <definedName name="원자력계장공">#REF!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다짐">#REF!</definedName>
    <definedName name="원형1호">[425]맨홀_공사비!$N$15</definedName>
    <definedName name="원형2호">[425]맨홀_공사비!$N$16</definedName>
    <definedName name="원형3호">[425]맨홀_공사비!$N$17</definedName>
    <definedName name="원형3회">[123]맨홀수량산출!$AE$18</definedName>
    <definedName name="원형4호">[425]맨홀_공사비!$N$18</definedName>
    <definedName name="원형4회">[123]맨홀수량산출!$AE$19</definedName>
    <definedName name="원형5호">[425]맨홀_공사비!$N$19</definedName>
    <definedName name="월">#REF!</definedName>
    <definedName name="월당일수">[253]노임단가!#REF!</definedName>
    <definedName name="월명출력" localSheetId="5">[7]!월명출력</definedName>
    <definedName name="월명출력">[7]!월명출력</definedName>
    <definedName name="월별투입" hidden="1">{#N/A,#N/A,FALSE,"지침";#N/A,#N/A,FALSE,"환경분석";#N/A,#N/A,FALSE,"Sheet16"}</definedName>
    <definedName name="웨브높이">#REF!</definedName>
    <definedName name="웨브두께">#REF!</definedName>
    <definedName name="웨이지핀">'[231]000000'!$E$62</definedName>
    <definedName name="위락경관" localSheetId="6">'[297]직접인건비호표(항목60%)'!#REF!</definedName>
    <definedName name="위락경관">[379]직접인건비!#REF!</definedName>
    <definedName name="위병면회소">[594]원가계산서!#REF!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생공중보건">[338]내역서!#REF!</definedName>
    <definedName name="위생보건" localSheetId="6">'[297]직접인건비호표(항목60%)'!#REF!</definedName>
    <definedName name="위생보건">[379]직접인건비!#REF!</definedName>
    <definedName name="위성사진">#REF!</definedName>
    <definedName name="위치">#N/A</definedName>
    <definedName name="위탁공사비">'[595]화재 탐지 설비'!#REF!</definedName>
    <definedName name="윙비트">#REF!</definedName>
    <definedName name="윙비트10">#REF!</definedName>
    <definedName name="윙비트6">[596]sheet1!#REF!</definedName>
    <definedName name="윙비트8">#REF!</definedName>
    <definedName name="유">#N/A</definedName>
    <definedName name="유관기관" localSheetId="5">BlankMacro1</definedName>
    <definedName name="유관기관">BlankMacro1</definedName>
    <definedName name="유관순">#REF!</definedName>
    <definedName name="유동">#REF!</definedName>
    <definedName name="유동표조정">[0]!유동표조정</definedName>
    <definedName name="유량경비">#REF!</definedName>
    <definedName name="유량노무">#REF!</definedName>
    <definedName name="유량재료">#REF!</definedName>
    <definedName name="유량측정">#REF!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알단가">[449]수량집계!$D$15</definedName>
    <definedName name="유리알버드">'[435]단가 및 재료비'!$S$143</definedName>
    <definedName name="유사량측">#REF!</definedName>
    <definedName name="유산동">[6]일위대가표!#REF!</definedName>
    <definedName name="유수동식물">[432]환경일위대가!#REF!</definedName>
    <definedName name="유압식백호우0.4경비">[435]중기사용료산출근거!$G$215</definedName>
    <definedName name="유압식백호우0.4노무비">[435]중기사용료산출근거!$G$219</definedName>
    <definedName name="유압식백호우0.4재료비">[435]중기사용료산출근거!$G$223</definedName>
    <definedName name="유역경비">#REF!</definedName>
    <definedName name="유역노무">#REF!</definedName>
    <definedName name="유역면적">[597]Sheet1!$I$3</definedName>
    <definedName name="유역재료">#REF!</definedName>
    <definedName name="유입1">#REF!</definedName>
    <definedName name="유입2">#REF!</definedName>
    <definedName name="유입3">#REF!</definedName>
    <definedName name="유입조전기공사내역" localSheetId="6">{"'단계별시설공사비'!$A$3:$K$51"}</definedName>
    <definedName name="유입조전기공사내역" hidden="1">{"'단계별시설공사비'!$A$3:$K$51"}</definedName>
    <definedName name="유출경비">#REF!</definedName>
    <definedName name="유출관경">#REF!</definedName>
    <definedName name="유출노무">#REF!</definedName>
    <definedName name="유출재료">#REF!</definedName>
    <definedName name="유치원1">'[350]교사기준면적(초등)'!$D$5</definedName>
    <definedName name="유형">#REF!</definedName>
    <definedName name="유효폭">#REF!</definedName>
    <definedName name="육">[554]Sheet1!$B$12:$D$21</definedName>
    <definedName name="육상" hidden="1">{#N/A,#N/A,TRUE,"LOADCOVE";#N/A,#N/A,TRUE,"PAGE001";#N/A,#N/A,TRUE,"PAGE002";#N/A,#N/A,TRUE,"PAGE003";#N/A,#N/A,TRUE,"PAGE004";#N/A,#N/A,TRUE,"PAGE005";#N/A,#N/A,TRUE,"PAGE006";#N/A,#N/A,TRUE,"PAGE007";#N/A,#N/A,TRUE,"PAGE008";#N/A,#N/A,TRUE,"PAGE009";#N/A,#N/A,TRUE,"PAGE010";#N/A,#N/A,TRUE,"PAGE011";#N/A,#N/A,TRUE,"PAGE012";#N/A,#N/A,TRUE,"PAGE013"}</definedName>
    <definedName name="육상동식물" localSheetId="6">'[297]직접인건비호표(항목60%)'!#REF!</definedName>
    <definedName name="육상동식물">'[298]직접인건비호표(항목60%)'!#REF!</definedName>
    <definedName name="육송각재">#REF!</definedName>
    <definedName name="육송원목">#REF!</definedName>
    <definedName name="육송판재">#REF!</definedName>
    <definedName name="육수동식물" localSheetId="6">'[297]직접인건비호표(항목60%)'!#REF!</definedName>
    <definedName name="육수동식물">'[298]직접인건비호표(항목60%)'!#REF!</definedName>
    <definedName name="육호표">'[367]지구단위계획수립(공사수행)'!$H$109</definedName>
    <definedName name="윤">#REF!,#REF!,#REF!,#REF!,#REF!,#REF!,#REF!,#REF!,#REF!,#REF!,#REF!,#REF!,#REF!,#REF!,#REF!,#REF!,#REF!,#REF!,#REF!</definedName>
    <definedName name="윤창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활유">'[459]자2.재료비단가'!#REF!</definedName>
    <definedName name="융" hidden="1">{#N/A,#N/A,FALSE,"현장 NCR 분석";#N/A,#N/A,FALSE,"현장품질감사";#N/A,#N/A,FALSE,"현장품질감사"}</definedName>
    <definedName name="융착기">#REF!</definedName>
    <definedName name="융착성도료청색">'[435]단가 및 재료비'!$S$215</definedName>
    <definedName name="융착식백색단가">[449]수량집계!$D$13</definedName>
    <definedName name="융착식백색수량">#REF!</definedName>
    <definedName name="융착식황색단가">[449]수량집계!$D$11</definedName>
    <definedName name="융착식황색수량">#REF!</definedName>
    <definedName name="으치" hidden="1">#REF!</definedName>
    <definedName name="은종원" hidden="1">{"'산출근거'!$B$4:$D$8"}</definedName>
    <definedName name="은행나무">#REF!</definedName>
    <definedName name="은행나무H3.5">#REF!</definedName>
    <definedName name="을">#REF!</definedName>
    <definedName name="음">#N/A</definedName>
    <definedName name="음악1">'[350]교사기준면적(초등)'!$D$9</definedName>
    <definedName name="응용SW인건비">#REF!</definedName>
    <definedName name="의" localSheetId="3" hidden="1">{#N/A,#N/A,FALSE,"운반시간"}</definedName>
    <definedName name="의" localSheetId="5" hidden="1">{#N/A,#N/A,FALSE,"운반시간"}</definedName>
    <definedName name="의" hidden="1">{#N/A,#N/A,FALSE,"운반시간"}</definedName>
    <definedName name="의영" localSheetId="5">[7]!ㅁㄴㄹㅇㄹ</definedName>
    <definedName name="의영">[7]!ㅁㄴㄹㅇㄹ</definedName>
    <definedName name="이" hidden="1">{#N/A,#N/A,FALSE,"명세표"}</definedName>
    <definedName name="이가" localSheetId="6">{"'Firr(선)'!$AS$1:$AY$62","'Firr(사)'!$AS$1:$AY$62","'Firr(회)'!$AS$1:$AY$62","'Firr(선)'!$L$1:$V$62","'Firr(사)'!$L$1:$V$62","'Firr(회)'!$L$1:$V$62"}</definedName>
    <definedName name="이가" hidden="1">{"'Firr(선)'!$AS$1:$AY$62","'Firr(사)'!$AS$1:$AY$62","'Firr(회)'!$AS$1:$AY$62","'Firr(선)'!$L$1:$V$62","'Firr(사)'!$L$1:$V$62","'Firr(회)'!$L$1:$V$62"}</definedName>
    <definedName name="이가비">[411]날개벽!$AC$25</definedName>
    <definedName name="이경소켓20_13">#REF!</definedName>
    <definedName name="이경소켓20_16">#REF!</definedName>
    <definedName name="이경소켓25_13">#REF!</definedName>
    <definedName name="이경소켓25_16">#REF!</definedName>
    <definedName name="이경소켓25_20">#REF!</definedName>
    <definedName name="이경소켓30_13">#REF!</definedName>
    <definedName name="이경소켓30_20">#REF!</definedName>
    <definedName name="이경소켓30_25">#REF!</definedName>
    <definedName name="이경소켓32_16">#REF!</definedName>
    <definedName name="이경소켓32_20">#REF!</definedName>
    <definedName name="이경소켓32_25">#REF!</definedName>
    <definedName name="이경소켓40_16">#REF!</definedName>
    <definedName name="이경소켓40_20">#REF!</definedName>
    <definedName name="이경소켓40_25">#REF!</definedName>
    <definedName name="이경소켓40_30">#REF!</definedName>
    <definedName name="이경소켓40_32">#REF!</definedName>
    <definedName name="이경소켓50_20">#REF!</definedName>
    <definedName name="이경소켓50_25">#REF!</definedName>
    <definedName name="이경소켓50_30">#REF!</definedName>
    <definedName name="이경소켓50_40">#REF!</definedName>
    <definedName name="이경소켓75_50">#REF!</definedName>
    <definedName name="이경티형관25_16">#REF!</definedName>
    <definedName name="이경티형관50_25">#REF!</definedName>
    <definedName name="이경티형관75_50">#REF!</definedName>
    <definedName name="이경티형관80_50">#REF!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'[437]2공구산출내역'!#REF!</definedName>
    <definedName name="이공구산재보험료">#REF!</definedName>
    <definedName name="이공구안전관리비">#REF!</definedName>
    <definedName name="이공구이윤">#REF!</definedName>
    <definedName name="이공구일반관리비">#REF!</definedName>
    <definedName name="이공구품질관리비">'[598]1,2공구원가계산서'!$D$31</definedName>
    <definedName name="이급">[581]인구!$G$19</definedName>
    <definedName name="이급2">[582]인구!$G$19</definedName>
    <definedName name="이급측량사" localSheetId="6">[303]일위대가!#REF!</definedName>
    <definedName name="이급측량사">[304]표지!#REF!</definedName>
    <definedName name="이동" hidden="1">{#N/A,#N/A,FALSE,"조골재"}</definedName>
    <definedName name="이라">[581]인구!$G$19</definedName>
    <definedName name="이러">[581]환경평가!$H$126</definedName>
    <definedName name="이런" hidden="1">{#N/A,#N/A,FALSE,"골재소요량";#N/A,#N/A,FALSE,"골재소요량"}</definedName>
    <definedName name="이력서" hidden="1">{#N/A,#N/A,FALSE,"구조2"}</definedName>
    <definedName name="이름">#REF!</definedName>
    <definedName name="이름모름" hidden="1">{"'별표'!$N$220"}</definedName>
    <definedName name="이름을_입력하시">'[599]2'!#REF!</definedName>
    <definedName name="이름충돌">#REF!</definedName>
    <definedName name="이름표" hidden="1">{#N/A,#N/A,FALSE,"단가표지"}</definedName>
    <definedName name="이릉" hidden="1">#REF!</definedName>
    <definedName name="이미" hidden="1">#REF!</definedName>
    <definedName name="이미리" hidden="1">#REF!</definedName>
    <definedName name="이삼">#REF!</definedName>
    <definedName name="이상">#REF!</definedName>
    <definedName name="이상정보">#REF!</definedName>
    <definedName name="이수경비">#REF!</definedName>
    <definedName name="이수노무">#REF!</definedName>
    <definedName name="이수시경비">#REF!</definedName>
    <definedName name="이수시노무">#REF!</definedName>
    <definedName name="이수시재료">#REF!</definedName>
    <definedName name="이수재료">#REF!</definedName>
    <definedName name="이순신">#REF!</definedName>
    <definedName name="이식">#REF!</definedName>
    <definedName name="이십사호표">'[600]지구단위계획 수립'!$I$248</definedName>
    <definedName name="이십삼호표">#REF!</definedName>
    <definedName name="이십오호표">'[367]지구단위계획수립(공사수행)'!$H$242</definedName>
    <definedName name="이십이호표">#REF!</definedName>
    <definedName name="이십일호표">#REF!</definedName>
    <definedName name="이십호표">'[367]지구단위계획수립(공사수행)'!$H$207</definedName>
    <definedName name="이월32">#REF!</definedName>
    <definedName name="이윤">[601]조서!#REF!</definedName>
    <definedName name="利潤">#REF!</definedName>
    <definedName name="이윤1">#REF!</definedName>
    <definedName name="이윤11">#REF!</definedName>
    <definedName name="이윤2">[267]내역서!#REF!</definedName>
    <definedName name="이윤22">#REF!</definedName>
    <definedName name="이윤요율">#REF!</definedName>
    <definedName name="이윤요율_변경">#REF!</definedName>
    <definedName name="이윤율">#REF!</definedName>
    <definedName name="이윤조정액">#REF!</definedName>
    <definedName name="이윤표">#REF!</definedName>
    <definedName name="이율곡">#REF!</definedName>
    <definedName name="이을" localSheetId="5">[7]!BlankMacro1</definedName>
    <definedName name="이을">[7]!BlankMacro1</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관100">#REF!</definedName>
    <definedName name="이음관150">#REF!</definedName>
    <definedName name="이음관200">#REF!</definedName>
    <definedName name="이음관300">#REF!</definedName>
    <definedName name="이음관400">#REF!</definedName>
    <definedName name="이음관500">#REF!</definedName>
    <definedName name="이음관600">#REF!</definedName>
    <definedName name="이음관700">#REF!</definedName>
    <definedName name="이음관80">#REF!</definedName>
    <definedName name="이음관800">#REF!</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철물">'[231]000000'!$E$24</definedName>
    <definedName name="이응각">#REF!</definedName>
    <definedName name="이이이이잉">[411]날개벽!$U$25</definedName>
    <definedName name="이인호">[602]가로등기초!#REF!</definedName>
    <definedName name="이재명">#REF!</definedName>
    <definedName name="이재명1">#REF!</definedName>
    <definedName name="이재명3">#REF!</definedName>
    <definedName name="이재명4">#REF!</definedName>
    <definedName name="이정" hidden="1">{#N/A,#N/A,FALSE,"2~8번"}</definedName>
    <definedName name="이종훈" hidden="1">[305]전기!$A$4:$A$163</definedName>
    <definedName name="이차기계비">#REF!</definedName>
    <definedName name="이차심사">#REF!</definedName>
    <definedName name="이차여비">#REF!</definedName>
    <definedName name="이차현지검측">#REF!</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토_배관물량">#REF!</definedName>
    <definedName name="이토변실">#REF!</definedName>
    <definedName name="이토처리" hidden="1">{#N/A,#N/A,FALSE,"구조2"}</definedName>
    <definedName name="이팝나무H3.5">#REF!</definedName>
    <definedName name="이학주" hidden="1">{"'도면'!$G$62:$H$63","'도면'!$G$62:$H$63"}</definedName>
    <definedName name="이학주2" hidden="1">{"'도면'!$G$62:$H$63","'도면'!$G$62:$H$63"}</definedName>
    <definedName name="이학주A" hidden="1">{"'도면'!$G$62:$H$63","'도면'!$G$62:$H$63"}</definedName>
    <definedName name="이형관">[221]DATE!$B$24:$B$85</definedName>
    <definedName name="이형관1">[222]DATE!$B$24:$B$85</definedName>
    <definedName name="이형관2">[35]DATE!$B$24:$B$85</definedName>
    <definedName name="이형관4">[222]DATE!$B$24:$B$85</definedName>
    <definedName name="이형관중량">[109]이형관중량!$A$3:$H$37</definedName>
    <definedName name="이호표">'[367]지구단위계획수립(공사수행)'!$H$81</definedName>
    <definedName name="이희선">#REF!,#REF!</definedName>
    <definedName name="익산유리">#REF!</definedName>
    <definedName name="인">[452]철거산출근거!#REF!</definedName>
    <definedName name="인.건.비">[603]집계표!$B$63:$IV$63</definedName>
    <definedName name="인_고급">#REF!</definedName>
    <definedName name="인_기능사">#REF!</definedName>
    <definedName name="인_기술사">#REF!</definedName>
    <definedName name="인_중급">#REF!</definedName>
    <definedName name="인_초급">#REF!</definedName>
    <definedName name="인_특급">#REF!</definedName>
    <definedName name="인N">[161]수량산출서!#REF!</definedName>
    <definedName name="인건비">#REF!</definedName>
    <definedName name="인건비2">#REF!</definedName>
    <definedName name="인공">#REF!</definedName>
    <definedName name="인구" localSheetId="6">'[297]직접인건비호표(항목60%)'!#REF!</definedName>
    <definedName name="인구">'[298]직접인건비호표(항목60%)'!#REF!</definedName>
    <definedName name="인기300">[11]대로근거!#REF!</definedName>
    <definedName name="인기350">[11]대로근거!#REF!</definedName>
    <definedName name="인동덩쿨">#REF!</definedName>
    <definedName name="인력">#REF!</definedName>
    <definedName name="인력2">#REF!</definedName>
    <definedName name="인력3">#REF!</definedName>
    <definedName name="인력관리">#REF!</definedName>
    <definedName name="인력관리비">#REF!</definedName>
    <definedName name="인력수">#REF!</definedName>
    <definedName name="인문경비">#REF!</definedName>
    <definedName name="인문노무">#REF!</definedName>
    <definedName name="인문산업">#REF!</definedName>
    <definedName name="인문재료">#REF!</definedName>
    <definedName name="인버트">#REF!</definedName>
    <definedName name="인버트단위">'[604]A LINE'!#REF!</definedName>
    <definedName name="인버트단위수량">#REF!</definedName>
    <definedName name="인버트두께">[463]단위수량!$C$10</definedName>
    <definedName name="인부" localSheetId="6">#REF!</definedName>
    <definedName name="인부">#REF!</definedName>
    <definedName name="인부1" localSheetId="6">[157]심사물량!$C$9</definedName>
    <definedName name="인부1">[158]심사물량!$C$9</definedName>
    <definedName name="인부2">[582]인구!$G$21</definedName>
    <definedName name="인산염">[311]자재단가!$D$58</definedName>
    <definedName name="인상익" localSheetId="5">BlankMacro1</definedName>
    <definedName name="인상익">BlankMacro1</definedName>
    <definedName name="인쇄" hidden="1">{"'소요인력'!$A$1:$E$12"}</definedName>
    <definedName name="인쇄량">#REF!</definedName>
    <definedName name="인쇄비" localSheetId="6">[297]직접경비호표!#REF!</definedName>
    <definedName name="인쇄비">[298]직접경비호표!#REF!</definedName>
    <definedName name="인쇄비1" hidden="1">{"'소요인력'!$A$1:$E$12"}</definedName>
    <definedName name="인쇄비단가">#REF!</definedName>
    <definedName name="인쇄비산출">#REF!</definedName>
    <definedName name="인쇄수량">#REF!</definedName>
    <definedName name="인쇄양식" localSheetId="6">'산근5_2. 손해배상요율'!인쇄양식</definedName>
    <definedName name="인쇄양식">[0]!인쇄양식</definedName>
    <definedName name="인쇄영역">#REF!</definedName>
    <definedName name="인쇄영역2">#REF!</definedName>
    <definedName name="인암300">[11]대로근거!#REF!</definedName>
    <definedName name="인암350">[11]대로근거!#REF!</definedName>
    <definedName name="인양제내역서">[605]전체!$B$1:$H$248</definedName>
    <definedName name="인원">#REF!</definedName>
    <definedName name="인입공사비">#REF!</definedName>
    <definedName name="인천공항고속도로" hidden="1">{#N/A,#N/A,FALSE,"단가표지"}</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터넷">#REF!</definedName>
    <definedName name="인테호표">#REF!</definedName>
    <definedName name="인토300">[11]대로근거!#REF!</definedName>
    <definedName name="인토350">[11]대로근거!#REF!</definedName>
    <definedName name="인트라넷">#REF!</definedName>
    <definedName name="인트라넷서버">#REF!</definedName>
    <definedName name="인호">#REF!</definedName>
    <definedName name="인화" localSheetId="6">#REF!</definedName>
    <definedName name="인화">#REF!</definedName>
    <definedName name="일" localSheetId="3" hidden="1">#REF!</definedName>
    <definedName name="일" localSheetId="5" hidden="1">#REF!</definedName>
    <definedName name="일" localSheetId="6">{"'제10장(표)'!$A$5:$L$10"}</definedName>
    <definedName name="일" hidden="1">[241]실행철강하도!$A$1:$A$4</definedName>
    <definedName name="일경비금액">[533]개요!$K$1:$K$65536</definedName>
    <definedName name="일경비단가">[533]개요!$J$1:$J$65536</definedName>
    <definedName name="일곡">[606]유입량!#REF!</definedName>
    <definedName name="일공구가설비">'[598]1,2공구원가계산서'!$D$12</definedName>
    <definedName name="일공구간접노무비">'[598]1,2공구원가계산서'!$D$5</definedName>
    <definedName name="일공구관급">#REF!</definedName>
    <definedName name="일공구기타경비">'[598]1,2공구원가계산서'!$D$11</definedName>
    <definedName name="일공구부가가치세">'[598]1공구산출내역서'!$F$745</definedName>
    <definedName name="일공구산재보험료">'[598]1,2공구원가계산서'!$D$9</definedName>
    <definedName name="일공구안전관리비">'[598]1,2공구원가계산서'!$D$10</definedName>
    <definedName name="일공구이윤">'[598]1,2공구원가계산서'!$D$17</definedName>
    <definedName name="일공구일반관리비">'[598]1,2공구원가계산서'!$D$16</definedName>
    <definedName name="일공구직영비">#REF!</definedName>
    <definedName name="일공구품질관리비">'[598]1,2공구원가계산서'!$D$13</definedName>
    <definedName name="일급">[581]인구!$G$18</definedName>
    <definedName name="일급2">[582]인구!$G$18</definedName>
    <definedName name="일급측량사" localSheetId="6">[303]일위대가!#REF!</definedName>
    <definedName name="일급측량사">[304]표지!#REF!</definedName>
    <definedName name="일노무금액">[533]개요!$I$1:$I$65536</definedName>
    <definedName name="일노무단가">[533]개요!$H$1:$H$65536</definedName>
    <definedName name="일대">[607]합계!$A$6:$J$738</definedName>
    <definedName name="일반">#REF!</definedName>
    <definedName name="일반1">'[350]교사기준면적(초등)'!$D$4</definedName>
    <definedName name="일반11">#REF!</definedName>
    <definedName name="일반112">#REF!</definedName>
    <definedName name="일반관리123">#REF!</definedName>
    <definedName name="일반관리비">[608]조서!$F$18</definedName>
    <definedName name="一般管理費">#REF!</definedName>
    <definedName name="일반관리비1">#REF!</definedName>
    <definedName name="일반관리비요율">#REF!</definedName>
    <definedName name="일반관리비요율_변경">#REF!</definedName>
    <definedName name="일반관리비율">#REF!</definedName>
    <definedName name="일반관리비표">#REF!</definedName>
    <definedName name="일반교실1">'[350]교사기준면적(초등)'!$D$4</definedName>
    <definedName name="일반부" hidden="1">{#N/A,#N/A,FALSE,"조골재"}</definedName>
    <definedName name="일반상단">[328]값!$AD$3:$AI$17</definedName>
    <definedName name="일반상단구분">[328]값!$AD$2:$AI$2</definedName>
    <definedName name="일반지롤">#REF!</definedName>
    <definedName name="일반지매">#REF!</definedName>
    <definedName name="일반철콘" hidden="1">{#N/A,#N/A,FALSE,"토공2"}</definedName>
    <definedName name="일반할증">#REF!</definedName>
    <definedName name="일본" localSheetId="5">[7]!sfd</definedName>
    <definedName name="일본">[7]!sfd</definedName>
    <definedName name="일수" localSheetId="6">#REF!</definedName>
    <definedName name="일수">#REF!</definedName>
    <definedName name="일수량">[533]개요!$E$1:$E$65536</definedName>
    <definedName name="일위">#REF!</definedName>
    <definedName name="일위1">#REF!</definedName>
    <definedName name="일위규격매크로" localSheetId="5">[537]!일위규격매크로</definedName>
    <definedName name="일위규격매크로">[537]!일위규격매크로</definedName>
    <definedName name="일위다" localSheetId="6">{"'제10장(표)'!$A$5:$L$10"}</definedName>
    <definedName name="일위다" hidden="1">{"'제10장(표)'!$A$5:$L$10"}</definedName>
    <definedName name="일위단가">#REF!</definedName>
    <definedName name="일위대" localSheetId="6">{"'제10장(표)'!$A$5:$L$10"}</definedName>
    <definedName name="일위대" hidden="1">{"'제10장(표)'!$A$5:$L$10"}</definedName>
    <definedName name="일위대가">#REF!</definedName>
    <definedName name="일위대가_HW" localSheetId="5">BlankMacro1</definedName>
    <definedName name="일위대가_HW">BlankMacro1</definedName>
    <definedName name="일위대가1" localSheetId="5">BlankMacro1</definedName>
    <definedName name="일위대가1">BlankMacro1</definedName>
    <definedName name="일위대가11">#REF!</definedName>
    <definedName name="일위대가4">#REF!</definedName>
    <definedName name="일위대가목록">[609]일위대가!$A$2:$M$1687</definedName>
    <definedName name="일위대가목록표">#REF!</definedName>
    <definedName name="일위대가표">'[610]단가산출(T)'!#REF!</definedName>
    <definedName name="일위대가합계">[611]합계!$B$8:$J$372</definedName>
    <definedName name="일위목록">[612]일위목록!$A$6:$J$62</definedName>
    <definedName name="일위전기">#REF!</definedName>
    <definedName name="일위집계">#REF!</definedName>
    <definedName name="일위집계표">#REF!</definedName>
    <definedName name="일위코드입력매크로" localSheetId="5">[537]!일위코드입력매크로</definedName>
    <definedName name="일위코드입력매크로">[537]!일위코드입력매크로</definedName>
    <definedName name="일위표">#REF!</definedName>
    <definedName name="일위호표">#REF!</definedName>
    <definedName name="일위화면복귀매크로" localSheetId="5">[537]!일위화면복귀매크로</definedName>
    <definedName name="일위화면복귀매크로">[537]!일위화면복귀매크로</definedName>
    <definedName name="일의01">#REF!</definedName>
    <definedName name="일자1">'[322]#REF'!$T$2:$T$88</definedName>
    <definedName name="일자10">'[322]#REF'!$BD$2:$BD$88</definedName>
    <definedName name="일자11">'[322]#REF'!$BH$2:$BH$88</definedName>
    <definedName name="일자12">'[322]#REF'!$BL$2:$BL$88</definedName>
    <definedName name="일자13">'[322]#REF'!$BP$2:$BP$88</definedName>
    <definedName name="일자2">'[322]#REF'!$X$2:$X$88</definedName>
    <definedName name="일자3">'[322]#REF'!$AB$2:$AB$88</definedName>
    <definedName name="일자4">'[322]#REF'!$AF$2:$AF$88</definedName>
    <definedName name="일자5">'[322]#REF'!$AJ$2:$AJ$88</definedName>
    <definedName name="일자6">'[322]#REF'!$AN$2:$AN$88</definedName>
    <definedName name="일자7">'[322]#REF'!$AR$2:$AR$88</definedName>
    <definedName name="일자8">'[322]#REF'!$AV$2:$AV$88</definedName>
    <definedName name="일자9">'[322]#REF'!$AZ$2:$AZ$88</definedName>
    <definedName name="일자재금액">[533]개요!$G$1:$G$65536</definedName>
    <definedName name="일자재단가">[533]개요!$F$1:$F$65536</definedName>
    <definedName name="일조장해" localSheetId="6">'[297]직접인건비호표(항목60%)'!#REF!</definedName>
    <definedName name="일조장해">'[298]직접인건비호표(항목60%)'!#REF!</definedName>
    <definedName name="일차기계비">#REF!</definedName>
    <definedName name="일차심사">#REF!</definedName>
    <definedName name="일차여비">#REF!</definedName>
    <definedName name="일차현지검측">#REF!</definedName>
    <definedName name="일출력">#REF!</definedName>
    <definedName name="일호표">'[367]지구단위계획수립(공사수행)'!$H$74</definedName>
    <definedName name="임">#REF!</definedName>
    <definedName name="임금" localSheetId="6">{"'제10장(표)'!$A$5:$L$10"}</definedName>
    <definedName name="임금" hidden="1">{"'제10장(표)'!$A$5:$L$10"}</definedName>
    <definedName name="임ㄴ" hidden="1">{"'공사부문'!$A$6:$A$32"}</definedName>
    <definedName name="임대면적">#REF!</definedName>
    <definedName name="임대비">#REF!</definedName>
    <definedName name="임상건축" localSheetId="6">#REF!</definedName>
    <definedName name="임상건축">#REF!</definedName>
    <definedName name="임상기계" localSheetId="6">#REF!</definedName>
    <definedName name="임상기계">#REF!</definedName>
    <definedName name="임상소방" localSheetId="6">#REF!</definedName>
    <definedName name="임상소방">#REF!</definedName>
    <definedName name="임상전기" localSheetId="6">#REF!</definedName>
    <definedName name="임상전기">#REF!</definedName>
    <definedName name="임상조경" localSheetId="6">#REF!</definedName>
    <definedName name="임상조경">#REF!</definedName>
    <definedName name="임상토목" localSheetId="6">#REF!</definedName>
    <definedName name="임상토목">#REF!</definedName>
    <definedName name="임상통신" localSheetId="6">#REF!</definedName>
    <definedName name="임상통신">#REF!</definedName>
    <definedName name="임시" hidden="1">{"'산출근거'!$B$4:$D$8"}</definedName>
    <definedName name="임시1" hidden="1">{"'산출근거'!$B$4:$D$8"}</definedName>
    <definedName name="임직">#REF!</definedName>
    <definedName name="입구NH조도기여">[377]금광1터널!$D$85</definedName>
    <definedName name="입구NH휘도기여">[377]금광1터널!$E$85</definedName>
    <definedName name="입구형광조도기여">[377]금광1터널!$D$82</definedName>
    <definedName name="입구형광휘도기여">[377]금광1터널!$E$82</definedName>
    <definedName name="입력" hidden="1">#REF!</definedName>
    <definedName name="입력기간">[253]노임단가!#REF!</definedName>
    <definedName name="입력노임">#REF!</definedName>
    <definedName name="입력란">#REF!</definedName>
    <definedName name="입력레이어">#REF!</definedName>
    <definedName name="입력물수">#REF!</definedName>
    <definedName name="입력선택">#REF!</definedName>
    <definedName name="입력일수">#REF!</definedName>
    <definedName name="입력작업량">#REF!</definedName>
    <definedName name="입력전체">#REF!</definedName>
    <definedName name="입력지형계수">#REF!</definedName>
    <definedName name="입력하세요">[613]제경비!#REF!</definedName>
    <definedName name="입반관리비">[267]내역서!#REF!</definedName>
    <definedName name="입찰">[614]BID!$A$1:$I$768</definedName>
    <definedName name="입찰금액안" localSheetId="3" hidden="1">#REF!</definedName>
    <definedName name="입찰금액안" localSheetId="5" hidden="1">#REF!</definedName>
    <definedName name="입찰금액안" hidden="1">[615]집계표!#REF!</definedName>
    <definedName name="입출단위구간">[377]금광1터널!$B$91</definedName>
    <definedName name="잉크">[494]예측단가간지!$D$20</definedName>
    <definedName name="잉크가격">#REF!</definedName>
    <definedName name="잉크검정">#REF!</definedName>
    <definedName name="잉크노랑">#REF!</definedName>
    <definedName name="잉크단가">#REF!</definedName>
    <definedName name="잉크보라">#REF!</definedName>
    <definedName name="잉크하늘">#REF!</definedName>
    <definedName name="ㅈ" localSheetId="5">[7]!ㅈ</definedName>
    <definedName name="ㅈ">[7]!ㅈ</definedName>
    <definedName name="ㅈ4" hidden="1">{#N/A,#N/A,FALSE,"현장 NCR 분석";#N/A,#N/A,FALSE,"현장품질감사";#N/A,#N/A,FALSE,"현장품질감사"}</definedName>
    <definedName name="ㅈ56ㅕ" localSheetId="6">{"'용역비'!$A$4:$C$8"}</definedName>
    <definedName name="ㅈ56ㅕ" hidden="1">{"'용역비'!$A$4:$C$8"}</definedName>
    <definedName name="ㅈㄱ" hidden="1">{#N/A,#N/A,FALSE,"조골재"}</definedName>
    <definedName name="ㅈㄱㅎㅇㅎ">[402]단가표!$A$1:$P$27</definedName>
    <definedName name="ㅈㄴㅇㄴ">BlankMacro1</definedName>
    <definedName name="ㅈㄴㅇㄷ지">{"Book1","호안(별표&amp;부표).xls","box(최근).xls"}</definedName>
    <definedName name="ㅈㄷ" localSheetId="6">{"'Sheet1'!$A$4","'Sheet1'!$A$9:$G$28"}</definedName>
    <definedName name="ㅈㄷ" hidden="1">{#N/A,#N/A,FALSE,"혼합골재"}</definedName>
    <definedName name="ㅈㄷㄱ">[616]약품공급2!#REF!</definedName>
    <definedName name="ㅈㄷㄱㄷㄱㄷ" hidden="1">{"'용역비'!$A$4:$C$8"}</definedName>
    <definedName name="ㅈㄷㄱㄷㅈㄱㄷㅈ" hidden="1">{#N/A,#N/A,FALSE,"표지목차"}</definedName>
    <definedName name="ㅈㄷㄱㅈ4" hidden="1">{#N/A,#N/A,FALSE,"현장 NCR 분석";#N/A,#N/A,FALSE,"현장품질감사";#N/A,#N/A,FALSE,"현장품질감사"}</definedName>
    <definedName name="ㅈㄷㄱㅎ">BlankMacro1</definedName>
    <definedName name="ㅈㄷㅂㄹ" localSheetId="5">[7]!ㅈㄷㅂㄹ</definedName>
    <definedName name="ㅈㄷㅂㄹ">[7]!ㅈㄷㅂㄹ</definedName>
    <definedName name="ㅈㄷㅈㄷ">#REF!</definedName>
    <definedName name="ㅈㅂㄷ" localSheetId="5">[7]!ㅈㅂㄷ</definedName>
    <definedName name="ㅈㅂㄷ">[7]!ㅈㅂㄷ</definedName>
    <definedName name="ㅈㅂㄷㄹ" localSheetId="5">[7]!ㅈㅂㄷㄹ</definedName>
    <definedName name="ㅈㅂㄷㄹ">[7]!ㅈㅂㄷㄹ</definedName>
    <definedName name="ㅈㅅ">#REF!</definedName>
    <definedName name="ㅈㅇ">[617]상수도토공집계표!$A$1:$H$13</definedName>
    <definedName name="ㅈㅇㄴ">BlankMacro1</definedName>
    <definedName name="ㅈㅈ" localSheetId="6">'산근5_2. 손해배상요율'!ㅈㅈ</definedName>
    <definedName name="ㅈㅈ" hidden="1">{#N/A,#N/A,FALSE,"표지목차"}</definedName>
    <definedName name="ㅈㅈㅈ" hidden="1">{#N/A,#N/A,FALSE,"명세표"}</definedName>
    <definedName name="ㅈㅈㅈㅈ" hidden="1">{#N/A,#N/A,FALSE,"명세표"}</definedName>
    <definedName name="ㅈㅈㅈㅈㅈ" hidden="1">{#N/A,#N/A,FALSE,"2~8번"}</definedName>
    <definedName name="ㅈㅎㄷㅈ" hidden="1">{"'관경확장'!$A$79:$M$98","'관경확장'!$A$54:$M$78"}</definedName>
    <definedName name="자">#REF!</definedName>
    <definedName name="자_트">#REF!</definedName>
    <definedName name="자갈">#REF!</definedName>
    <definedName name="자갈시멘트모래">#REF!</definedName>
    <definedName name="자귀나무">#REF!</definedName>
    <definedName name="자귀나무H3.0xR8">#REF!</definedName>
    <definedName name="자동제어1차공량산출" localSheetId="5">BlankMacro1</definedName>
    <definedName name="자동제어1차공량산출">BlankMacro1</definedName>
    <definedName name="자동차OD">[618]현장조사!$J$25</definedName>
    <definedName name="자료">[575]기초자료!$A$3:$X$80</definedName>
    <definedName name="자료1">'[619]18.공내수압탄성자연'!$E$16</definedName>
    <definedName name="자료2">#REF!</definedName>
    <definedName name="자료경비">#REF!</definedName>
    <definedName name="자료관리">#REF!</definedName>
    <definedName name="자료노무">#REF!</definedName>
    <definedName name="자료재료">#REF!</definedName>
    <definedName name="자마트">[424]건축외주!#REF!</definedName>
    <definedName name="자문비" hidden="1">{"'소요인력'!$A$1:$E$12"}</definedName>
    <definedName name="자문비비" hidden="1">{"SJ - 기본 보기",#N/A,FALSE,"공사별 외주견적"}</definedName>
    <definedName name="자미" hidden="1">{#N/A,#N/A,FALSE,"명세표"}</definedName>
    <definedName name="자연경비">#REF!</definedName>
    <definedName name="자연노무">#REF!</definedName>
    <definedName name="자연재료">#REF!</definedName>
    <definedName name="자원경비">#REF!</definedName>
    <definedName name="자원노무">#REF!</definedName>
    <definedName name="자원재료">#REF!</definedName>
    <definedName name="자자잦">#N/A</definedName>
    <definedName name="자재">#REF!</definedName>
    <definedName name="자재1" hidden="1">{"'도면'!$G$62:$H$63","'도면'!$G$62:$H$63"}</definedName>
    <definedName name="자재1000">[620]단가조사서!$K$5</definedName>
    <definedName name="자재10AB">[620]단가조사서!$K$6</definedName>
    <definedName name="자재16">[620]단가조사서!$K$9</definedName>
    <definedName name="자재2" hidden="1">{#N/A,#N/A,FALSE,"구조2"}</definedName>
    <definedName name="자재20">[620]단가조사서!$K$7</definedName>
    <definedName name="자재2000">[620]단가조사서!$K$8</definedName>
    <definedName name="자재30">[620]단가조사서!$K$10</definedName>
    <definedName name="자재6000">[620]단가조사서!$K$11</definedName>
    <definedName name="자재구" hidden="1">{"'도면'!$G$62:$H$63","'도면'!$G$62:$H$63"}</definedName>
    <definedName name="자재구매" hidden="1">{"'도면'!$G$62:$H$63","'도면'!$G$62:$H$63"}</definedName>
    <definedName name="자재구매3" hidden="1">{"'도면'!$G$62:$H$63","'도면'!$G$62:$H$63"}</definedName>
    <definedName name="자재단">[414]자재단!$A$1:$IV$65536</definedName>
    <definedName name="자재단가">[621]SHEET!$A$1:$J$65536</definedName>
    <definedName name="자재단가근거" localSheetId="6" hidden="1">#REF!</definedName>
    <definedName name="자재단가근거" hidden="1">#REF!</definedName>
    <definedName name="자재및골재집계" hidden="1">{"'Sheet1'!$A$4","'Sheet1'!$A$9:$G$28"}</definedName>
    <definedName name="자재및장비운송" hidden="1">{#N/A,#N/A,FALSE,"현장 NCR 분석";#N/A,#N/A,FALSE,"현장품질감사";#N/A,#N/A,FALSE,"현장품질감사"}</definedName>
    <definedName name="자재수">[340]자재대!$BE$22</definedName>
    <definedName name="자재운반" hidden="1">{#N/A,#N/A,FALSE,"현장 NCR 분석";#N/A,#N/A,FALSE,"현장품질감사";#N/A,#N/A,FALSE,"현장품질감사"}</definedName>
    <definedName name="자재인력조달" localSheetId="5">[7]!자재인력조달</definedName>
    <definedName name="자재인력조달">[7]!자재인력조달</definedName>
    <definedName name="자재코팅">[620]단가조사서!$K$12</definedName>
    <definedName name="자재테이프">[620]단가조사서!$K$14</definedName>
    <definedName name="자재평">[340]자재대!$BG$22</definedName>
    <definedName name="자재필름">[620]단가조사서!$K$13</definedName>
    <definedName name="작업">#REF!</definedName>
    <definedName name="작업계수">#REF!</definedName>
    <definedName name="작업관리" localSheetId="6">#REF!</definedName>
    <definedName name="작업관리">#REF!</definedName>
    <definedName name="작업량증감계수">#REF!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반장단가" localSheetId="6">[326]관접합및부설!#REF!</definedName>
    <definedName name="작업반장단가">[327]관접합및부설!#REF!</definedName>
    <definedName name="작업발판">[622]내역서!#REF!</definedName>
    <definedName name="작업부산물" localSheetId="6">#REF!</definedName>
    <definedName name="작업부산물">#REF!</definedName>
    <definedName name="작업코드">#REF!</definedName>
    <definedName name="작은금액">#REF!</definedName>
    <definedName name="작은금액요율">#REF!</definedName>
    <definedName name="잔디">[243]자재!#REF!</definedName>
    <definedName name="잔디_평떼">#REF!</definedName>
    <definedName name="잔토">#REF!</definedName>
    <definedName name="잔토처리">#REF!</definedName>
    <definedName name="잔토처리토사">[100]목재동바리!#REF!</definedName>
    <definedName name="잔토처리호박돌">[100]목재동바리!#REF!</definedName>
    <definedName name="잠___함___공">[306]노임단가!#REF!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잡">[0]!잡</definedName>
    <definedName name="잡괴ㅣ">#N/A</definedName>
    <definedName name="잡동사니" hidden="1">[623]Sheet1!#REF!</definedName>
    <definedName name="잡비">[441]익산!$35:$35</definedName>
    <definedName name="잡석">[291]수량산출!#REF!</definedName>
    <definedName name="잡석깔기">[100]목재동바리!#REF!</definedName>
    <definedName name="잡석부설">#REF!</definedName>
    <definedName name="잡유">#REF!</definedName>
    <definedName name="잡자재">#REF!</definedName>
    <definedName name="잡자재비">#REF!</definedName>
    <definedName name="잡재료비">[624]일위대가!$X$3</definedName>
    <definedName name="잣나무">#REF!</definedName>
    <definedName name="장" hidden="1">{#N/A,#N/A,FALSE,"단가표지"}</definedName>
    <definedName name="장1" hidden="1">{#N/A,#N/A,FALSE,"토공2"}</definedName>
    <definedName name="장10" hidden="1">{#N/A,#N/A,FALSE,"조골재"}</definedName>
    <definedName name="장11" hidden="1">{#N/A,#N/A,FALSE,"2~8번"}</definedName>
    <definedName name="장12" hidden="1">{#N/A,#N/A,FALSE,"골재소요량";#N/A,#N/A,FALSE,"골재소요량"}</definedName>
    <definedName name="장13" hidden="1">{#N/A,#N/A,FALSE,"구조2"}</definedName>
    <definedName name="장14" hidden="1">{#N/A,#N/A,FALSE,"단가표지"}</definedName>
    <definedName name="장15" hidden="1">{#N/A,#N/A,FALSE,"배수1"}</definedName>
    <definedName name="장16" hidden="1">{#N/A,#N/A,FALSE,"배수2"}</definedName>
    <definedName name="장17" hidden="1">{#N/A,#N/A,FALSE,"부대1"}</definedName>
    <definedName name="장18" hidden="1">{#N/A,#N/A,FALSE,"부대2"}</definedName>
    <definedName name="장19" hidden="1">{#N/A,#N/A,FALSE,"속도"}</definedName>
    <definedName name="장2" hidden="1">{#N/A,#N/A,FALSE,"2~8번"}</definedName>
    <definedName name="장20" hidden="1">{#N/A,#N/A,FALSE,"운반시간"}</definedName>
    <definedName name="장21" hidden="1">{#N/A,#N/A,FALSE,"이정표"}</definedName>
    <definedName name="장22" hidden="1">{#N/A,#N/A,FALSE,"조골재"}</definedName>
    <definedName name="장23" hidden="1">{#N/A,#N/A,FALSE,"구조1"}</definedName>
    <definedName name="장24" hidden="1">{#N/A,#N/A,FALSE,"토공2"}</definedName>
    <definedName name="장25" hidden="1">{#N/A,#N/A,FALSE,"포장1";#N/A,#N/A,FALSE,"포장1"}</definedName>
    <definedName name="장26" hidden="1">{#N/A,#N/A,FALSE,"포장2"}</definedName>
    <definedName name="장27" hidden="1">{#N/A,#N/A,FALSE,"표지목차"}</definedName>
    <definedName name="장28" hidden="1">{#N/A,#N/A,FALSE,"혼합골재"}</definedName>
    <definedName name="장4" hidden="1">{#N/A,#N/A,FALSE,"단가표지"}</definedName>
    <definedName name="장5" hidden="1">{#N/A,#N/A,FALSE,"운반시간"}</definedName>
    <definedName name="장6" hidden="1">{#N/A,#N/A,FALSE,"운반시간"}</definedName>
    <definedName name="장7" hidden="1">{#N/A,#N/A,FALSE,"골재소요량";#N/A,#N/A,FALSE,"골재소요량"}</definedName>
    <definedName name="장8" hidden="1">{#N/A,#N/A,FALSE,"단가표지"}</definedName>
    <definedName name="장9" hidden="1">{#N/A,#N/A,FALSE,"단가표지"}</definedName>
    <definedName name="장나진" hidden="1">{"'7'!$B$15:$D$32"}</definedName>
    <definedName name="장래경비">#REF!</definedName>
    <definedName name="장래노무">#REF!</definedName>
    <definedName name="장묘광" localSheetId="5">BlankMacro1</definedName>
    <definedName name="장묘광">BlankMacro1</definedName>
    <definedName name="장비가동">#REF!</definedName>
    <definedName name="장비가동시간" localSheetId="6">[326]관접합및부설!#REF!</definedName>
    <definedName name="장비가동시간">[327]관접합및부설!#REF!</definedName>
    <definedName name="장비단">[414]장비단!$A$1:$IV$65536</definedName>
    <definedName name="장비비">[424]건축외주!#REF!</definedName>
    <definedName name="장비총액">#REF!</definedName>
    <definedName name="장산교">#REF!</definedName>
    <definedName name="장성기계">[625]토목!$A$3:$D$196</definedName>
    <definedName name="장성전기">[626]토목!$A$3:$D$196</definedName>
    <definedName name="장우석">#REF!</definedName>
    <definedName name="장흥순">{"'제10장(표)'!$A$5:$L$10"}</definedName>
    <definedName name="재150">[374]일반자재!$H$351</definedName>
    <definedName name="재150.1">[374]일반자재!$H$350</definedName>
    <definedName name="재42">[374]일반자재!$H$135</definedName>
    <definedName name="재42.1">[374]일반자재!$H$134</definedName>
    <definedName name="재47">[374]일반자재!$H$145</definedName>
    <definedName name="재47.1">[374]일반자재!$H$144</definedName>
    <definedName name="재65">[374]일반자재!$H$181</definedName>
    <definedName name="재65.1">[374]일반자재!$H$180</definedName>
    <definedName name="재66">[374]일반자재!$H$183</definedName>
    <definedName name="재66.1">[374]일반자재!$H$182</definedName>
    <definedName name="재78">[374]일반자재!$H$207</definedName>
    <definedName name="재78.1">[374]일반자재!$H$206</definedName>
    <definedName name="재79">[374]일반자재!$H$209</definedName>
    <definedName name="재79.1">[374]일반자재!$H$208</definedName>
    <definedName name="재경비21">[627]원가계산서구조조정!$U$14</definedName>
    <definedName name="재경비22">[627]원가계산서구조조정!$U$15</definedName>
    <definedName name="재경비23">[627]원가계산서구조조정!$U$16</definedName>
    <definedName name="재경비24">[627]원가계산서구조조정!$U$17</definedName>
    <definedName name="재경비25">[627]원가계산서구조조정!$U$18</definedName>
    <definedName name="재경비26">[627]원가계산서구조조정!$U$19</definedName>
    <definedName name="재경비27">[627]원가계산서구조조정!$U$20</definedName>
    <definedName name="재경비28">[627]원가계산서구조조정!$U$21</definedName>
    <definedName name="재경비29">[627]원가계산서구조조정!$U$22</definedName>
    <definedName name="재경비30">[627]원가계산서구조조정!$U$23</definedName>
    <definedName name="재경비31">[627]원가계산서구조조정!$U$24</definedName>
    <definedName name="재경비32">[627]원가계산서구조조정!$U$25</definedName>
    <definedName name="재경비근거" hidden="1">{"'신흥취수펌프 검토'!$M$2","'신흥취수펌프 검토'!$A$1:$AE$87"}</definedName>
    <definedName name="재경비근거1" hidden="1">{"'신흥취수펌프 검토'!$M$2","'신흥취수펌프 검토'!$A$1:$AE$87"}</definedName>
    <definedName name="재구조화비율">#REF!</definedName>
    <definedName name="재단" localSheetId="6">#REF!</definedName>
    <definedName name="재단">#REF!</definedName>
    <definedName name="재댜ㅛ서">[0]!재댜ㅛ서</definedName>
    <definedName name="재료" localSheetId="6">#REF!</definedName>
    <definedName name="재료">#REF!</definedName>
    <definedName name="재료123">#REF!</definedName>
    <definedName name="재료경비">#REF!</definedName>
    <definedName name="재료단가">#REF!</definedName>
    <definedName name="재료비" localSheetId="6">#REF!</definedName>
    <definedName name="재료비">#REF!</definedName>
    <definedName name="材料費">#REF!</definedName>
    <definedName name="재료비_도면출력">#REF!</definedName>
    <definedName name="재료비요율">#REF!</definedName>
    <definedName name="재료비합">#REF!</definedName>
    <definedName name="재료집계3">#REF!</definedName>
    <definedName name="재정비">[458]재정비내역!$F$20</definedName>
    <definedName name="재하">[8]건축2!#REF!</definedName>
    <definedName name="재하시험">[281]건축2!#REF!</definedName>
    <definedName name="재하시험1">[403]건축2!#REF!</definedName>
    <definedName name="재하시험2">[8]건축2!#REF!</definedName>
    <definedName name="재ㅖ">[331]포장재료집계표!$A$1:$L$9</definedName>
    <definedName name="쟁료비">[628]건축내역!#REF!</definedName>
    <definedName name="쟈">#N/A</definedName>
    <definedName name="쟈ㅐ쟈쟞" hidden="1">{#N/A,#N/A,FALSE,"배수2"}</definedName>
    <definedName name="쟝" hidden="1">{#N/A,#N/A,FALSE,"이정표"}</definedName>
    <definedName name="저감방안" localSheetId="6">'[297]직접인건비호표(항목60%)'!#REF!</definedName>
    <definedName name="저감방안">'[298]직접인건비호표(항목60%)'!#REF!</definedName>
    <definedName name="저감방안수립">[338]내역서!#REF!</definedName>
    <definedName name="저압">#REF!</definedName>
    <definedName name="저압케이블">#REF!</definedName>
    <definedName name="저압케이블공">#REF!</definedName>
    <definedName name="저압케이블공노">[101]Sheet6!#REF!</definedName>
    <definedName name="저압케이블전공">#REF!</definedName>
    <definedName name="저압케이블전공001">#REF!</definedName>
    <definedName name="저압케이블전공002">#REF!</definedName>
    <definedName name="저압케이블전공011">#REF!</definedName>
    <definedName name="저압케이블전공1">'[323]노임단가 (2)'!$F$14</definedName>
    <definedName name="저압케이블전공2">'[323]노임단가 (2)'!$F$14</definedName>
    <definedName name="저압케이블전공982">#REF!</definedName>
    <definedName name="저압케이블전공991">#REF!</definedName>
    <definedName name="저압케이블전공992">#REF!</definedName>
    <definedName name="저케">#REF!</definedName>
    <definedName name="저판두께">#REF!</definedName>
    <definedName name="적용">#REF!</definedName>
    <definedName name="적용1">#REF!</definedName>
    <definedName name="적용2">#REF!</definedName>
    <definedName name="적용3">#REF!</definedName>
    <definedName name="적용4">#REF!</definedName>
    <definedName name="적용5">#REF!</definedName>
    <definedName name="적용단가1" hidden="1">{#N/A,#N/A,FALSE,"현장 NCR 분석";#N/A,#N/A,FALSE,"현장품질감사";#N/A,#N/A,TRUE,"현장품질감사"}</definedName>
    <definedName name="전">#REF!</definedName>
    <definedName name="전기" localSheetId="5">BlankMacro1</definedName>
    <definedName name="전기">BlankMacro1</definedName>
    <definedName name="전기1" hidden="1">[629]갑지!#REF!</definedName>
    <definedName name="전기1회" localSheetId="5">BlankMacro1</definedName>
    <definedName name="전기1회">BlankMacro1</definedName>
    <definedName name="전기3">[590]토목!$A$3:$D$196</definedName>
    <definedName name="전기9">[590]토목!$A$3:$D$196</definedName>
    <definedName name="전기공사1급">#REF!</definedName>
    <definedName name="전기공사2급">#REF!</definedName>
    <definedName name="전기공사기사">#REF!</definedName>
    <definedName name="전기공사기사_전기공사기사1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산업기사">#REF!</definedName>
    <definedName name="전기공사산업기사_전기공사기사2급">#REF!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 localSheetId="5">BlankMacro1</definedName>
    <definedName name="전기공사원가">BlankMacro1</definedName>
    <definedName name="전기공사원가내역" localSheetId="5">BlankMacro1</definedName>
    <definedName name="전기공사원가내역">BlankMacro1</definedName>
    <definedName name="전기기사1급">#REF!</definedName>
    <definedName name="전기내역">#REF!</definedName>
    <definedName name="전기내역서">#REF!</definedName>
    <definedName name="전기마감" hidden="1">[629]갑지!#REF!</definedName>
    <definedName name="전기산출" hidden="1">#REF!</definedName>
    <definedName name="전기산출내역" hidden="1">#REF!</definedName>
    <definedName name="전기원가" localSheetId="5">BlankMacro1</definedName>
    <definedName name="전기원가">BlankMacro1</definedName>
    <definedName name="전기일위">#REF!</definedName>
    <definedName name="전기집계">#REF!</definedName>
    <definedName name="전기집계표">#REF!</definedName>
    <definedName name="전력">#REF!</definedName>
    <definedName name="전력구조일수">#REF!</definedName>
    <definedName name="전력료">'[231]000000'!$E$2</definedName>
    <definedName name="전력비">[311]자재단가!$F$62</definedName>
    <definedName name="전력비1단계">{"'단계별시설공사비'!$A$3:$K$51"}</definedName>
    <definedName name="전력비2" localSheetId="5">[7]!전력비2</definedName>
    <definedName name="전력비2">[7]!전력비2</definedName>
    <definedName name="전력재구조일수">#REF!</definedName>
    <definedName name="전력정위치작업일수">#REF!</definedName>
    <definedName name="전력조사연장">#REF!</definedName>
    <definedName name="전력탐사연장">#REF!</definedName>
    <definedName name="전문단가">#REF!</definedName>
    <definedName name="전문인력">#REF!</definedName>
    <definedName name="전문인력개발인건비">#REF!</definedName>
    <definedName name="전문임금">[253]노임단가!#REF!</definedName>
    <definedName name="전사모멘트">#REF!</definedName>
    <definedName name="전사전단력">#REF!</definedName>
    <definedName name="전선_관">[351]!전선_관</definedName>
    <definedName name="전선관">'[602]PAD TR보호대기초'!#REF!</definedName>
    <definedName name="전선관공법">OFFSET([234]참조!$L$2,0,0,COUNTA([234]참조!$L:$L),1)</definedName>
    <definedName name="전선관및접지내역서" hidden="1">'[630]당진1,2호기전선관설치및접지4차공사내역서-을지'!#REF!</definedName>
    <definedName name="전선관부속품비">#REF!</definedName>
    <definedName name="전선조장" hidden="1">#REF!</definedName>
    <definedName name="전시장비노임단가" hidden="1">{"SJ - 기본 보기",#N/A,FALSE,"공사별 외주견적"}</definedName>
    <definedName name="전압">OFFSET([234]참조!$N$2,0,0,COUNTA([234]참조!$N:$N),1)</definedName>
    <definedName name="전압강하가기">[351]!전압강하가기</definedName>
    <definedName name="전압구분">OFFSET([234]참조!$Z$2,0,0,COUNTA([234]참조!$Z:$Z),1)</definedName>
    <definedName name="전영희" localSheetId="3" hidden="1">{#N/A,#N/A,FALSE,"골재소요량";#N/A,#N/A,FALSE,"골재소요량"}</definedName>
    <definedName name="전영희" localSheetId="5" hidden="1">{#N/A,#N/A,FALSE,"골재소요량";#N/A,#N/A,FALSE,"골재소요량"}</definedName>
    <definedName name="전영희" hidden="1">{#N/A,#N/A,FALSE,"골재소요량";#N/A,#N/A,FALSE,"골재소요량"}</definedName>
    <definedName name="전장">#REF!</definedName>
    <definedName name="전주">#REF!</definedName>
    <definedName name="전체">[631]내역서!#REF!</definedName>
    <definedName name="전체대비표">[632]내역서!#REF!</definedName>
    <definedName name="전파장해">[338]내역서!#REF!</definedName>
    <definedName name="전화">#N/A</definedName>
    <definedName name="전화방송">#N/A</definedName>
    <definedName name="전화사다리">[633]계산표지!$E$141</definedName>
    <definedName name="젇영" hidden="1">{"'도면'!$G$62:$H$63","'도면'!$G$62:$H$63"}</definedName>
    <definedName name="절_단_공">#REF!</definedName>
    <definedName name="절1">'[350]교사기준면적(초등)'!$D$17</definedName>
    <definedName name="절단10">'[525]동해남부선(예산서)'!#REF!</definedName>
    <definedName name="절단15">'[525]동해남부선(예산서)'!#REF!</definedName>
    <definedName name="절단20">'[525]동해남부선(예산서)'!#REF!</definedName>
    <definedName name="절단23">'[525]동해남부선(예산서)'!#REF!</definedName>
    <definedName name="절단3">'[525]동해남부선(예산서)'!#REF!</definedName>
    <definedName name="절단33">'[525]동해남부선(예산서)'!#REF!</definedName>
    <definedName name="절단5">'[525]동해남부선(예산서)'!#REF!</definedName>
    <definedName name="절단7">'[525]동해남부선(예산서)'!#REF!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복10">'[525]동해남부선(예산서)'!#REF!</definedName>
    <definedName name="절복15">'[525]동해남부선(예산서)'!#REF!</definedName>
    <definedName name="절복20">'[525]동해남부선(예산서)'!#REF!</definedName>
    <definedName name="절복27">'[525]동해남부선(예산서)'!#REF!</definedName>
    <definedName name="절복3">'[525]동해남부선(예산서)'!#REF!</definedName>
    <definedName name="절복5">'[525]동해남부선(예산서)'!#REF!</definedName>
    <definedName name="절복7">'[525]동해남부선(예산서)'!#REF!</definedName>
    <definedName name="절사">#REF!</definedName>
    <definedName name="절삭">#REF!</definedName>
    <definedName name="절삭2">#REF!</definedName>
    <definedName name="절상예가">#REF!,#REF!</definedName>
    <definedName name="절토">[100]목재동바리!#REF!</definedName>
    <definedName name="점검계단">#REF!</definedName>
    <definedName name="점검보수비" hidden="1">{#N/A,#N/A,TRUE,"설계수량";#N/A,#N/A,TRUE,"예정공정표60";#N/A,#N/A,TRUE,"공사설명서";#N/A,#N/A,TRUE,"수량총괄";#N/A,#N/A,TRUE,"공사비예산서";#N/A,#N/A,TRUE,"공사계획서";#N/A,#N/A,TRUE,"품셈총괄";#N/A,#N/A,TRUE,"설계서표지"}</definedName>
    <definedName name="점검통로">#REF!</definedName>
    <definedName name="점등시간">#REF!</definedName>
    <definedName name="점멸기">#REF!</definedName>
    <definedName name="점멸기입력">#N/A</definedName>
    <definedName name="접_높">#REF!</definedName>
    <definedName name="접_폭">#REF!</definedName>
    <definedName name="접속">[107]교각1!#REF!</definedName>
    <definedName name="접속공정" hidden="1">{"'Sheet1'!$A$1:$H$49"}</definedName>
    <definedName name="접속도로">#REF!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'[634]분전반계산서(석관)'!$O$31</definedName>
    <definedName name="접지동봉_Φ19×2_400L">#REF!</definedName>
    <definedName name="접지봉설치F189">[635]신호등일위대가!#REF!</definedName>
    <definedName name="접지봉설치H189">[635]신호등일위대가!#REF!</definedName>
    <definedName name="접지봉설치J189">[635]신호등일위대가!#REF!</definedName>
    <definedName name="접지봉커넥터_Φ19_U볼트형">#REF!</definedName>
    <definedName name="접지용전선">#REF!</definedName>
    <definedName name="접지전선_BC_60㎟">#REF!</definedName>
    <definedName name="접착제">#REF!</definedName>
    <definedName name="정" hidden="1">{"'도면'!$G$62:$H$63","'도면'!$G$62:$H$63"}</definedName>
    <definedName name="정___비___공">[306]노임단가!#REF!</definedName>
    <definedName name="정구성">[436]내역서!#REF!</definedName>
    <definedName name="정류기">[636]sheet1!#REF!</definedName>
    <definedName name="정류기1">#REF!</definedName>
    <definedName name="정류기2">#REF!</definedName>
    <definedName name="정류기3">#REF!</definedName>
    <definedName name="정류기4">#REF!</definedName>
    <definedName name="정류기재">[101]Sheet6!#REF!</definedName>
    <definedName name="정리" localSheetId="6">#REF!</definedName>
    <definedName name="정리">#REF!</definedName>
    <definedName name="정면아래변">#REF!</definedName>
    <definedName name="정면윗변">#REF!</definedName>
    <definedName name="정모">[637]약품공급2!#REF!</definedName>
    <definedName name="정문" localSheetId="6">#REF!</definedName>
    <definedName name="정문">#REF!</definedName>
    <definedName name="정문찬">"이름"</definedName>
    <definedName name="정보_기사">[382]노임단가!$D$26</definedName>
    <definedName name="정보1급">#REF!</definedName>
    <definedName name="정보관리">[318]가중치!$H$9</definedName>
    <definedName name="정보구조">[318]가중치!$H$7</definedName>
    <definedName name="정보처리1급" localSheetId="6">#REF!</definedName>
    <definedName name="정보처리1급">#REF!</definedName>
    <definedName name="정보처리기사">#REF!</definedName>
    <definedName name="정비비">#REF!</definedName>
    <definedName name="정비사" localSheetId="6">#REF!</definedName>
    <definedName name="정비사">#REF!</definedName>
    <definedName name="정산수량" hidden="1">{#N/A,#N/A,TRUE,"수량총괄";#N/A,#N/A,TRUE,"공사비예산서";#N/A,#N/A,TRUE,"공사비예산서 (2)"}</definedName>
    <definedName name="정산양식">BlankMacro1</definedName>
    <definedName name="정용길" hidden="1">#REF!</definedName>
    <definedName name="정용길2">[0]!정용길2</definedName>
    <definedName name="정용길3" hidden="1">#REF!</definedName>
    <definedName name="정위상각">#REF!</definedName>
    <definedName name="정위유지">#REF!</definedName>
    <definedName name="정위치시간당작업량">#REF!</definedName>
    <definedName name="정위치작업계수">#REF!</definedName>
    <definedName name="정위치작업량">#REF!</definedName>
    <definedName name="정위치작업일수">#REF!</definedName>
    <definedName name="정위치지형계수">#REF!</definedName>
    <definedName name="정위치편집단가">#REF!</definedName>
    <definedName name="정위치편집작업증감계수" localSheetId="6">#REF!</definedName>
    <definedName name="정위치편집작업증감계수">#REF!</definedName>
    <definedName name="정위치편집지형증감계수" localSheetId="6">#REF!</definedName>
    <definedName name="정위치편집지형증감계수">#REF!</definedName>
    <definedName name="정위치편집축척별시간당작업량" localSheetId="6">#REF!</definedName>
    <definedName name="정위치편집축척별시간당작업량">#REF!</definedName>
    <definedName name="정자관100_100">#REF!</definedName>
    <definedName name="정자관100_80">#REF!</definedName>
    <definedName name="정자관150_100">#REF!</definedName>
    <definedName name="정자관150_150">#REF!</definedName>
    <definedName name="정자관150_80">#REF!</definedName>
    <definedName name="정자관200_100">#REF!</definedName>
    <definedName name="정자관200_150">#REF!</definedName>
    <definedName name="정자관200_200">#REF!</definedName>
    <definedName name="정자관200_80">#REF!</definedName>
    <definedName name="정자관300_100">#REF!</definedName>
    <definedName name="정자관300_150">#REF!</definedName>
    <definedName name="정자관300_200">#REF!</definedName>
    <definedName name="정자관300_300">#REF!</definedName>
    <definedName name="정자관300_80">#REF!</definedName>
    <definedName name="정자관400_100">#REF!</definedName>
    <definedName name="정자관400_200">#REF!</definedName>
    <definedName name="정자관400_300">#REF!</definedName>
    <definedName name="정자관400_400">#REF!</definedName>
    <definedName name="정자관400_80">#REF!</definedName>
    <definedName name="정자관500_100">#REF!</definedName>
    <definedName name="정자관500_200">#REF!</definedName>
    <definedName name="정자관500_300">#REF!</definedName>
    <definedName name="정자관500_400">#REF!</definedName>
    <definedName name="정자관500_500">#REF!</definedName>
    <definedName name="정자관500_80">#REF!</definedName>
    <definedName name="정자관600_100">#REF!</definedName>
    <definedName name="정자관600_200">#REF!</definedName>
    <definedName name="정자관600_300">#REF!</definedName>
    <definedName name="정자관600_400">#REF!</definedName>
    <definedName name="정자관600_500">#REF!</definedName>
    <definedName name="정자관600_600">#REF!</definedName>
    <definedName name="정자관600_80">#REF!</definedName>
    <definedName name="정자관80_80">#REF!</definedName>
    <definedName name="정착장치set량">#REF!</definedName>
    <definedName name="정체인간격">[465]자료입력!$C$21</definedName>
    <definedName name="정현수" hidden="1">{"'관경확장'!$A$79:$M$98","'관경확장'!$A$54:$M$78"}</definedName>
    <definedName name="제" hidden="1">[638]조명시설!#REF!</definedName>
    <definedName name="제___재___공">[306]노임단가!#REF!</definedName>
    <definedName name="제_1회_기성부분_명세서">#REF!</definedName>
    <definedName name="제1">#N/A</definedName>
    <definedName name="제168_1">#REF!</definedName>
    <definedName name="제168_2">#REF!</definedName>
    <definedName name="제1호표">#REF!</definedName>
    <definedName name="제1회" hidden="1">{#N/A,#N/A,FALSE,"집계표"}</definedName>
    <definedName name="제2호표">#REF!</definedName>
    <definedName name="제2회" hidden="1">{#N/A,#N/A,FALSE,"집계표"}</definedName>
    <definedName name="제3배스집계" hidden="1">{#N/A,#N/A,FALSE,"단면 제원"}</definedName>
    <definedName name="제3부변전실전등및전열설비공사">#REF!</definedName>
    <definedName name="제3하천강재집계" hidden="1">{#N/A,#N/A,FALSE,"배수1"}</definedName>
    <definedName name="제3호표">#REF!</definedName>
    <definedName name="제4배수" hidden="1">{#N/A,#N/A,FALSE,"단면 제원"}</definedName>
    <definedName name="제4배수집계" hidden="1">{#N/A,#N/A,FALSE,"단면 제원"}</definedName>
    <definedName name="제4호표">#REF!</definedName>
    <definedName name="제5배수집계" hidden="1">{#N/A,#N/A,FALSE,"단면 제원"}</definedName>
    <definedName name="제5하천강재집계" hidden="1">{#N/A,#N/A,FALSE,"배수1"}</definedName>
    <definedName name="제5호표">#REF!</definedName>
    <definedName name="제6호표" localSheetId="5">BlankMacro1</definedName>
    <definedName name="제6호표">BlankMacro1</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#REF!</definedName>
    <definedName name="제경비" localSheetId="6">#REF!</definedName>
    <definedName name="제경비">#REF!</definedName>
    <definedName name="제경비1" localSheetId="6">[297]직접경비호표!#REF!</definedName>
    <definedName name="제경비1">[298]직접경비호표!#REF!</definedName>
    <definedName name="제경비요율">[383]입력변수!$J$31</definedName>
    <definedName name="제경비율">#REF!</definedName>
    <definedName name="제도공">#REF!</definedName>
    <definedName name="제도사" localSheetId="6">[303]일위대가!#REF!</definedName>
    <definedName name="제도사">[304]표지!#REF!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도용잉크">'[315]2.재료비'!#REF!</definedName>
    <definedName name="제목">#REF!,#REF!,#REF!,#REF!,#REF!,#REF!,#REF!,#REF!</definedName>
    <definedName name="제방설계용역비" localSheetId="6">[300]내역1!#REF!</definedName>
    <definedName name="제방설계용역비">[301]내역1!#REF!</definedName>
    <definedName name="제수변단위수량250mm">'[639]제수변 수량집계표(보통)'!#REF!</definedName>
    <definedName name="제수변보호통">#REF!</definedName>
    <definedName name="제수변실공">BlankMacro1</definedName>
    <definedName name="제안요청">[318]가중치!$H$11</definedName>
    <definedName name="제어기F28">[635]신호등일위대가!#REF!</definedName>
    <definedName name="제어기H28">[635]신호등일위대가!#REF!</definedName>
    <definedName name="제어기J28">[635]신호등일위대가!#REF!</definedName>
    <definedName name="제어기좌대F15">[635]신호등일위대가!#REF!</definedName>
    <definedName name="제어기좌대H15">[635]신호등일위대가!#REF!</definedName>
    <definedName name="제어기좌대J15">[635]신호등일위대가!#REF!</definedName>
    <definedName name="제어케이블">#REF!</definedName>
    <definedName name="제잡비율">#REF!</definedName>
    <definedName name="제조">#REF!</definedName>
    <definedName name="제조원가율">"database+전체!$A$4:$W$825"</definedName>
    <definedName name="제철축로공">[307]일위대가표!#REF!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져">#N/A</definedName>
    <definedName name="졍" hidden="1">{#N/A,#N/A,FALSE,"구조1"}</definedName>
    <definedName name="조" localSheetId="6">{"'Firr(선)'!$AS$1:$AY$62","'Firr(사)'!$AS$1:$AY$62","'Firr(회)'!$AS$1:$AY$62","'Firr(선)'!$L$1:$V$62","'Firr(사)'!$L$1:$V$62","'Firr(회)'!$L$1:$V$62"}</definedName>
    <definedName name="조" hidden="1">{"'Firr(선)'!$AS$1:$AY$62","'Firr(사)'!$AS$1:$AY$62","'Firr(회)'!$AS$1:$AY$62","'Firr(선)'!$L$1:$V$62","'Firr(사)'!$L$1:$V$62","'Firr(회)'!$L$1:$V$62"}</definedName>
    <definedName name="조_적_공">#REF!</definedName>
    <definedName name="조2">[640]산출근거!$J$17</definedName>
    <definedName name="조가선">#REF!</definedName>
    <definedName name="조가선재">[101]Sheet6!#REF!</definedName>
    <definedName name="조경">[243]노임!$C$21</definedName>
    <definedName name="조경간지">BlankMacro1</definedName>
    <definedName name="조경공">[334]데이타!$E$658</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[280]식재인부!$B$24</definedName>
    <definedName name="조경공B4이하">[280]식재인부!$B$18</definedName>
    <definedName name="조경공B5">[280]식재인부!$B$19</definedName>
    <definedName name="조경공B6">[280]식재인부!$B$20</definedName>
    <definedName name="조경공B8">[280]식재인부!$B$22</definedName>
    <definedName name="조경공R10">[280]식재인부!$B$54</definedName>
    <definedName name="조경공R12">[280]식재인부!$B$56</definedName>
    <definedName name="조경공R15">[280]식재인부!$B$59</definedName>
    <definedName name="조경공R4이하">[280]식재인부!$B$48</definedName>
    <definedName name="조경공R5">[280]식재인부!$B$49</definedName>
    <definedName name="조경공R6">[280]식재인부!$B$50</definedName>
    <definedName name="조경공R7">[280]식재인부!$B$51</definedName>
    <definedName name="조경공R8">[280]식재인부!$B$52</definedName>
    <definedName name="조경수목비" localSheetId="6">#REF!</definedName>
    <definedName name="조경수목비">#REF!</definedName>
    <definedName name="조경인">[243]노임!$C$21</definedName>
    <definedName name="조기준곤원가" localSheetId="5">[641]!Macro12</definedName>
    <definedName name="조기준곤원가">[641]!Macro12</definedName>
    <definedName name="조달수수료">#REF!</definedName>
    <definedName name="조도">#REF!</definedName>
    <definedName name="조도1">#REF!</definedName>
    <definedName name="조도2">#REF!</definedName>
    <definedName name="조도계산" hidden="1">#REF!</definedName>
    <definedName name="조력공">[307]일위대가표!#REF!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[307]일위대가표!#REF!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명단가">[642]조명일위!$G:$M</definedName>
    <definedName name="조명단가1">[642]조명일위!$B:$G</definedName>
    <definedName name="조명설계">#REF!</definedName>
    <definedName name="조명율표">[643]조명율표!$B$4:$F$495</definedName>
    <definedName name="조명현황">#REF!</definedName>
    <definedName name="조묭">#REF!</definedName>
    <definedName name="조사가" localSheetId="3" hidden="1">#REF!</definedName>
    <definedName name="조사가" localSheetId="5" hidden="1">#REF!</definedName>
    <definedName name="조사가" localSheetId="6" hidden="1">[644]입찰안!#REF!</definedName>
    <definedName name="조사가" hidden="1">[645]입찰안!#REF!</definedName>
    <definedName name="조사비">'[376]세부내역(직접경비)'!$J$3</definedName>
    <definedName name="조사탐사기간">#REF!</definedName>
    <definedName name="조서" hidden="1">{#N/A,#N/A,FALSE,"집계표"}</definedName>
    <definedName name="조수">[6]일위대가표!#REF!</definedName>
    <definedName name="조수경">#REF!</definedName>
    <definedName name="조영수">#REF!</definedName>
    <definedName name="조원공_1.1_1.5">[280]식재인부!$B$5</definedName>
    <definedName name="조임철물">'[231]000000'!$E$53</definedName>
    <definedName name="조장">#REF!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정요율" hidden="1">#REF!</definedName>
    <definedName name="조종사" localSheetId="6">#REF!</definedName>
    <definedName name="조종사">#REF!</definedName>
    <definedName name="조직규모">[318]난이도!$H$6</definedName>
    <definedName name="조직도1" hidden="1">{#N/A,#N/A,FALSE,"기안지";#N/A,#N/A,FALSE,"통신지"}</definedName>
    <definedName name="조직도2" hidden="1">{#N/A,#N/A,FALSE,"기안지";#N/A,#N/A,FALSE,"통신지"}</definedName>
    <definedName name="조직표">#REF!</definedName>
    <definedName name="조차장" hidden="1">{#N/A,#N/A,FALSE,"명세표"}</definedName>
    <definedName name="조찬" hidden="1">#REF!</definedName>
    <definedName name="조합">#REF!</definedName>
    <definedName name="조합예가">#REF!,#REF!</definedName>
    <definedName name="조형가이즈까3010">[280]데이타!$E$11</definedName>
    <definedName name="조형가이즈까3012">[280]데이타!$E$12</definedName>
    <definedName name="조형가이즈까3014">[280]데이타!$E$13</definedName>
    <definedName name="조형가이즈까3516">[280]데이타!$E$14</definedName>
    <definedName name="조효" localSheetId="6">{"'Firr(선)'!$AS$1:$AY$62","'Firr(사)'!$AS$1:$AY$62","'Firr(회)'!$AS$1:$AY$62","'Firr(선)'!$L$1:$V$62","'Firr(사)'!$L$1:$V$62","'Firr(회)'!$L$1:$V$62"}</definedName>
    <definedName name="조효" hidden="1">{"'Firr(선)'!$AS$1:$AY$62","'Firr(사)'!$AS$1:$AY$62","'Firr(회)'!$AS$1:$AY$62","'Firr(선)'!$L$1:$V$62","'Firr(사)'!$L$1:$V$62","'Firr(회)'!$L$1:$V$62"}</definedName>
    <definedName name="조효석" localSheetId="6">{"'Firr(선)'!$AS$1:$AY$62","'Firr(사)'!$AS$1:$AY$62","'Firr(회)'!$AS$1:$AY$62","'Firr(선)'!$L$1:$V$62","'Firr(사)'!$L$1:$V$62","'Firr(회)'!$L$1:$V$62"}</definedName>
    <definedName name="조효석" hidden="1">{"'Firr(선)'!$AS$1:$AY$62","'Firr(사)'!$AS$1:$AY$62","'Firr(회)'!$AS$1:$AY$62","'Firr(선)'!$L$1:$V$62","'Firr(사)'!$L$1:$V$62","'Firr(회)'!$L$1:$V$62"}</definedName>
    <definedName name="종" hidden="1">#REF!</definedName>
    <definedName name="종구분">[465]자료입력!$A$16</definedName>
    <definedName name="종날개벽단위수량">BlankMacro1</definedName>
    <definedName name="종단측량">#REF!</definedName>
    <definedName name="종면벽">#REF!</definedName>
    <definedName name="종배수">#REF!</definedName>
    <definedName name="종배수관">[646]암거단위!$G$34</definedName>
    <definedName name="종배수관단위수량" localSheetId="5">[537]!일위코드입력매크로</definedName>
    <definedName name="종배수관단위수량">[537]!일위코드입력매크로</definedName>
    <definedName name="종배수관연장" localSheetId="5">[537]!일위규격매크로</definedName>
    <definedName name="종배수관연장">[537]!일위규격매크로</definedName>
    <definedName name="종배수날개벽단위수량">BlankMacro1</definedName>
    <definedName name="종연장조서">#REF!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 localSheetId="6">'[297]직접인건비호표(항목60%)'!#REF!</definedName>
    <definedName name="종합평가">'[298]직접인건비호표(항목60%)'!#REF!</definedName>
    <definedName name="종합품명">[647]참조!$K$2:$K$434</definedName>
    <definedName name="좌표">#REF!</definedName>
    <definedName name="주">#REF!</definedName>
    <definedName name="주1">#REF!</definedName>
    <definedName name="주2">#REF!</definedName>
    <definedName name="주3">#REF!</definedName>
    <definedName name="주6">#REF!</definedName>
    <definedName name="주간" hidden="1">{#N/A,#N/A,FALSE,"운반시간"}</definedName>
    <definedName name="주간공문" hidden="1">[648]Sheet3!#REF!</definedName>
    <definedName name="주거" localSheetId="6">'[297]직접인건비호표(항목60%)'!#REF!</definedName>
    <definedName name="주거">'[298]직접인건비호표(항목60%)'!#REF!</definedName>
    <definedName name="주관">#REF!,#REF!,#REF!,#REF!,#REF!</definedName>
    <definedName name="주목">#REF!</definedName>
    <definedName name="주목H2.5">#REF!</definedName>
    <definedName name="주민">#REF!</definedName>
    <definedName name="주민생활" localSheetId="6">'[297]직접인건비호표(항목60%)'!#REF!</definedName>
    <definedName name="주민생활">'[298]직접인건비호표(항목60%)'!#REF!</definedName>
    <definedName name="주민의견" localSheetId="6">'[297]직접인건비호표(항목60%)'!#REF!</definedName>
    <definedName name="주민의견">'[298]직접인건비호표(항목60%)'!#REF!</definedName>
    <definedName name="주민의견수렴">[338]내역서!#REF!</definedName>
    <definedName name="주변시멘트그라우팅">[100]목재동바리!#REF!</definedName>
    <definedName name="주변전실동력설비공사">#REF!</definedName>
    <definedName name="주변전실전등및전열설비공사">#REF!</definedName>
    <definedName name="주변전실접지설비공사">#REF!</definedName>
    <definedName name="주빔플랜지">#REF!</definedName>
    <definedName name="주요경비">#REF!</definedName>
    <definedName name="주요노무">#REF!</definedName>
    <definedName name="주요자재집계표">#REF!</definedName>
    <definedName name="주요재료">#REF!</definedName>
    <definedName name="주집">#REF!</definedName>
    <definedName name="주차장토공">#REF!</definedName>
    <definedName name="주호" localSheetId="5">[7]!ㄷㄹㅈ</definedName>
    <definedName name="주호">[7]!ㄷㄹㅈ</definedName>
    <definedName name="준공일">'[322]#REF'!$I$2:$I$88</definedName>
    <definedName name="준설선기관사">[307]일위대가표!#REF!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[307]일위대가표!#REF!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기사">[307]일위대가표!#REF!</definedName>
    <definedName name="준설선선장">[307]일위대가표!#REF!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[307]일위대가표!#REF!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호" localSheetId="5">[7]!SAF</definedName>
    <definedName name="준호">[7]!SAF</definedName>
    <definedName name="준희" localSheetId="5">[649]!수식입력매크로</definedName>
    <definedName name="준희">[649]!수식입력매크로</definedName>
    <definedName name="줄눈공">#REF!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떼">[286]자재단가!$F$51</definedName>
    <definedName name="줄사철">#REF!</definedName>
    <definedName name="중">#REF!</definedName>
    <definedName name="중간">'[357]토사(PE)'!#REF!</definedName>
    <definedName name="중검">'[650]준검 내역서'!#REF!</definedName>
    <definedName name="중규모지구" hidden="1">{"'연차별'!$A$1:$R$35"}</definedName>
    <definedName name="중급" localSheetId="6">#REF!</definedName>
    <definedName name="중급">#REF!</definedName>
    <definedName name="중급기능" localSheetId="6">#REF!</definedName>
    <definedName name="중급기능">#REF!</definedName>
    <definedName name="중급기능단가" localSheetId="6">#REF!</definedName>
    <definedName name="중급기능단가">#REF!</definedName>
    <definedName name="중급기능사" localSheetId="6">#REF!</definedName>
    <definedName name="중급기능사">[304]표지!#REF!</definedName>
    <definedName name="중급기능사_측량">#REF!</definedName>
    <definedName name="중급기능사1">#REF!</definedName>
    <definedName name="중급기능사노임">#REF!</definedName>
    <definedName name="중급기술" localSheetId="6">[157]심사물량!$C$6</definedName>
    <definedName name="중급기술">[158]심사물량!$C$6</definedName>
    <definedName name="중급기술자" localSheetId="6">#REF!</definedName>
    <definedName name="중급기술자">#REF!</definedName>
    <definedName name="중급기술자_측량">#REF!</definedName>
    <definedName name="중급기술자1">#REF!</definedName>
    <definedName name="중급기술자노무비">'[323]용역비내역-진짜'!#REF!</definedName>
    <definedName name="중급기술자노임">#REF!</definedName>
    <definedName name="중급단가" localSheetId="6">#REF!</definedName>
    <definedName name="중급단가">#REF!</definedName>
    <definedName name="중급달">#REF!</definedName>
    <definedName name="중급도화">[158]심사물량!$C$5</definedName>
    <definedName name="중급보링">#REF!</definedName>
    <definedName name="중급엔지니어링">#REF!</definedName>
    <definedName name="중급여비">#REF!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급일반">#REF!</definedName>
    <definedName name="중급임금">[253]노임단가!#REF!</definedName>
    <definedName name="중급전체" localSheetId="6">#REF!</definedName>
    <definedName name="중급전체">#REF!</definedName>
    <definedName name="중급중점">#REF!</definedName>
    <definedName name="중급지도제작">#REF!</definedName>
    <definedName name="중급측량">#REF!</definedName>
    <definedName name="중급할증">#REF!</definedName>
    <definedName name="중급항공사진">#REF!</definedName>
    <definedName name="중기">#REF!</definedName>
    <definedName name="중기달">#REF!</definedName>
    <definedName name="중기목록f">[651]일위대가!$A$2:$M$1687</definedName>
    <definedName name="중기산출">[0]!중기산출</definedName>
    <definedName name="중기운전기사">#REF!</definedName>
    <definedName name="중기운전사">#REF!</definedName>
    <definedName name="중기운전조수">#REF!</definedName>
    <definedName name="중기운전조장">#REF!</definedName>
    <definedName name="중기조장">#REF!</definedName>
    <definedName name="중능">#REF!</definedName>
    <definedName name="중대가시설2">#N/A</definedName>
    <definedName name="중량">#REF!</definedName>
    <definedName name="중량표">#REF!</definedName>
    <definedName name="중부지역본부관내_유지보수_협약사업_조경부분">#REF!</definedName>
    <definedName name="중분대">#REF!</definedName>
    <definedName name="중분대조서">[652]데리네이타현황!$A$4,[652]데리네이타현황!$A$2,[652]데리네이타현황!$A$1,[652]데리네이타현황!$A$279,[652]데리네이타현황!$A$1:$A$65536</definedName>
    <definedName name="중분대중량">[197]바닥판!#REF!</definedName>
    <definedName name="중심선측량">#REF!</definedName>
    <definedName name="중유">#REF!</definedName>
    <definedName name="중흥부두2">#REF!</definedName>
    <definedName name="쥽" hidden="1">{#N/A,#N/A,FALSE,"부대1"}</definedName>
    <definedName name="즁" hidden="1">{#N/A,#N/A,FALSE,"구조1"}</definedName>
    <definedName name="즈">#N/A</definedName>
    <definedName name="증">[380]집계표!#REF!</definedName>
    <definedName name="증감" localSheetId="5">[7]!BlankMacro1</definedName>
    <definedName name="증감">[7]!BlankMacro1</definedName>
    <definedName name="증감1" localSheetId="3" hidden="1">{#N/A,#N/A,FALSE,"2~8번"}</definedName>
    <definedName name="증감1" localSheetId="5" hidden="1">{#N/A,#N/A,FALSE,"2~8번"}</definedName>
    <definedName name="증감1" hidden="1">{#N/A,#N/A,FALSE,"2~8번"}</definedName>
    <definedName name="증감내역" hidden="1">#REF!</definedName>
    <definedName name="증감대비" hidden="1">{#N/A,#N/A,FALSE,"증감대비표";#N/A,#N/A,FALSE,"결의서";#N/A,#N/A,FALSE,"내역서";#N/A,#N/A,FALSE,"도급예상"}</definedName>
    <definedName name="증감대비표" hidden="1">{#N/A,#N/A,FALSE,"증감대비표";#N/A,#N/A,FALSE,"결의서";#N/A,#N/A,FALSE,"내역서";#N/A,#N/A,FALSE,"도급예상"}</definedName>
    <definedName name="증감대비표1" hidden="1">{"'도면'!$G$62:$H$63","'도면'!$G$62:$H$63"}</definedName>
    <definedName name="증감표">#REF!</definedName>
    <definedName name="지" localSheetId="5">BlankMacro1</definedName>
    <definedName name="지">BlankMacro1</definedName>
    <definedName name="지간1">[563]철근량!#REF!</definedName>
    <definedName name="지간2">[563]철근량!#REF!</definedName>
    <definedName name="지간장1">'[504]4.2유효폭의 계산'!$B$26</definedName>
    <definedName name="지간장2">'[504]4.2유효폭의 계산'!$F$26</definedName>
    <definedName name="지고급기능사">#REF!</definedName>
    <definedName name="지고능">#REF!</definedName>
    <definedName name="지구단위">#REF!</definedName>
    <definedName name="지급수수료">[441]익산!$24:$24</definedName>
    <definedName name="지도_중급">[382]노임단가!$D$13</definedName>
    <definedName name="지도고기">#REF!</definedName>
    <definedName name="지도제작고급" localSheetId="6">#REF!</definedName>
    <definedName name="지도제작고급">#REF!</definedName>
    <definedName name="지도제작중급" localSheetId="6">#REF!</definedName>
    <definedName name="지도제작중급">#REF!</definedName>
    <definedName name="지도제작초급" localSheetId="6">#REF!</definedName>
    <definedName name="지도제작초급">#REF!</definedName>
    <definedName name="지도중급기능" localSheetId="6">#REF!</definedName>
    <definedName name="지도중급기능">#REF!</definedName>
    <definedName name="지도중기">[530]노임단가!$E$23</definedName>
    <definedName name="지도초기">[530]노임단가!$E$24</definedName>
    <definedName name="지롤">BlankMacro1</definedName>
    <definedName name="지리조사지형증감계수" localSheetId="6">#REF!</definedName>
    <definedName name="지리조사지형증감계수">#REF!</definedName>
    <definedName name="지리조사축척계수" localSheetId="6">#REF!</definedName>
    <definedName name="지리조사축척계수">#REF!</definedName>
    <definedName name="지말" hidden="1">{#N/A,#N/A,TRUE,"토공2"}</definedName>
    <definedName name="지반조사">#REF!</definedName>
    <definedName name="지반조사1">#REF!</definedName>
    <definedName name="지보공제작">[100]목재동바리!#REF!</definedName>
    <definedName name="지붕잇기공">[307]일위대가표!#REF!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선">#REF!</definedName>
    <definedName name="지선계1">#REF!</definedName>
    <definedName name="지선계2">#REF!</definedName>
    <definedName name="지세별현황">#REF!</definedName>
    <definedName name="지시부" hidden="1">{#N/A,#N/A,FALSE,"현장 NCR 분석";#N/A,#N/A,FALSE,"현장품질감사";#N/A,#N/A,FALSE,"현장품질감사"}</definedName>
    <definedName name="지역">#N/A</definedName>
    <definedName name="지역난방재구조일수">#REF!</definedName>
    <definedName name="지역난방재구조화비율">#REF!</definedName>
    <definedName name="지역업체" hidden="1">{#N/A,#N/A,FALSE,"배수2"}</definedName>
    <definedName name="지우기" localSheetId="5">[506]!지우기</definedName>
    <definedName name="지우기">[506]!지우기</definedName>
    <definedName name="지움" hidden="1">{#N/A,#N/A,FALSE,"속도"}</definedName>
    <definedName name="지움2" hidden="1">{#N/A,#N/A,FALSE,"토공2"}</definedName>
    <definedName name="지움3" hidden="1">{#N/A,#N/A,FALSE,"표지목차"}</definedName>
    <definedName name="지장물">#REF!</definedName>
    <definedName name="지적1급">#REF!</definedName>
    <definedName name="지적2급">#REF!</definedName>
    <definedName name="지적고시">[458]지적고시내역!$F$16</definedName>
    <definedName name="지적기능사">#REF!</definedName>
    <definedName name="지적기능사_지적기능사2급">#REF!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[307]일위대가표!#REF!</definedName>
    <definedName name="지적기능사2급">[307]일위대가표!#REF!</definedName>
    <definedName name="지적기능산업기사">#REF!</definedName>
    <definedName name="지적기능산업기사_지적기능사1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2급">#REF!</definedName>
    <definedName name="지적기사_지적기사1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도복사" localSheetId="6">[300]설계기준!#REF!</definedName>
    <definedName name="지적도복사">[301]설계기준!#REF!</definedName>
    <definedName name="지적도입력지형증감계수" localSheetId="6">#REF!</definedName>
    <definedName name="지적도입력지형증감계수">#REF!</definedName>
    <definedName name="지적도입력축척계수" localSheetId="6">#REF!</definedName>
    <definedName name="지적도입력축척계수">#REF!</definedName>
    <definedName name="지적산업기사">#REF!</definedName>
    <definedName name="지적산업기사_지적기사2급">#REF!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적입력지형계수">#REF!</definedName>
    <definedName name="지적입력축척계수">#REF!</definedName>
    <definedName name="지주" localSheetId="5">BlankMacro1</definedName>
    <definedName name="지주">BlankMacro1</definedName>
    <definedName name="지주목" localSheetId="5">BlankMacro1</definedName>
    <definedName name="지주목">BlankMacro1</definedName>
    <definedName name="지주목A" localSheetId="5">BlankMacro1</definedName>
    <definedName name="지주목A">BlankMacro1</definedName>
    <definedName name="지중급기능사">#REF!</definedName>
    <definedName name="지중능">#REF!</definedName>
    <definedName name="지지">[653]암거단위!$G$34</definedName>
    <definedName name="지질조사" localSheetId="6">#REF!</definedName>
    <definedName name="지질조사">#REF!</definedName>
    <definedName name="지철" hidden="1">{#N/A,#N/A,FALSE,"포장2"}</definedName>
    <definedName name="지철자재" hidden="1">{#N/A,#N/A,FALSE,"포장2"}</definedName>
    <definedName name="지초급기능사">#REF!</definedName>
    <definedName name="지초능">#REF!</definedName>
    <definedName name="지출" hidden="1">{"'을'!$A$1:$Z$93"}</definedName>
    <definedName name="지토" hidden="1">{#N/A,#N/A,FALSE,"포장1";#N/A,#N/A,FALSE,"포장1"}</definedName>
    <definedName name="지토자재" hidden="1">{#N/A,#N/A,FALSE,"포장2"}</definedName>
    <definedName name="지표수" localSheetId="6">[297]직접경비호표!#REF!</definedName>
    <definedName name="지표수">[298]직접경비호표!#REF!</definedName>
    <definedName name="지표수측정지점수">#REF!</definedName>
    <definedName name="지품2" hidden="1">{#N/A,#N/A,FALSE,"포장단가"}</definedName>
    <definedName name="지하경비">#REF!</definedName>
    <definedName name="지하노무">#REF!</definedName>
    <definedName name="지하수" localSheetId="6">[297]직접경비호표!#REF!</definedName>
    <definedName name="지하수">[298]직접경비호표!#REF!</definedName>
    <definedName name="지하수측정지점수">#REF!</definedName>
    <definedName name="지하시설물도작성">[651]지하시설물작성!#REF!</definedName>
    <definedName name="지하시설물통합관리시스템" localSheetId="5">BlankMacro1</definedName>
    <definedName name="지하시설물통합관리시스템">BlankMacro1</definedName>
    <definedName name="지하재료">#REF!</definedName>
    <definedName name="지하차도조명설비1095m상행설비공사">#REF!</definedName>
    <definedName name="지하차도조명설비1095m하행설비공사">#REF!</definedName>
    <definedName name="지하철거" hidden="1">{"'Sheet1'!$A$1:$H$49"}</definedName>
    <definedName name="지형경비">#REF!</definedName>
    <definedName name="지형구조작업량">#REF!</definedName>
    <definedName name="지형구조지형계수">#REF!</definedName>
    <definedName name="지형노무">#REF!</definedName>
    <definedName name="지형재료">#REF!</definedName>
    <definedName name="지형증감계수">#REF!</definedName>
    <definedName name="지형지질" localSheetId="6">'[297]직접인건비호표(항목60%)'!#REF!</definedName>
    <definedName name="지형지질">'[298]직접인건비호표(항목60%)'!#REF!</definedName>
    <definedName name="직___________종">#REF!</definedName>
    <definedName name="직___종___명">#REF!</definedName>
    <definedName name="직N">[161]수량산출서!#REF!</definedName>
    <definedName name="직관.J">[165]진주방향!$AN$341</definedName>
    <definedName name="직노">[267]내역서!#REF!</definedName>
    <definedName name="직매54P" localSheetId="6" hidden="1">{#N/A,#N/A,TRUE,"토적및재료집계";#N/A,#N/A,TRUE,"토적및재료집계";#N/A,#N/A,TRUE,"단위량"}</definedName>
    <definedName name="직매54P" hidden="1">{#N/A,#N/A,TRUE,"토적및재료집계";#N/A,#N/A,TRUE,"토적및재료집계";#N/A,#N/A,TRUE,"단위량"}</definedName>
    <definedName name="직불동의서">#REF!</definedName>
    <definedName name="직영">[441]익산!$69:$69</definedName>
    <definedName name="직영노임">[441]익산!$52:$52</definedName>
    <definedName name="직영비">'[437]2공구산출내역'!#REF!</definedName>
    <definedName name="직원투입계획">#REF!</definedName>
    <definedName name="직인">#REF!</definedName>
    <definedName name="직재">[267]내역서!#REF!</definedName>
    <definedName name="직접경비" localSheetId="6">[297]직접경비호표!#REF!</definedName>
    <definedName name="직접경비">[298]직접경비호표!#REF!</definedName>
    <definedName name="직접경비총액">#REF!</definedName>
    <definedName name="직접공사비">#REF!</definedName>
    <definedName name="직접노무비">#REF!</definedName>
    <definedName name="직접노무비요율">#REF!</definedName>
    <definedName name="직접인건비" localSheetId="6">'[297]직접인건비호표(항목60%)'!#REF!</definedName>
    <definedName name="직접인건비">'[298]직접인건비호표(항목60%)'!#REF!</definedName>
    <definedName name="直接人件費">#REF!</definedName>
    <definedName name="직접인건비1">#REF!</definedName>
    <definedName name="직접재료비">#REF!</definedName>
    <definedName name="직접재료비합">#REF!</definedName>
    <definedName name="직종">#REF!</definedName>
    <definedName name="직종명">#REF!</definedName>
    <definedName name="진" hidden="1">{#N/A,#N/A,FALSE,"2~8번"}</definedName>
    <definedName name="진국" localSheetId="5">[7]!NNF</definedName>
    <definedName name="진국">[7]!NNF</definedName>
    <definedName name="진달래H0.6">#REF!</definedName>
    <definedName name="진동_파일_햄머">[193]장비집계!#REF!</definedName>
    <definedName name="진량읍" localSheetId="6">#REF!</definedName>
    <definedName name="진량읍">#REF!</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질문">OFFSET([234]참조!$C$2,0,0,COUNTA([234]참조!$C:$C),1)</definedName>
    <definedName name="집">'[654]#REF'!#REF!</definedName>
    <definedName name="집계">#REF!</definedName>
    <definedName name="집계1">[574]지급자재!#REF!</definedName>
    <definedName name="집계역티">BlankMacro1</definedName>
    <definedName name="집계표">BlankMacro1</definedName>
    <definedName name="집계표1">#REF!</definedName>
    <definedName name="집수" hidden="1">#REF!</definedName>
    <definedName name="집수정2전등및전열설비공사">#REF!</definedName>
    <definedName name="집수정연장산출">#REF!</definedName>
    <definedName name="집수정재료집계">#REF!</definedName>
    <definedName name="집수정토공" hidden="1">#REF!</definedName>
    <definedName name="집수정토공집계">#REF!</definedName>
    <definedName name="집행" hidden="1">{#N/A,#N/A,TRUE,"960318-1";#N/A,#N/A,TRUE,"960318-2";#N/A,#N/A,TRUE,"960318-3"}</definedName>
    <definedName name="집행품의" hidden="1">{#N/A,#N/A,TRUE,"960318-1";#N/A,#N/A,TRUE,"960318-2";#N/A,#N/A,TRUE,"960318-3"}</definedName>
    <definedName name="징래재료">#REF!</definedName>
    <definedName name="짜장">#REF!</definedName>
    <definedName name="짜증">[532]DATE!$G$24:$G$79</definedName>
    <definedName name="짱" hidden="1">{#N/A,#N/A,FALSE,"이정표"}</definedName>
    <definedName name="ㅊ">#REF!</definedName>
    <definedName name="ㅊ130">'[9]내역서(기성청구)'!#REF!</definedName>
    <definedName name="ㅊ179">#REF!</definedName>
    <definedName name="ㅊ3">'[655]토공집계(rp)'!#REF!</definedName>
    <definedName name="ㅊ3030">#REF!</definedName>
    <definedName name="ㅊㄴㅋㅊㅌ" hidden="1">{#N/A,#N/A,FALSE,"부대2"}</definedName>
    <definedName name="ㅊㅅ">#REF!</definedName>
    <definedName name="ㅊㅇ">#REF!</definedName>
    <definedName name="ㅊㅇ소">[0]!ㅊㅇ소</definedName>
    <definedName name="ㅊㅊ">#REF!</definedName>
    <definedName name="ㅊㅊㅊ">[0]!ㅊㅊㅊ</definedName>
    <definedName name="ㅊㅌㅍ">{"Book1","물양장설계서991221.xls"}</definedName>
    <definedName name="ㅊㅍ">#REF!</definedName>
    <definedName name="ㅊㅍㅋㅌㅊㅋ" hidden="1">{#N/A,#N/A,FALSE,"운반시간"}</definedName>
    <definedName name="ㅊㅍㅋㅌㅍㅌ" hidden="1">{#N/A,#N/A,FALSE,"혼합골재"}</definedName>
    <definedName name="ㅊ퓿ㅍ" hidden="1">{#N/A,#N/A,FALSE,"혼합골재"}</definedName>
    <definedName name="차">#REF!</definedName>
    <definedName name="차광막F22">[635]신호등일위대가!#REF!</definedName>
    <definedName name="차광막H22">[635]신호등일위대가!#REF!</definedName>
    <definedName name="차광막J22">[635]신호등일위대가!#REF!</definedName>
    <definedName name="차민석">[656]일위대가!$A$1:$IV$65536</definedName>
    <definedName name="차상설비" hidden="1">{#N/A,#N/A,TRUE,"명세표"}</definedName>
    <definedName name="차선도색설치현황1">[657]데리네이타현황!$A$4,[657]데리네이타현황!$A$2,[657]데리네이타현황!$A$1,[657]데리네이타현황!$A$279,[657]데리네이타현황!$A$1:$A$65536</definedName>
    <definedName name="차선도색집계">#REF!</definedName>
    <definedName name="차수공">[658]차수공개요!$B$6:$Q$32</definedName>
    <definedName name="차수벽높이">#REF!</definedName>
    <definedName name="차수벽두께">#REF!</definedName>
    <definedName name="차이내역_2" hidden="1">{"'7'!$B$15:$D$32"}</definedName>
    <definedName name="차집관거단가" localSheetId="6">[510]공비대비!#REF!</definedName>
    <definedName name="차집관거단가">[511]공비대비!#REF!</definedName>
    <definedName name="차집관로" localSheetId="5">[7]!차집관로</definedName>
    <definedName name="차집관로">[7]!차집관로</definedName>
    <definedName name="차차" hidden="1">[659]조명시설!#REF!</definedName>
    <definedName name="차트" hidden="1">{#N/A,#N/A,FALSE,"단가표지"}</definedName>
    <definedName name="차폐막수량" hidden="1">{#N/A,#N/A,TRUE,"현장 NCR 분석";#N/A,#N/A,TRUE,"현장품질감사";#N/A,#N/A,TRUE,"현장품질감사"}</definedName>
    <definedName name="착_암_기__주간">[193]장비집계!#REF!</definedName>
    <definedName name="착공">#REF!</definedName>
    <definedName name="착공계갑지" hidden="1">{#N/A,#N/A,FALSE,"배수2"}</definedName>
    <definedName name="착공월">#REF!</definedName>
    <definedName name="착공일">'[322]#REF'!$H$2:$H$88</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#REF!</definedName>
    <definedName name="착정기1">#REF!</definedName>
    <definedName name="착정기2">#REF!</definedName>
    <definedName name="착정기3">#REF!</definedName>
    <definedName name="찰샇기" hidden="1">#REF!</definedName>
    <definedName name="참고" localSheetId="6">[660]차수공개요!$B$6:$Q$32</definedName>
    <definedName name="참고" hidden="1">{#N/A,#N/A,TRUE,"구조2"}</definedName>
    <definedName name="참고2" hidden="1">{"'도면'!$G$62:$H$63","'도면'!$G$62:$H$63"}</definedName>
    <definedName name="참석자" hidden="1">{#N/A,#N/A,FALSE,"현장 NCR 분석";#N/A,#N/A,FALSE,"현장품질감사";#N/A,#N/A,FALSE,"현장품질감사"}</definedName>
    <definedName name="참여도">[318]난이도!$H$8</definedName>
    <definedName name="창">#REF!</definedName>
    <definedName name="창고1">'[350]교사기준면적(초등)'!$D$31</definedName>
    <definedName name="창업비신주발행비">[356]총투자비산정!$F$75:$U$75</definedName>
    <definedName name="창업비신주발행비값">[356]총투자비산정!$F$76:$U$76</definedName>
    <definedName name="창원" localSheetId="5">BlankMacro1</definedName>
    <definedName name="창원">BlankMacro1</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창호철물">[282]지급자재!#REF!</definedName>
    <definedName name="채움그라우팅">[100]목재동바리!#REF!</definedName>
    <definedName name="책임">[581]인구!$G$17</definedName>
    <definedName name="책임2">[582]인구!$G$17</definedName>
    <definedName name="책임연">#REF!</definedName>
    <definedName name="책임연구원">#REF!</definedName>
    <definedName name="책임연구원공정">#REF!</definedName>
    <definedName name="책임측량사" localSheetId="6">[303]일위대가!#REF!</definedName>
    <definedName name="책임측량사">[304]표지!#REF!</definedName>
    <definedName name="처리장">#REF!</definedName>
    <definedName name="처리장내역">#REF!</definedName>
    <definedName name="천공간격">#REF!</definedName>
    <definedName name="천상">[529]단가!#REF!</definedName>
    <definedName name="천안토공_토공_List">#REF!</definedName>
    <definedName name="철">#REF!</definedName>
    <definedName name="철____공">#REF!</definedName>
    <definedName name="철_13">[661]사다리!#REF!</definedName>
    <definedName name="철_16">[661]사다리!#REF!</definedName>
    <definedName name="철_19">#REF!</definedName>
    <definedName name="철_199">#REF!</definedName>
    <definedName name="철_999">[291]수량산출!#REF!</definedName>
    <definedName name="철_골_공">#REF!</definedName>
    <definedName name="철_총">#REF!</definedName>
    <definedName name="철2" hidden="1">{#N/A,#N/A,FALSE,"혼합골재"}</definedName>
    <definedName name="철거" localSheetId="5">BlankMacro1</definedName>
    <definedName name="철거">BlankMacro1</definedName>
    <definedName name="철거2" hidden="1">{#N/A,#N/A,FALSE,"현장 NCR 분석";#N/A,#N/A,FALSE,"현장품질감사";#N/A,#N/A,FALSE,"현장품질감사"}</definedName>
    <definedName name="철거계">#REF!</definedName>
    <definedName name="철거공종집계" hidden="1">{#N/A,#N/A,FALSE,"골재소요량";#N/A,#N/A,FALSE,"골재소요량"}</definedName>
    <definedName name="철거총괄" hidden="1">{#N/A,#N/A,FALSE,"골재소요량";#N/A,#N/A,FALSE,"골재소요량"}</definedName>
    <definedName name="철골공">[311]노임단가!$B$34</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협의" hidden="1">{#N/A,#N/A,FALSE,"현장 NCR 분석";#N/A,#N/A,FALSE,"현장품질감사";#N/A,#N/A,FALSE,"현장품질감사"}</definedName>
    <definedName name="철공">[311]노임단가!$B$33</definedName>
    <definedName name="철공001">#REF!</definedName>
    <definedName name="철공002">#REF!</definedName>
    <definedName name="철공011">#REF!</definedName>
    <definedName name="철공982">#REF!</definedName>
    <definedName name="철공991">#REF!</definedName>
    <definedName name="철공992">#REF!</definedName>
    <definedName name="철근">[123]맨홀수량산출!$AE$36</definedName>
    <definedName name="철근_30a_13mm">[500]자재단가!$B$324</definedName>
    <definedName name="철근_D13">#REF!</definedName>
    <definedName name="철근_D16">#REF!</definedName>
    <definedName name="철근_D19">#REF!</definedName>
    <definedName name="철근3010">#REF!</definedName>
    <definedName name="철근3013">#REF!</definedName>
    <definedName name="철근3016">#REF!</definedName>
    <definedName name="철근3019">#REF!</definedName>
    <definedName name="철근3022">#REF!</definedName>
    <definedName name="철근3025">#REF!</definedName>
    <definedName name="철근3029">#REF!</definedName>
    <definedName name="철근3032">#REF!</definedName>
    <definedName name="철근4010">#REF!</definedName>
    <definedName name="철근4013">#REF!</definedName>
    <definedName name="철근4016">#REF!</definedName>
    <definedName name="철근4019">#REF!</definedName>
    <definedName name="철근4022">#REF!</definedName>
    <definedName name="철근4026">#REF!</definedName>
    <definedName name="철근4029">#REF!</definedName>
    <definedName name="철근4032">#REF!</definedName>
    <definedName name="철근가공_및_조립_간단">#REF!</definedName>
    <definedName name="철근가공조립">#REF!</definedName>
    <definedName name="철근가공조립OPEN">[100]목재동바리!#REF!</definedName>
    <definedName name="철근가공조립터널구간">[100]목재동바리!#REF!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깨기수량">#REF!</definedName>
    <definedName name="철근단면적">#REF!</definedName>
    <definedName name="철근량" hidden="1">{#N/A,#N/A,FALSE,"전력간선"}</definedName>
    <definedName name="철근배근도1">[662]내역서!#REF!</definedName>
    <definedName name="철근수량">#REF!</definedName>
    <definedName name="철근자료" hidden="1">#REF!</definedName>
    <definedName name="철근자재">'[424]자  재'!#REF!</definedName>
    <definedName name="철근집계">#REF!</definedName>
    <definedName name="철근콘크리트깨기">[100]목재동바리!#REF!</definedName>
    <definedName name="철근콘크리트타설">[100]목재동바리!#REF!</definedName>
    <definedName name="철근항복응력">#REF!</definedName>
    <definedName name="철도__궤도공">[306]노임단가!#REF!</definedName>
    <definedName name="철도궤도공">[307]일위대가표!#REF!</definedName>
    <definedName name="철도신호공">[307]일위대가표!#REF!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못50">[286]자재단가!#REF!</definedName>
    <definedName name="철물">'[231]000000'!$E$26</definedName>
    <definedName name="철선">[286]자재단가!$D$14</definedName>
    <definedName name="철선10">#REF!</definedName>
    <definedName name="철선20">#REF!</definedName>
    <definedName name="철선8">#REF!</definedName>
    <definedName name="철소켓151_2">#REF!</definedName>
    <definedName name="철소켓203_4">#REF!</definedName>
    <definedName name="철소켓25">#REF!</definedName>
    <definedName name="철소켓32">#REF!</definedName>
    <definedName name="철소켓40">#REF!</definedName>
    <definedName name="철소켓50">#REF!</definedName>
    <definedName name="철콘" hidden="1">{#N/A,#N/A,FALSE,"전력간선"}</definedName>
    <definedName name="철탑높이">#REF!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 localSheetId="5">[147]!Macro14</definedName>
    <definedName name="청">[147]!Macro14</definedName>
    <definedName name="청ㄱㄱ">[663]내역서!#REF!</definedName>
    <definedName name="청단풍">#REF!</definedName>
    <definedName name="청단풍H3.0">#REF!</definedName>
    <definedName name="청마총괄">#REF!</definedName>
    <definedName name="청사진감광지2">'[315]2.재료비'!#REF!</definedName>
    <definedName name="쳐">#N/A</definedName>
    <definedName name="초">#REF!</definedName>
    <definedName name="초_고_압_펌_프">[193]장비집계!#REF!</definedName>
    <definedName name="초과근무총괄">BlankMacro1</definedName>
    <definedName name="초급" localSheetId="6">#REF!</definedName>
    <definedName name="초급">#REF!</definedName>
    <definedName name="초급1" localSheetId="6">#REF!</definedName>
    <definedName name="초급1">#REF!</definedName>
    <definedName name="초급기능" localSheetId="6">#REF!</definedName>
    <definedName name="초급기능">#REF!</definedName>
    <definedName name="초급기능사" localSheetId="6">[303]일위대가!#REF!</definedName>
    <definedName name="초급기능사">[304]표지!#REF!</definedName>
    <definedName name="초급기능사_측량">#REF!</definedName>
    <definedName name="초급기능사노임">#REF!</definedName>
    <definedName name="초급기술" localSheetId="6">[157]심사물량!$C$7</definedName>
    <definedName name="초급기술">[158]심사물량!$C$7</definedName>
    <definedName name="초급기술자" localSheetId="6">#REF!</definedName>
    <definedName name="초급기술자">#REF!</definedName>
    <definedName name="초급기술자_측량">#REF!</definedName>
    <definedName name="초급기술자1">#REF!</definedName>
    <definedName name="초급기술자노무비">'[323]용역비내역-진짜'!#REF!</definedName>
    <definedName name="초급기술자노임">#REF!</definedName>
    <definedName name="초급단가" localSheetId="6">#REF!</definedName>
    <definedName name="초급단가">#REF!</definedName>
    <definedName name="초급달">#REF!</definedName>
    <definedName name="초급도화">#REF!</definedName>
    <definedName name="초급엔지니어링" localSheetId="6">#REF!</definedName>
    <definedName name="초급엔지니어링">#REF!</definedName>
    <definedName name="초급엔지니이링1">[664]노임단가!#REF!</definedName>
    <definedName name="초급엔지이어" localSheetId="6">#REF!</definedName>
    <definedName name="초급엔지이어">#REF!</definedName>
    <definedName name="초급일반">#REF!</definedName>
    <definedName name="초급임금">[253]노임단가!#REF!</definedName>
    <definedName name="초급중점">#REF!</definedName>
    <definedName name="초급지도제작">#REF!</definedName>
    <definedName name="초급측량" localSheetId="6">[665]고시단가!$F$14</definedName>
    <definedName name="초급측량">[158]심사물량!$C$8</definedName>
    <definedName name="초급측량기능사">#REF!</definedName>
    <definedName name="초급할증">#REF!</definedName>
    <definedName name="초급항공사진">#REF!</definedName>
    <definedName name="초기">#REF!</definedName>
    <definedName name="초기달">#REF!</definedName>
    <definedName name="초능">#REF!</definedName>
    <definedName name="초다" hidden="1">{#N/A,#N/A,FALSE,"2~8번"}</definedName>
    <definedName name="촌락지구">#REF!</definedName>
    <definedName name="촑느">[663]내역서!#REF!</definedName>
    <definedName name="총" localSheetId="6">BlankMacro1</definedName>
    <definedName name="총">#REF!</definedName>
    <definedName name="총계">#REF!</definedName>
    <definedName name="총공" hidden="1">{#N/A,#N/A,FALSE,"운반시간"}</definedName>
    <definedName name="총공사비">#REF!</definedName>
    <definedName name="총공사비2" hidden="1">{#N/A,#N/A,FALSE,"전력간선"}</definedName>
    <definedName name="총과2" hidden="1">{"'을'!$A$1:$Z$93"}</definedName>
    <definedName name="총괄">[294]입찰안!#REF!</definedName>
    <definedName name="총괄2" hidden="1">{"'을'!$A$1:$Z$93"}</definedName>
    <definedName name="총괄기계비">#REF!</definedName>
    <definedName name="총괄내낸">#REF!</definedName>
    <definedName name="총괄내역">#REF!</definedName>
    <definedName name="총괄보완">#REF!</definedName>
    <definedName name="총괄사급">#REF!</definedName>
    <definedName name="총괄서" hidden="1">{#N/A,#N/A,TRUE,"대가1"}</definedName>
    <definedName name="총괄심사">#REF!</definedName>
    <definedName name="총괄여비">#REF!</definedName>
    <definedName name="총괄이급">#REF!</definedName>
    <definedName name="총괄일급">#REF!</definedName>
    <definedName name="총괄집계" hidden="1">#REF!</definedName>
    <definedName name="총괄표">#REF!</definedName>
    <definedName name="총괄현지검측">#REF!</definedName>
    <definedName name="총괄횡배수현황">BlankMacro1</definedName>
    <definedName name="총괄횡배수현황1">BlankMacro1</definedName>
    <definedName name="총높이">'[357]토사(PE)'!#REF!</definedName>
    <definedName name="총비용">#REF!</definedName>
    <definedName name="총스텝수">#REF!</definedName>
    <definedName name="총액">[666]DANGA!$J$4:$J$300</definedName>
    <definedName name="총연장">#REF!</definedName>
    <definedName name="총원가">#REF!</definedName>
    <definedName name="總原價">#REF!</definedName>
    <definedName name="총원가2">#REF!</definedName>
    <definedName name="총집계">#REF!</definedName>
    <definedName name="총폭">#REF!</definedName>
    <definedName name="촤" hidden="1">{"SJ - 기본 보기",#N/A,TRUE,"공사별 외주견적"}</definedName>
    <definedName name="촬영기계경비">#REF!</definedName>
    <definedName name="촬영사" localSheetId="6">#REF!</definedName>
    <definedName name="촬영사">#REF!</definedName>
    <definedName name="촬영업">#REF!</definedName>
    <definedName name="최대값">#REF!</definedName>
    <definedName name="최소값">#REF!</definedName>
    <definedName name="최이갑">[646]날개벽!$W$25</definedName>
    <definedName name="최종운영일수">'[576]요약&amp;결과'!$F$13</definedName>
    <definedName name="최초운영일수">'[576]요약&amp;결과'!$F$12</definedName>
    <definedName name="추" localSheetId="6">[7]!BlankMacro1</definedName>
    <definedName name="추" hidden="1">{#N/A,#N/A,TRUE,"부대1"}</definedName>
    <definedName name="추가SW인건비">#REF!</definedName>
    <definedName name="추정" hidden="1">{#N/A,#N/A,FALSE,"포장2"}</definedName>
    <definedName name="추정공사비">#REF!</definedName>
    <definedName name="추진단가산출목록" localSheetId="5">[7]!추진단가산출목록</definedName>
    <definedName name="추진단가산출목록">[7]!추진단가산출목록</definedName>
    <definedName name="추초" hidden="1">#REF!</definedName>
    <definedName name="축척작업량">#REF!</definedName>
    <definedName name="출">#REF!</definedName>
    <definedName name="출구NH조도기여">[377]금광1터널!$D$86</definedName>
    <definedName name="출구NH휘도기여">[377]금광1터널!$E$86</definedName>
    <definedName name="출구형광휘도기여">[377]금광1터널!$E$83</definedName>
    <definedName name="출력공사" localSheetId="5">[7]!출력공사</definedName>
    <definedName name="출력공사">[7]!출력공사</definedName>
    <definedName name="출장비" localSheetId="6">'[376]세부내역(직접경비)'!$J$70</definedName>
    <definedName name="출장비">#REF!</definedName>
    <definedName name="출장일당">#REF!</definedName>
    <definedName name="충남">#REF!</definedName>
    <definedName name="충남타임월드">#REF!</definedName>
    <definedName name="충돌">#REF!</definedName>
    <definedName name="충동" hidden="1">#REF!</definedName>
    <definedName name="충맘">#REF!</definedName>
    <definedName name="충산대" localSheetId="5">[7]!VGF</definedName>
    <definedName name="충산대">[7]!VGF</definedName>
    <definedName name="취소">[0]!취소</definedName>
    <definedName name="취수">[8]건축2!#REF!</definedName>
    <definedName name="취입" hidden="1">#REF!</definedName>
    <definedName name="측고급">[530]노임단가!$E$16</definedName>
    <definedName name="측고급기능사">#REF!</definedName>
    <definedName name="측고급기술자">#REF!</definedName>
    <definedName name="측고기">#REF!</definedName>
    <definedName name="측구" hidden="1">{#N/A,#N/A,FALSE,"2~8번"}</definedName>
    <definedName name="측구1">#REF!</definedName>
    <definedName name="측구2">[490]기본일위!$1:$1048576</definedName>
    <definedName name="측구연장">#REF!</definedName>
    <definedName name="측구연장조서">#REF!</definedName>
    <definedName name="측량">#REF!</definedName>
    <definedName name="측량_초급">[381]노임단가명세서!$D$11</definedName>
    <definedName name="측량6회" hidden="1">{"'관경확장'!$A$79:$M$98","'관경확장'!$A$54:$M$78"}</definedName>
    <definedName name="측량고급" localSheetId="6">#REF!</definedName>
    <definedName name="측량고급">#REF!</definedName>
    <definedName name="측량고급기술자">[501]환율노임!$C$15</definedName>
    <definedName name="측량고기">#REF!</definedName>
    <definedName name="측량깃발">'[459]자2.재료비단가'!#REF!</definedName>
    <definedName name="측량내역">#REF!</definedName>
    <definedName name="측량내역서">#REF!</definedName>
    <definedName name="측량면적산출" hidden="1">{#N/A,#N/A,TRUE,"골재소요량";#N/A,#N/A,TRUE,"골재소요량"}</definedName>
    <definedName name="측량산출근거" hidden="1">{#N/A,#N/A,TRUE,"2~8번"}</definedName>
    <definedName name="측량일수">#REF!</definedName>
    <definedName name="측량조수">#REF!</definedName>
    <definedName name="측량중급" localSheetId="6">#REF!</definedName>
    <definedName name="측량중급">#REF!</definedName>
    <definedName name="측량중급기술자">[501]환율노임!$C$16</definedName>
    <definedName name="측량중기">#REF!</definedName>
    <definedName name="측량초급" localSheetId="6">#REF!</definedName>
    <definedName name="측량초급">#REF!</definedName>
    <definedName name="측량초급기능사" localSheetId="6">[501]환율노임!$H$7</definedName>
    <definedName name="측량초급기능사">#REF!</definedName>
    <definedName name="측량초급기술자">[501]환율노임!$C$17</definedName>
    <definedName name="측량초기">#REF!</definedName>
    <definedName name="측량특급" localSheetId="6">#REF!</definedName>
    <definedName name="측량특급">#REF!</definedName>
    <definedName name="측량특급기술자">#REF!</definedName>
    <definedName name="측면아래변">#REF!</definedName>
    <definedName name="측면윗변">#REF!</definedName>
    <definedName name="측부" localSheetId="6">#REF!</definedName>
    <definedName name="측부">[304]표지!#REF!</definedName>
    <definedName name="측부001">#REF!</definedName>
    <definedName name="측부002">#REF!</definedName>
    <definedName name="측부011">#REF!</definedName>
    <definedName name="측부982">#REF!</definedName>
    <definedName name="측부991">#REF!</definedName>
    <definedName name="측부992">#REF!</definedName>
    <definedName name="측점">#REF!</definedName>
    <definedName name="측정결경비">#REF!</definedName>
    <definedName name="측정결노무">#REF!</definedName>
    <definedName name="측정결재료">#REF!</definedName>
    <definedName name="측정경비" localSheetId="6">[297]직접경비호표!#REF!</definedName>
    <definedName name="측정경비">[298]직접경비호표!#REF!</definedName>
    <definedName name="측정기손료">#REF!</definedName>
    <definedName name="측정노무">#REF!</definedName>
    <definedName name="측정업무" localSheetId="6">'[297]직접인건비호표(항목60%)'!#REF!</definedName>
    <definedName name="측정업무">'[298]직접인건비호표(항목60%)'!#REF!</definedName>
    <definedName name="측정재료">#REF!</definedName>
    <definedName name="측정횟수">#REF!</definedName>
    <definedName name="측중급">[530]노임단가!$E$17</definedName>
    <definedName name="측중급기능사">#REF!</definedName>
    <definedName name="측중급기술자">#REF!</definedName>
    <definedName name="측중기">#REF!</definedName>
    <definedName name="측초급">#REF!</definedName>
    <definedName name="측초급기능사">#REF!</definedName>
    <definedName name="측초급기술자">#REF!</definedName>
    <definedName name="측초기">#REF!</definedName>
    <definedName name="측특급">#REF!</definedName>
    <definedName name="측특급기술자">#REF!</definedName>
    <definedName name="측특기">#REF!</definedName>
    <definedName name="치">#N/A</definedName>
    <definedName name="치_장_벽_돌_공">#REF!</definedName>
    <definedName name="치과건축" localSheetId="6">#REF!</definedName>
    <definedName name="치과건축">#REF!</definedName>
    <definedName name="치과기계" localSheetId="6">#REF!</definedName>
    <definedName name="치과기계">#REF!</definedName>
    <definedName name="치과소방" localSheetId="6">#REF!</definedName>
    <definedName name="치과소방">#REF!</definedName>
    <definedName name="치과전기" localSheetId="6">#REF!</definedName>
    <definedName name="치과전기">#REF!</definedName>
    <definedName name="치과조경" localSheetId="6">#REF!</definedName>
    <definedName name="치과조경">#REF!</definedName>
    <definedName name="치과토목" localSheetId="6">#REF!</definedName>
    <definedName name="치과토목">#REF!</definedName>
    <definedName name="치과통신" localSheetId="6">#REF!</definedName>
    <definedName name="치과통신">#REF!</definedName>
    <definedName name="치수경비">#REF!</definedName>
    <definedName name="치수노무">#REF!</definedName>
    <definedName name="치수시경비">#REF!</definedName>
    <definedName name="치수시노무">#REF!</definedName>
    <definedName name="치수시재료">#REF!</definedName>
    <definedName name="치수재료">#REF!</definedName>
    <definedName name="치수표">#REF!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[286]자재단가!$F$27</definedName>
    <definedName name="치핑">[123]맨홀수량산출!$AE$33</definedName>
    <definedName name="칠">[479]지급자재!$AE$22</definedName>
    <definedName name="칠곡" hidden="1">{#N/A,#N/A,TRUE,"손익보고"}</definedName>
    <definedName name="칠성" hidden="1">#REF!</definedName>
    <definedName name="칠호표">'[367]지구단위계획수립(공사수행)'!$H$116</definedName>
    <definedName name="ㅋ" hidden="1">{#N/A,#N/A,FALSE,"조골재"}</definedName>
    <definedName name="ㅋ륭ㅎㄹㅇㄹ" localSheetId="5">[7]!BlankMacro1</definedName>
    <definedName name="ㅋ륭ㅎㄹㅇㄹ">[7]!BlankMacro1</definedName>
    <definedName name="ㅋㅁ" hidden="1">{#N/A,#N/A,TRUE,"명세표"}</definedName>
    <definedName name="ㅋㅁㅇㄴㅁㅌ" hidden="1">{"'제10장(표)'!$A$5:$L$10"}</definedName>
    <definedName name="ㅋㅋ" hidden="1">{#N/A,#N/A,FALSE,"조골재"}</definedName>
    <definedName name="ㅋㅋㅋ" hidden="1">{#N/A,#N/A,FALSE,"전력간선"}</definedName>
    <definedName name="ㅋㅋㅋㅋ" hidden="1">{"'도면'!$G$62:$H$63","'도면'!$G$62:$H$63"}</definedName>
    <definedName name="ㅋㅌ" hidden="1">{#N/A,#N/A,FALSE,"구조1"}</definedName>
    <definedName name="ㅋㅌㅇ" localSheetId="5">[7]!xcf</definedName>
    <definedName name="ㅋㅌㅇ">[7]!xcf</definedName>
    <definedName name="ㅋㅌㅊ" localSheetId="5">[7]!ㅋㅌㅊ</definedName>
    <definedName name="ㅋㅌㅊ">[7]!ㅋㅌㅊ</definedName>
    <definedName name="ㅋㅌㅋㅌ" hidden="1">{#N/A,#N/A,FALSE,"전력간선"}</definedName>
    <definedName name="ㅋㅌㅌ" localSheetId="5">[7]!SSX</definedName>
    <definedName name="ㅋㅌㅌ">[7]!SSX</definedName>
    <definedName name="ㅋㅍㄴ" hidden="1">#REF!</definedName>
    <definedName name="카">#REF!</definedName>
    <definedName name="카믹서별표" hidden="1">#REF!</definedName>
    <definedName name="캇타간재">'[343]기계경비(시간당)'!$H$92</definedName>
    <definedName name="캇타노무">'[343]기계경비(시간당)'!$H$88</definedName>
    <definedName name="캇타손료">'[343]기계경비(시간당)'!$H$87</definedName>
    <definedName name="컨벤션" hidden="1">{"'7'!$B$15:$D$32"}</definedName>
    <definedName name="컨설팅">#REF!</definedName>
    <definedName name="컨설팅비용">#REF!</definedName>
    <definedName name="컴1">'[350]교사기준면적(초등)'!$D$11</definedName>
    <definedName name="컴퓨1">'[350]교사기준면적(초등)'!$D$11</definedName>
    <definedName name="컴퓨터">#REF!</definedName>
    <definedName name="컴퓨터S_W기사">#REF!</definedName>
    <definedName name="컴퓨터상각">#REF!</definedName>
    <definedName name="컴퓨터정비">#REF!</definedName>
    <definedName name="케이블_1">[136]단가!#REF!</definedName>
    <definedName name="케이블간지" localSheetId="6" hidden="1">{#N/A,#N/A,TRUE,"토적및재료집계";#N/A,#N/A,TRUE,"토적및재료집계";#N/A,#N/A,TRUE,"단위량"}</definedName>
    <definedName name="케이블간지" hidden="1">{#N/A,#N/A,TRUE,"토적및재료집계";#N/A,#N/A,TRUE,"토적및재료집계";#N/A,#N/A,TRUE,"단위량"}</definedName>
    <definedName name="케이블걸이_4조">#REF!</definedName>
    <definedName name="케이블공">#REF!</definedName>
    <definedName name="케이블공노">[101]Sheet6!#REF!</definedName>
    <definedName name="케이블공법">OFFSET([234]참조!$B$2,0,0,COUNTA([234]참조!$B:$B),1)</definedName>
    <definedName name="케이블류">OFFSET([234]참조!$P$2,0,0,COUNTA([234]참조!$P:$P),1)</definedName>
    <definedName name="케이블받침대_70×40×5×1_150">#REF!</definedName>
    <definedName name="케이블받침대_70×40×5×1_350">#REF!</definedName>
    <definedName name="케이블전공">#REF!</definedName>
    <definedName name="케피소켓후렌지티관_100_100">#REF!</definedName>
    <definedName name="케피소켓후렌지티관_100_80">#REF!</definedName>
    <definedName name="케피소켓후렌지티관_150_100">#REF!</definedName>
    <definedName name="케피소켓후렌지티관_150_150">#REF!</definedName>
    <definedName name="케피소켓후렌지티관_150_80">#REF!</definedName>
    <definedName name="케피소켓후렌지티관_200_100">#REF!</definedName>
    <definedName name="케피소켓후렌지티관_200_150">#REF!</definedName>
    <definedName name="케피소켓후렌지티관_200_200">#REF!</definedName>
    <definedName name="케피소켓후렌지티관_200_80">#REF!</definedName>
    <definedName name="케피소켓후렌지티관_80_80">#REF!</definedName>
    <definedName name="케피식곡관45__100">#REF!</definedName>
    <definedName name="케피식곡관45__150">#REF!</definedName>
    <definedName name="케피식곡관45__200">#REF!</definedName>
    <definedName name="케피식곡관45__75">#REF!</definedName>
    <definedName name="케피식소켓후렌지관_100">#REF!</definedName>
    <definedName name="케피식소켓후렌지관_150">#REF!</definedName>
    <definedName name="케피식소켓후렌지관_200">#REF!</definedName>
    <definedName name="케피식소켓후렌지관_80">#REF!</definedName>
    <definedName name="케피식이음관100">#REF!</definedName>
    <definedName name="케피식이음관150">#REF!</definedName>
    <definedName name="케피식이음관200">#REF!</definedName>
    <definedName name="케피식이음관80">#REF!</definedName>
    <definedName name="케피식접합부속100">#REF!</definedName>
    <definedName name="케피식접합부속150">#REF!</definedName>
    <definedName name="케피식접합부속200">#REF!</definedName>
    <definedName name="케피식접합부속80">#REF!</definedName>
    <definedName name="케피식피이직관100">#REF!</definedName>
    <definedName name="케피식피이직관150">#REF!</definedName>
    <definedName name="케피식피이직관200">#REF!</definedName>
    <definedName name="케피식피이직관75">#REF!</definedName>
    <definedName name="케피식피이직관80">#REF!</definedName>
    <definedName name="케피이경소켓100_80">#REF!</definedName>
    <definedName name="케피이경소켓150_100">#REF!</definedName>
    <definedName name="케피이경소켓150_80">#REF!</definedName>
    <definedName name="케피이경소켓200_100">#REF!</definedName>
    <definedName name="케피이경소켓200_150">#REF!</definedName>
    <definedName name="케피이경소켓200_80">#REF!</definedName>
    <definedName name="켑">[371]물가대비표!#REF!</definedName>
    <definedName name="켜">#N/A</definedName>
    <definedName name="코_아_튜_브" localSheetId="6">[319]기초단가!$B$25</definedName>
    <definedName name="코_아_튜_브">#REF!</definedName>
    <definedName name="코드">#REF!</definedName>
    <definedName name="코드연결하기">[0]!코드연결하기</definedName>
    <definedName name="코딩">[618]현장조사!$J$51</definedName>
    <definedName name="코아튜브">[573]기초단가!$B$32</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콘">[563]철근량!#REF!</definedName>
    <definedName name="콘120규격">[185]SORCE1!$AA$1:$AO$15</definedName>
    <definedName name="콘180규격">[185]SORCE1!$AQ$1:$BE$15</definedName>
    <definedName name="콘25">[667]맨홀수량산출!$AE$14</definedName>
    <definedName name="콘40">[667]맨홀수량산출!$AE$7</definedName>
    <definedName name="콘공">'[668](C)원내역'!$E$4:$L$233,'[668](C)원내역'!$K$234:$K$261,'[668](C)원내역'!$I$252:$J$255,'[668](C)원내역'!$E$276:$K$338</definedName>
    <definedName name="콘단면적">#REF!</definedName>
    <definedName name="콘크">#REF!</definedName>
    <definedName name="콘크노무">#REF!</definedName>
    <definedName name="콘크리트">240</definedName>
    <definedName name="콘크리트_진동기">[193]장비집계!#REF!</definedName>
    <definedName name="콘크리트_커트">[193]장비집계!#REF!</definedName>
    <definedName name="콘크리트2" hidden="1">#REF!</definedName>
    <definedName name="콘크리트공">#REF!</definedName>
    <definedName name="콘크리트공_광의">[306]노임단가!#REF!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칭강도">#REF!</definedName>
    <definedName name="콘크리트몰타르">[6]일위대가표!#REF!</definedName>
    <definedName name="콘크리트측구연장">#REF!</definedName>
    <definedName name="콘크리트캇타320경비">[435]중기사용료산출근거!$G$245</definedName>
    <definedName name="콘크리트캇타320노무비">[435]중기사용료산출근거!$G$249</definedName>
    <definedName name="콘크리트캇타320재료비">[435]중기사용료산출근거!$G$253</definedName>
    <definedName name="콘크리트타석" localSheetId="6">[300]설계기준!#REF!</definedName>
    <definedName name="콘크리트타석">[301]설계기준!#REF!</definedName>
    <definedName name="콘크리트타설" localSheetId="6">[300]설계기준!#REF!</definedName>
    <definedName name="콘크리트타설">[301]설계기준!#REF!</definedName>
    <definedName name="콘크리트타설_σck_180㎏_㎠">#REF!</definedName>
    <definedName name="콘크리트포장">[669]단가!$E$89</definedName>
    <definedName name="콘크측구재료집계">#REF!</definedName>
    <definedName name="콘탄성계수">#REF!</definedName>
    <definedName name="콤팩터">#N/A</definedName>
    <definedName name="콤프">#REF!</definedName>
    <definedName name="콩" hidden="1">{#N/A,#N/A,FALSE,"구조1"}</definedName>
    <definedName name="쿙" hidden="1">{#N/A,#N/A,FALSE,"현장 NCR 분석";#N/A,#N/A,FALSE,"현장품질감사";#N/A,#N/A,FALSE,"현장품질감사"}</definedName>
    <definedName name="큥" hidden="1">{#N/A,#N/A,FALSE,"현장 NCR 분석";#N/A,#N/A,FALSE,"현장품질감사";#N/A,#N/A,FALSE,"현장품질감사"}</definedName>
    <definedName name="크">#N/A</definedName>
    <definedName name="크____람____셸">[193]장비집계!#REF!</definedName>
    <definedName name="크____레____인">[193]장비집계!#REF!</definedName>
    <definedName name="크_레_인__트럭">[193]장비집계!#REF!</definedName>
    <definedName name="크레인__트럭">[193]장비집계!#REF!</definedName>
    <definedName name="크레인_트럭탑재형">[193]장비집계!#REF!</definedName>
    <definedName name="크레인10T">#REF!</definedName>
    <definedName name="크레인10톤단가" localSheetId="6">[326]관접합및부설!#REF!</definedName>
    <definedName name="크레인10톤단가">[327]관접합및부설!#REF!</definedName>
    <definedName name="크레인15T">#REF!</definedName>
    <definedName name="크레인15TON단가" localSheetId="6">[326]관접합및부설!#REF!</definedName>
    <definedName name="크레인15TON단가">[327]관접합및부설!#REF!</definedName>
    <definedName name="크레인15톤단가" localSheetId="6">[326]관접합및부설!#REF!</definedName>
    <definedName name="크레인15톤단가">[327]관접합및부설!#REF!</definedName>
    <definedName name="크레인20T">#REF!</definedName>
    <definedName name="크레인20톤단가" localSheetId="6">[326]관접합및부설!#REF!</definedName>
    <definedName name="크레인20톤단가">[327]관접합및부설!#REF!</definedName>
    <definedName name="크리프계수">#REF!</definedName>
    <definedName name="큰금액">#REF!</definedName>
    <definedName name="큰금액요율">#REF!</definedName>
    <definedName name="키">#N/A</definedName>
    <definedName name="키스톤운반">[0]!키스톤운반</definedName>
    <definedName name="ㅌ" localSheetId="6">#REF!</definedName>
    <definedName name="ㅌ" hidden="1">{#N/A,#N/A,FALSE,"2~8번"}</definedName>
    <definedName name="ㅌㄵㅇ" hidden="1">{"'관경확장'!$A$79:$M$98","'관경확장'!$A$54:$M$78"}</definedName>
    <definedName name="ㅌㄹ" hidden="1">{#N/A,#N/A,TRUE,"현장 NCR 분석";#N/A,#N/A,TRUE,"현장품질감사";#N/A,#N/A,TRUE,"현장품질감사"}</definedName>
    <definedName name="ㅌㅊㄾㅇ" hidden="1">{#N/A,#N/A,FALSE,"이정표"}</definedName>
    <definedName name="ㅌㅊㅍ" localSheetId="5">[7]!ㅌㅊㅍ</definedName>
    <definedName name="ㅌㅊㅍ">[7]!ㅌㅊㅍ</definedName>
    <definedName name="ㅌㅍ" hidden="1">{#N/A,#N/A,FALSE,"부대2"}</definedName>
    <definedName name="ㅌㅍ츛ㅌ" hidden="1">{#N/A,#N/A,FALSE,"운반시간"}</definedName>
    <definedName name="타">#REF!</definedName>
    <definedName name="타견적" hidden="1">[577]수량산출!$A$1:$A$8282</definedName>
    <definedName name="타당성" localSheetId="5">BlankMacro1</definedName>
    <definedName name="타당성">BlankMacro1</definedName>
    <definedName name="타당성분석">[318]가중치!$H$5</definedName>
    <definedName name="타아리" hidden="1">{"'도면'!$G$62:$H$63","'도면'!$G$62:$H$63"}</definedName>
    <definedName name="타이어_롤러">[193]장비집계!#REF!</definedName>
    <definedName name="타이ㅏㄹ">[282]지급자재!#REF!</definedName>
    <definedName name="타일">[282]지급자재!#REF!</definedName>
    <definedName name="타일공">#REF!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탄성계수">#REF!</definedName>
    <definedName name="탄성계수비">#REF!</definedName>
    <definedName name="탈의1">'[350]교사기준면적(초등)'!$D$25</definedName>
    <definedName name="탐사고급">#REF!</definedName>
    <definedName name="탐사보통">#REF!</definedName>
    <definedName name="탐사장비비">#REF!</definedName>
    <definedName name="탐사전문">#REF!</definedName>
    <definedName name="탐사중급">#REF!</definedName>
    <definedName name="탐지기댓수">#REF!</definedName>
    <definedName name="탐지기비용">#REF!</definedName>
    <definedName name="탑정높이">#REF!</definedName>
    <definedName name="태림내역" hidden="1">{#N/A,#N/A,FALSE,"손익표지";#N/A,#N/A,FALSE,"손익계산";#N/A,#N/A,FALSE,"일반관리비";#N/A,#N/A,FALSE,"영업외수익";#N/A,#N/A,FALSE,"영업외비용";#N/A,#N/A,FALSE,"매출액";#N/A,#N/A,FALSE,"요약손익";#N/A,#N/A,FALSE,"요약대차";#N/A,#N/A,FALSE,"매출채권현황";#N/A,#N/A,FALSE,"매출채권명세"}</definedName>
    <definedName name="태빈">#REF!</definedName>
    <definedName name="태산목H2.5">#REF!</definedName>
    <definedName name="태영지급" hidden="1">{#N/A,#N/A,FALSE,"부대1"}</definedName>
    <definedName name="태ㅑ섬ㄷ">BlankMacro1</definedName>
    <definedName name="택" localSheetId="6">[326]단가!$C$85</definedName>
    <definedName name="택">[392]단가!$C$85</definedName>
    <definedName name="택코팅">[390]포장재료집계표!$C$9</definedName>
    <definedName name="택코팅면적">[390]포장면적산출!$C$11</definedName>
    <definedName name="택코팅면적계">[390]포장수량집계!$G$9</definedName>
    <definedName name="택코팅면적수량">[670]포장수량집계!$G$9</definedName>
    <definedName name="탠덤_로울러">[193]장비집계!#REF!</definedName>
    <definedName name="터_높">#REF!</definedName>
    <definedName name="터_폭">#REF!</definedName>
    <definedName name="터널" hidden="1">{#N/A,#N/A,FALSE,"부대1"}</definedName>
    <definedName name="터파기">[327]단가!#REF!</definedName>
    <definedName name="터파기경사">#REF!</definedName>
    <definedName name="터파기계산">[351]!터파기계산</definedName>
    <definedName name="터파기고">#REF!</definedName>
    <definedName name="테스크" hidden="1">{#N/A,#N/A,FALSE,"단가표지"}</definedName>
    <definedName name="테스트" hidden="1">#REF!</definedName>
    <definedName name="템" localSheetId="5">BlankMacro1</definedName>
    <definedName name="템">BlankMacro1</definedName>
    <definedName name="템_모듈1" localSheetId="5">BlankMacro1</definedName>
    <definedName name="템_모듈1">BlankMacro1</definedName>
    <definedName name="템_모듈2" localSheetId="5">BlankMacro1</definedName>
    <definedName name="템_모듈2">BlankMacro1</definedName>
    <definedName name="템_모듈3" localSheetId="5">BlankMacro1</definedName>
    <definedName name="템_모듈3">BlankMacro1</definedName>
    <definedName name="템_모듈4" localSheetId="5">BlankMacro1</definedName>
    <definedName name="템_모듈4">BlankMacro1</definedName>
    <definedName name="템_모듈5" localSheetId="5">BlankMacro1</definedName>
    <definedName name="템_모듈5">BlankMacro1</definedName>
    <definedName name="템_모듈6" localSheetId="5">BlankMacro1</definedName>
    <definedName name="템_모듈6">BlankMacro1</definedName>
    <definedName name="템2" localSheetId="5">BlankMacro1</definedName>
    <definedName name="템2">BlankMacro1</definedName>
    <definedName name="템3" localSheetId="5">BlankMacro1</definedName>
    <definedName name="템3">BlankMacro1</definedName>
    <definedName name="템4" localSheetId="5">BlankMacro1</definedName>
    <definedName name="템4">BlankMacro1</definedName>
    <definedName name="템5" localSheetId="5">BlankMacro1</definedName>
    <definedName name="템5">BlankMacro1</definedName>
    <definedName name="템6" localSheetId="5">BlankMacro1</definedName>
    <definedName name="템6">BlankMacro1</definedName>
    <definedName name="템프리트" localSheetId="5">BlankMacro1</definedName>
    <definedName name="템프리트">BlankMacro1</definedName>
    <definedName name="템플리트모듈1" localSheetId="5">BlankMacro1</definedName>
    <definedName name="템플리트모듈1">BlankMacro1</definedName>
    <definedName name="템플리트모듈10" localSheetId="5">BlankMacro1</definedName>
    <definedName name="템플리트모듈10">BlankMacro1</definedName>
    <definedName name="템플리트모듈11" localSheetId="5">BlankMacro1</definedName>
    <definedName name="템플리트모듈11">BlankMacro1</definedName>
    <definedName name="템플리트모듈120" localSheetId="5">BlankMacro1</definedName>
    <definedName name="템플리트모듈120">BlankMacro1</definedName>
    <definedName name="템플리트모듈123" localSheetId="5">BlankMacro1</definedName>
    <definedName name="템플리트모듈123">BlankMacro1</definedName>
    <definedName name="템플리트모듈2" localSheetId="5">BlankMacro1</definedName>
    <definedName name="템플리트모듈2">BlankMacro1</definedName>
    <definedName name="템플리트모듈220" localSheetId="5">BlankMacro1</definedName>
    <definedName name="템플리트모듈220">BlankMacro1</definedName>
    <definedName name="템플리트모듈3" localSheetId="5">BlankMacro1</definedName>
    <definedName name="템플리트모듈3">BlankMacro1</definedName>
    <definedName name="템플리트모듈4" localSheetId="5">BlankMacro1</definedName>
    <definedName name="템플리트모듈4">BlankMacro1</definedName>
    <definedName name="템플리트모듈5" localSheetId="5">BlankMacro1</definedName>
    <definedName name="템플리트모듈5">BlankMacro1</definedName>
    <definedName name="템플리트모듈6" localSheetId="5">BlankMacro1</definedName>
    <definedName name="템플리트모듈6">BlankMacro1</definedName>
    <definedName name="템플리트모듈7" localSheetId="5">BlankMacro1</definedName>
    <definedName name="템플리트모듈7">BlankMacro1</definedName>
    <definedName name="템플리트모튤11" localSheetId="5">[7]!BlankMacro1</definedName>
    <definedName name="템플리트모튤11">[7]!BlankMacro1</definedName>
    <definedName name="템플리트모튤12" localSheetId="5">[7]!BlankMacro1</definedName>
    <definedName name="템플리트모튤12">[7]!BlankMacro1</definedName>
    <definedName name="템플리트모튤13" localSheetId="5">[7]!BlankMacro1</definedName>
    <definedName name="템플리트모튤13">[7]!BlankMacro1</definedName>
    <definedName name="텨">#N/A</definedName>
    <definedName name="토" localSheetId="3" hidden="1">#REF!</definedName>
    <definedName name="토" localSheetId="5" hidden="1">#REF!</definedName>
    <definedName name="토" hidden="1">#REF!</definedName>
    <definedName name="토공">#REF!</definedName>
    <definedName name="토공1">[671]우배수!$H$24:$H$85</definedName>
    <definedName name="토공11" hidden="1">{#N/A,#N/A,FALSE,"포장2"}</definedName>
    <definedName name="토공2" hidden="1">{#N/A,#N/A,FALSE,"2~8번"}</definedName>
    <definedName name="토공222" hidden="1">{#N/A,#N/A,FALSE,"토공2"}</definedName>
    <definedName name="토공3" hidden="1">{#N/A,#N/A,FALSE,"토공2"}</definedName>
    <definedName name="토공계획" localSheetId="5">[672]!수식입력매크로</definedName>
    <definedName name="토공계획">[672]!수식입력매크로</definedName>
    <definedName name="토공및터널공" localSheetId="5">[7]!토공및터널공</definedName>
    <definedName name="토공및터널공">[7]!토공및터널공</definedName>
    <definedName name="토공유동표조정">[0]!토공유동표조정</definedName>
    <definedName name="토공이수" hidden="1">#REF!</definedName>
    <definedName name="토공일위대가표">#REF!</definedName>
    <definedName name="토공전체" hidden="1">{#N/A,#N/A,FALSE,"운반시간"}</definedName>
    <definedName name="토공집">BlankMacro1</definedName>
    <definedName name="토공집계" localSheetId="5">[673]!수식입력매크로</definedName>
    <definedName name="토공집계">[673]!수식입력매크로</definedName>
    <definedName name="토당초">[361]토공!$E:$E,[361]토공!$G:$G</definedName>
    <definedName name="토류판">[195]가시설수량!$AE$25</definedName>
    <definedName name="토류판설치">[100]목재동바리!#REF!</definedName>
    <definedName name="토류판설치및해체">[100]목재동바리!#REF!</definedName>
    <definedName name="토목" hidden="1">{#N/A,#N/A,FALSE,"단가표지"}</definedName>
    <definedName name="토목공사" hidden="1">{#N/A,#N/A,FALSE,"이태원철근"}</definedName>
    <definedName name="토목공사강릉" hidden="1">#REF!</definedName>
    <definedName name="토목부대1">#REF!</definedName>
    <definedName name="토목설계" localSheetId="3" hidden="1">{#N/A,#N/A,FALSE,"골재소요량";#N/A,#N/A,FALSE,"골재소요량"}</definedName>
    <definedName name="토목설계" localSheetId="5" hidden="1">{#N/A,#N/A,FALSE,"골재소요량";#N/A,#N/A,FALSE,"골재소요량"}</definedName>
    <definedName name="토목설계" localSheetId="6" hidden="1">{#N/A,#N/A,FALSE,"골재소요량";#N/A,#N/A,FALSE,"골재소요량"}</definedName>
    <definedName name="토목설계" hidden="1">{#N/A,#N/A,FALSE,"골재소요량";#N/A,#N/A,FALSE,"골재소요량"}</definedName>
    <definedName name="토목실견적" hidden="1">{#N/A,#N/A,FALSE,"이태원철근"}</definedName>
    <definedName name="토목원가">#REF!</definedName>
    <definedName name="토목일위" hidden="1">{"'도면'!$G$62:$H$63","'도면'!$G$62:$H$63"}</definedName>
    <definedName name="토목자재">[282]지급자재!#REF!</definedName>
    <definedName name="토목자재대" localSheetId="6">#REF!</definedName>
    <definedName name="토목자재대">#REF!</definedName>
    <definedName name="토사자중">710.185</definedName>
    <definedName name="토사천공개소">'[194]가시설(TYPE-A)'!#REF!</definedName>
    <definedName name="토양" localSheetId="6">'[297]직접인건비호표(항목60%)'!#REF!</definedName>
    <definedName name="토양">[379]직접인건비!#REF!</definedName>
    <definedName name="토양경비">#REF!</definedName>
    <definedName name="토양노무">#REF!</definedName>
    <definedName name="토양재료">#REF!</definedName>
    <definedName name="토양질" localSheetId="6">[297]직접경비호표!#REF!</definedName>
    <definedName name="토양질">[379]직접경비!#REF!</definedName>
    <definedName name="토양측정지점수">#REF!</definedName>
    <definedName name="토적">#REF!</definedName>
    <definedName name="토적1">[674]기본일위!$1:$1048576</definedName>
    <definedName name="토적1공구">#REF!</definedName>
    <definedName name="토적2공구">#REF!</definedName>
    <definedName name="토적계산">#REF!</definedName>
    <definedName name="토적표" hidden="1">#REF!</definedName>
    <definedName name="토적표01" hidden="1">#REF!</definedName>
    <definedName name="토적표1">[675]기본일위!$1:$1048576</definedName>
    <definedName name="토지경비">#REF!</definedName>
    <definedName name="토지노무">#REF!</definedName>
    <definedName name="토지이용" localSheetId="6">'[297]직접인건비호표(항목60%)'!#REF!</definedName>
    <definedName name="토지이용">'[298]직접인건비호표(항목60%)'!#REF!</definedName>
    <definedName name="토지재료">#REF!</definedName>
    <definedName name="토집" localSheetId="5">[676]!수식입력매크로</definedName>
    <definedName name="토집">[676]!수식입력매크로</definedName>
    <definedName name="통내">[410]노무비!$B$8</definedName>
    <definedName name="통설">[410]노무비!$B$10</definedName>
    <definedName name="통신관련기능사">#REF!</definedName>
    <definedName name="통신관련기능사_통신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#REF!</definedName>
    <definedName name="통신관련기사_통신기사1급">#REF!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[677]시중노임단가!$B$12</definedName>
    <definedName name="통신관련산업기사_통신기사2급">#REF!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구조일수">#REF!</definedName>
    <definedName name="통신기능사">[131]시중노임단가!#REF!</definedName>
    <definedName name="통신기사1급">[131]시중노임단가!#REF!</definedName>
    <definedName name="통신기사2급">[131]시중노임단가!#REF!</definedName>
    <definedName name="통신내선공">[307]일위대가표!#REF!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비">[441]익산!$21:$21</definedName>
    <definedName name="통신설비공">[677]시중노임단가!$B$14</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[307]일위대가표!#REF!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자재" localSheetId="5">[7]!통신자재</definedName>
    <definedName name="통신자재">[7]!통신자재</definedName>
    <definedName name="통신전력재구조일수">#REF!</definedName>
    <definedName name="통신전력재구조화비율">#REF!</definedName>
    <definedName name="통신정위치작업일수">#REF!</definedName>
    <definedName name="통신조사연장">#REF!</definedName>
    <definedName name="통신집계" localSheetId="5">BlankMacro1</definedName>
    <definedName name="통신집계">BlankMacro1</definedName>
    <definedName name="통신케이블공">[307]일위대가표!#REF!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탐사연장">#REF!</definedName>
    <definedName name="통영해상" hidden="1">{#N/A,#N/A,FALSE,"포장2"}</definedName>
    <definedName name="통합">#N/A</definedName>
    <definedName name="퇴적량">[678]준설량산정표!$A$5:$L$19</definedName>
    <definedName name="퇴직공제부금비">#REF!</definedName>
    <definedName name="투3" hidden="1">{#N/A,#N/A,FALSE,"배수2"}</definedName>
    <definedName name="투간접노무비">#REF!</definedName>
    <definedName name="투경비">#REF!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수콘크리트갈색">#REF!</definedName>
    <definedName name="투수콘크리트녹색">#REF!</definedName>
    <definedName name="투수콘크리트적색">#REF!</definedName>
    <definedName name="투수콘크리트청색">#REF!</definedName>
    <definedName name="투순공사원가">#REF!</definedName>
    <definedName name="투스콘녹색">#REF!</definedName>
    <definedName name="투스콘암갈색">#REF!</definedName>
    <definedName name="투스콘회적황색">#REF!</definedName>
    <definedName name="투스콘흙색">#REF!</definedName>
    <definedName name="투안전관리비">#REF!</definedName>
    <definedName name="투이윤">#REF!</definedName>
    <definedName name="투일반관리비">#REF!</definedName>
    <definedName name="투재료비">#REF!</definedName>
    <definedName name="투찰내역">[679]내역서!$A$4:$O$660</definedName>
    <definedName name="투찰서_2" localSheetId="5">[7]!투찰서_2</definedName>
    <definedName name="투찰서_2">[7]!투찰서_2</definedName>
    <definedName name="투찰서_3" localSheetId="5">[7]!투찰서_3</definedName>
    <definedName name="투찰서_3">[7]!투찰서_3</definedName>
    <definedName name="투찰서2" localSheetId="5">[7]!투찰서2</definedName>
    <definedName name="투찰서2">[7]!투찰서2</definedName>
    <definedName name="투찰표">#REF!</definedName>
    <definedName name="트">#N/A</definedName>
    <definedName name="트랜치수량산출">[680]보차도경계석!$AZ$2</definedName>
    <definedName name="트레싱페이퍼2">'[315]2.재료비'!#REF!</definedName>
    <definedName name="트레이H">OFFSET([234]참조!$AQ$2,0,0,COUNTA([234]참조!$AQ:$AQ),1)</definedName>
    <definedName name="트레이T">OFFSET([234]참조!$AR$2,0,0,COUNTA([234]참조!$AR:$AR),1)</definedName>
    <definedName name="트레이W">OFFSET([234]참조!$AP$2,0,0,COUNTA([234]참조!$AP:$AP),1)</definedName>
    <definedName name="트레이싱롤">#REF!</definedName>
    <definedName name="트레이싱매">#REF!</definedName>
    <definedName name="트레이싱지roll">'[315]2.재료비'!#REF!</definedName>
    <definedName name="트레이재질">OFFSET([234]참조!$AO$2,0,0,COUNTA([234]참조!$AO:$AO),1)</definedName>
    <definedName name="트렉트_및_트레일러">[193]장비집계!#REF!</definedName>
    <definedName name="특">#REF!</definedName>
    <definedName name="특1호_맨홀">#REF!</definedName>
    <definedName name="특1호_부관">#REF!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 localSheetId="6">#REF!</definedName>
    <definedName name="특급">#REF!</definedName>
    <definedName name="특급기술자" localSheetId="6">#REF!</definedName>
    <definedName name="특급기술자">#REF!</definedName>
    <definedName name="특급기술자_측량">#REF!</definedName>
    <definedName name="특급기술자1">#REF!</definedName>
    <definedName name="특급기술자노무비">'[323]용역비내역-진짜'!#REF!</definedName>
    <definedName name="특급기술자노임">#REF!</definedName>
    <definedName name="특급단가" localSheetId="6">#REF!</definedName>
    <definedName name="특급단가">#REF!</definedName>
    <definedName name="특급달">#REF!</definedName>
    <definedName name="특급엔지니어링">#REF!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일반">#REF!</definedName>
    <definedName name="특급자">#REF!,#REF!,#REF!,#REF!,#REF!,#REF!</definedName>
    <definedName name="특급전체" localSheetId="6">#REF!</definedName>
    <definedName name="특급전체">#REF!</definedName>
    <definedName name="특급중점">#REF!</definedName>
    <definedName name="특급할증">#REF!</definedName>
    <definedName name="특기">#REF!</definedName>
    <definedName name="특별">#REF!</definedName>
    <definedName name="특별고압케이블공">[307]일위대가표!#REF!</definedName>
    <definedName name="특별인부" localSheetId="6">#REF!</definedName>
    <definedName name="특별인부">#REF!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#REF!</definedName>
    <definedName name="특수1">'[350]교사기준면적(초등)'!$D$6</definedName>
    <definedName name="특수비계공">[307]일위대가표!#REF!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성">[318]난이도!$H$11</definedName>
    <definedName name="특수인부" localSheetId="6">[303]일위대가!#REF!</definedName>
    <definedName name="특수인부">[304]표지!#REF!</definedName>
    <definedName name="특수화공">#REF!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티">#N/A</definedName>
    <definedName name="티형관16">#REF!</definedName>
    <definedName name="티형관20">#REF!</definedName>
    <definedName name="티형관20_16">#REF!</definedName>
    <definedName name="티형관25">#REF!</definedName>
    <definedName name="티형관25_16">#REF!</definedName>
    <definedName name="티형관25_20">#REF!</definedName>
    <definedName name="티형관32">#REF!</definedName>
    <definedName name="티형관32_16">#REF!</definedName>
    <definedName name="티형관32_20">#REF!</definedName>
    <definedName name="티형관32_25">#REF!</definedName>
    <definedName name="티형관40">#REF!</definedName>
    <definedName name="티형관40_16">#REF!</definedName>
    <definedName name="티형관40_20">#REF!</definedName>
    <definedName name="티형관40_25">#REF!</definedName>
    <definedName name="티형관40_32">#REF!</definedName>
    <definedName name="티형관50">#REF!</definedName>
    <definedName name="티형관75">#REF!</definedName>
    <definedName name="ㅍ">[681]단가!$C$83</definedName>
    <definedName name="ㅍㅊㅌㅊㅌㅊ" hidden="1">{#N/A,#N/A,FALSE,"현장 NCR 분석";#N/A,#N/A,FALSE,"현장품질감사";#N/A,#N/A,FALSE,"현장품질감사"}</definedName>
    <definedName name="ㅍㅊㅌㅍ" hidden="1">{#N/A,#N/A,FALSE,"현장 NCR 분석";#N/A,#N/A,FALSE,"현장품질감사";#N/A,#N/A,FALSE,"현장품질감사"}</definedName>
    <definedName name="ㅍ춫" hidden="1">{#N/A,#N/A,FALSE,"골재소요량";#N/A,#N/A,FALSE,"골재소요량"}</definedName>
    <definedName name="ㅍ츝" hidden="1">{#N/A,#N/A,FALSE,"표지목차"}</definedName>
    <definedName name="ㅍ큪ㅊㅋ" hidden="1">#REF!</definedName>
    <definedName name="ㅍㅍ" localSheetId="6" hidden="1">{#N/A,#N/A,TRUE,"토적및재료집계";#N/A,#N/A,TRUE,"토적및재료집계";#N/A,#N/A,TRUE,"단위량"}</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5">[7]!BlankMacro1</definedName>
    <definedName name="ㅍㅍㅍ">[7]!BlankMacro1</definedName>
    <definedName name="ㅍㅍㅍㅍㅍ" hidden="1">{#N/A,#N/A,FALSE,"운반시간"}</definedName>
    <definedName name="ㅍㅍㅍㅍㅍㅍ" hidden="1">{#N/A,#N/A,FALSE,"조골재"}</definedName>
    <definedName name="ㅍㅍㅍㅍㅍㅍㅍㅍ" hidden="1">{#N/A,#N/A,FALSE,"표지목차"}</definedName>
    <definedName name="ㅍ표지" hidden="1">{#N/A,#N/A,FALSE,"부대2"}</definedName>
    <definedName name="파">#REF!</definedName>
    <definedName name="파군재교" hidden="1">{#N/A,#N/A,FALSE,"단면 제원"}</definedName>
    <definedName name="파상형PE전선관">#REF!</definedName>
    <definedName name="파이1">#REF!</definedName>
    <definedName name="파이2">#REF!</definedName>
    <definedName name="파이프펜던트">[250]DATA!$E$17:$F$26</definedName>
    <definedName name="파일" localSheetId="6" hidden="1">#REF!</definedName>
    <definedName name="파일" hidden="1">#REF!</definedName>
    <definedName name="파일1간격">0.6</definedName>
    <definedName name="파일간격">1.3</definedName>
    <definedName name="파일공사">#REF!</definedName>
    <definedName name="파일길이">#REF!</definedName>
    <definedName name="파일박기">[8]건축2!#REF!</definedName>
    <definedName name="파일자재">'[424]자  재'!#REF!</definedName>
    <definedName name="파일종갯수">#REF!</definedName>
    <definedName name="파일항타">[281]건축2!#REF!</definedName>
    <definedName name="파일횡갯수">#REF!</definedName>
    <definedName name="파카손료">'[315]18.공내수압탄성자연'!#REF!</definedName>
    <definedName name="판넬" hidden="1">{"'단계별시설공사비'!$A$3:$K$51"}</definedName>
    <definedName name="판넬류">OFFSET([234]참조!$X$2,0,0,COUNTA([234]참조!$X:$X),1)</definedName>
    <definedName name="판넬조립공">[307]일위대가표!#REF!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매">#REF!</definedName>
    <definedName name="팔" localSheetId="3" hidden="1">#REF!</definedName>
    <definedName name="팔" localSheetId="5" hidden="1">#REF!</definedName>
    <definedName name="팔" hidden="1">#REF!</definedName>
    <definedName name="팔호표">'[367]지구단위계획수립(공사수행)'!$H$123</definedName>
    <definedName name="팥배나무H3.0">#REF!</definedName>
    <definedName name="팽나무H4.0">#REF!</definedName>
    <definedName name="퍼티">[311]자재단가!$D$61</definedName>
    <definedName name="펌프기계손료">#REF!</definedName>
    <definedName name="펌프장">[637]약품공급2!#REF!</definedName>
    <definedName name="펌프장수량">[682]노임단가!$A$2:$B$33</definedName>
    <definedName name="페기갑지" hidden="1">#REF!</definedName>
    <definedName name="페널">'[231]000000'!$E$60</definedName>
    <definedName name="페이브먼트_브레카">[193]장비집계!#REF!</definedName>
    <definedName name="페이지" localSheetId="6">{"'Firr(선)'!$AS$1:$AY$62","'Firr(사)'!$AS$1:$AY$62","'Firr(회)'!$AS$1:$AY$62","'Firr(선)'!$L$1:$V$62","'Firr(사)'!$L$1:$V$62","'Firr(회)'!$L$1:$V$62"}</definedName>
    <definedName name="페이지" hidden="1">{"'Firr(선)'!$AS$1:$AY$62","'Firr(사)'!$AS$1:$AY$62","'Firr(회)'!$AS$1:$AY$62","'Firr(선)'!$L$1:$V$62","'Firr(사)'!$L$1:$V$62","'Firr(회)'!$L$1:$V$62"}</definedName>
    <definedName name="페인트">'[315]2.재료비'!#REF!</definedName>
    <definedName name="페인트갈색1급">#REF!</definedName>
    <definedName name="페인트갈색2급">#REF!</definedName>
    <definedName name="페인트백색1급">#REF!</definedName>
    <definedName name="페인트백색2급">#REF!</definedName>
    <definedName name="페인트황색1급">#REF!</definedName>
    <definedName name="페인트황색2급">#REF!</definedName>
    <definedName name="펴">#N/A</definedName>
    <definedName name="편락관100_80">#REF!</definedName>
    <definedName name="편락관150_100">#REF!</definedName>
    <definedName name="편락관150_80">#REF!</definedName>
    <definedName name="편락관200_100">#REF!</definedName>
    <definedName name="편락관200_150">#REF!</definedName>
    <definedName name="편락관200_80">#REF!</definedName>
    <definedName name="편락관300_100">#REF!</definedName>
    <definedName name="편락관300_150">#REF!</definedName>
    <definedName name="편락관300_200">#REF!</definedName>
    <definedName name="편락관400_150">#REF!</definedName>
    <definedName name="편락관400_200">#REF!</definedName>
    <definedName name="편락관400_300">#REF!</definedName>
    <definedName name="편락관500_200">#REF!</definedName>
    <definedName name="편락관500_300">#REF!</definedName>
    <definedName name="편락관500_400">#REF!</definedName>
    <definedName name="편입면적" hidden="1">{#N/A,#N/A,FALSE,"현장 NCR 분석";#N/A,#N/A,FALSE,"현장품질감사";#N/A,#N/A,FALSE,"현장품질감사"}</definedName>
    <definedName name="편지" localSheetId="5">BlankMacro1</definedName>
    <definedName name="편지">BlankMacro1</definedName>
    <definedName name="편집" localSheetId="5">BlankMacro1</definedName>
    <definedName name="편집">BlankMacro1</definedName>
    <definedName name="평">#REF!</definedName>
    <definedName name="평가대기질" localSheetId="6">'[297]직접인건비호표(항목60%)'!#REF!</definedName>
    <definedName name="평가대기질">'[298]직접인건비호표(항목60%)'!#REF!</definedName>
    <definedName name="평가소음진동" localSheetId="6">'[297]직접인건비호표(항목60%)'!#REF!</definedName>
    <definedName name="평가소음진동">'[298]직접인건비호표(항목60%)'!#REF!</definedName>
    <definedName name="평가항목" localSheetId="6">'[297]직접인건비호표(항목60%)'!#REF!</definedName>
    <definedName name="평가항목">'[298]직접인건비호표(항목60%)'!#REF!</definedName>
    <definedName name="평갈경비">#REF!</definedName>
    <definedName name="평갈노무">#REF!</definedName>
    <definedName name="평갈재료">#REF!</definedName>
    <definedName name="평균">#REF!</definedName>
    <definedName name="평균H">#REF!</definedName>
    <definedName name="평균H1">'[683]1-1평균터파기고(1)'!$G$31</definedName>
    <definedName name="평균H2">#REF!</definedName>
    <definedName name="평균높이">#REF!</definedName>
    <definedName name="평당단가">#REF!</definedName>
    <definedName name="평떼">[286]자재단가!$F$52</definedName>
    <definedName name="평면">#REF!</definedName>
    <definedName name="평면부표">#REF!</definedName>
    <definedName name="평면선형">#REF!</definedName>
    <definedName name="평면작업계수">#REF!</definedName>
    <definedName name="평면작업량증감계수" localSheetId="6">#REF!</definedName>
    <definedName name="평면작업량증감계수">#REF!</definedName>
    <definedName name="평면지형계수">#REF!</definedName>
    <definedName name="평면지형증감계수" localSheetId="6">#REF!</definedName>
    <definedName name="평면지형증감계수">#REF!</definedName>
    <definedName name="평판재하">[281]건축2!#REF!</definedName>
    <definedName name="평판측량">#REF!</definedName>
    <definedName name="폐기" hidden="1">#REF!</definedName>
    <definedName name="폐기갑지용" hidden="1">#REF!</definedName>
    <definedName name="폐기물" localSheetId="6">'[297]직접인건비호표(항목60%)'!#REF!</definedName>
    <definedName name="폐기물">'[298]직접인건비호표(항목60%)'!#REF!</definedName>
    <definedName name="폐기물수량산출서" hidden="1">#N/A</definedName>
    <definedName name="폐기물수수료">[332]총괄내역서!#REF!</definedName>
    <definedName name="폐기물운반비">[100]목재동바리!#REF!</definedName>
    <definedName name="폐기물처리3">#REF!</definedName>
    <definedName name="폐아스콘처리비">[684]단가!$E$87</definedName>
    <definedName name="폐콘크리트처리비">[669]단가!$E$88</definedName>
    <definedName name="포" hidden="1">{#N/A,#N/A,FALSE,"부대2"}</definedName>
    <definedName name="포당초">[361]포장공!$E:$E,[361]포장공!$G:$G</definedName>
    <definedName name="포설공">#REF!</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일" localSheetId="5">[649]!수식입력매크로</definedName>
    <definedName name="포일">[649]!수식입력매크로</definedName>
    <definedName name="포장">[685]기본일위!$1:$1048576</definedName>
    <definedName name="포장1">#REF!</definedName>
    <definedName name="포장2">#REF!</definedName>
    <definedName name="포장DATA">[317]단위수량!$A$2:$K$5</definedName>
    <definedName name="포장T">#REF!</definedName>
    <definedName name="포장경비">#REF!</definedName>
    <definedName name="포장공">[414]포장공!$A$1:$IV$65536</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깨기" localSheetId="5">[537]!수식입력매크로</definedName>
    <definedName name="포장깨기">[537]!수식입력매크로</definedName>
    <definedName name="포장노무">#REF!</definedName>
    <definedName name="포장단위">[686]VXXXXX!$AB$25</definedName>
    <definedName name="포장두께">#REF!</definedName>
    <definedName name="포장두께2">'[362]단 box'!$E$74</definedName>
    <definedName name="포장문양2지구" localSheetId="5">BlankMacro1</definedName>
    <definedName name="포장문양2지구">BlankMacro1</definedName>
    <definedName name="포장문양3지구" localSheetId="5">BlankMacro1</definedName>
    <definedName name="포장문양3지구">BlankMacro1</definedName>
    <definedName name="포장문양4지구" localSheetId="5">BlankMacro1</definedName>
    <definedName name="포장문양4지구">BlankMacro1</definedName>
    <definedName name="포장수량산출" hidden="1">#REF!</definedName>
    <definedName name="포장연장">BlankMacro1</definedName>
    <definedName name="포장재" hidden="1">{#N/A,#N/A,FALSE,"골재소요량";#N/A,#N/A,FALSE,"골재소요량"}</definedName>
    <definedName name="포장재료">#REF!</definedName>
    <definedName name="포장재집계" hidden="1">{#N/A,#N/A,FALSE,"2~8번"}</definedName>
    <definedName name="포장절단" localSheetId="6">[326]단가!$C$79</definedName>
    <definedName name="포장절단">[392]단가!$C$79</definedName>
    <definedName name="포장집계">'[687]포장재료(1)'!$A$1:$H$14</definedName>
    <definedName name="포장총">'[688]-배수구조총재료'!$A$1:$P$14</definedName>
    <definedName name="포장파취" localSheetId="6">[326]단가!$C$81</definedName>
    <definedName name="포장파취">[392]단가!$C$81</definedName>
    <definedName name="포함">OFFSET([234]참조!$BA$2,0,0,COUNTA([234]참조!$BA:$BA),1)</definedName>
    <definedName name="폭">#REF!</definedName>
    <definedName name="폭300">[11]대로근거!#REF!</definedName>
    <definedName name="폭350">[11]대로근거!#REF!</definedName>
    <definedName name="폭원">#REF!</definedName>
    <definedName name="표" hidden="1">{"'제10장(표)'!$A$5:$L$10"}</definedName>
    <definedName name="표1">'[689]내역서(기성청구)'!#REF!</definedName>
    <definedName name="표2">'[689]내역서(기성청구)'!#REF!</definedName>
    <definedName name="표고작업량증감계수" localSheetId="6">#REF!</definedName>
    <definedName name="표고작업량증감계수">#REF!</definedName>
    <definedName name="표고지형증감계수" localSheetId="6">#REF!</definedName>
    <definedName name="표고지형증감계수">#REF!</definedName>
    <definedName name="표면처리">#REF!</definedName>
    <definedName name="표석" localSheetId="6">[300]설계기준!#REF!</definedName>
    <definedName name="표석">[301]설계기준!#REF!</definedName>
    <definedName name="표석경비">#REF!</definedName>
    <definedName name="표석노무">#REF!</definedName>
    <definedName name="표석재료">#REF!</definedName>
    <definedName name="표오고지형증감계수">#REF!</definedName>
    <definedName name="표준양식">#REF!</definedName>
    <definedName name="표지" localSheetId="6" hidden="1">[56]참조!#REF!</definedName>
    <definedName name="표지">[690]일위대가!#REF!</definedName>
    <definedName name="표지1" localSheetId="6">[691]직접인건비!#REF!</definedName>
    <definedName name="표지1" hidden="1">#REF!</definedName>
    <definedName name="표지11111" hidden="1">{"'신흥취수펌프 검토'!$M$2","'신흥취수펌프 검토'!$A$1:$AE$87"}</definedName>
    <definedName name="표지2">[690]일위대가!#REF!</definedName>
    <definedName name="표지222" hidden="1">{"'신흥취수펌프 검토'!$M$2","'신흥취수펌프 검토'!$A$1:$AE$87"}</definedName>
    <definedName name="표지3" localSheetId="6">{"'관경확장'!$A$79:$M$98","'관경확장'!$A$54:$M$78"}</definedName>
    <definedName name="표지3" hidden="1">{"'관경확장'!$A$79:$M$98","'관경확장'!$A$54:$M$78"}</definedName>
    <definedName name="표지4" hidden="1">{"'관경확장'!$A$79:$M$98","'관경확장'!$A$54:$M$78"}</definedName>
    <definedName name="표지제출용">#REF!</definedName>
    <definedName name="표층">[390]포장재료집계표!$C$6</definedName>
    <definedName name="표층t">[391]접속도로1!$AL$1</definedName>
    <definedName name="표층면적">[390]포장면적산출!$C$7</definedName>
    <definedName name="표층면적계">[390]포장수량집계!$G$8</definedName>
    <definedName name="표층포설" localSheetId="6">[326]단가!$C$82</definedName>
    <definedName name="표층포설">[392]단가!$C$82</definedName>
    <definedName name="표표">'[689]내역서(기성청구)'!#REF!</definedName>
    <definedName name="표품_통신_6_13">[190]일위대가목록!#REF!</definedName>
    <definedName name="푸" hidden="1">{#N/A,#N/A,FALSE,"전력간선"}</definedName>
    <definedName name="풀박스">[568]단가!#REF!</definedName>
    <definedName name="품_________명">#REF!</definedName>
    <definedName name="품____명">#REF!</definedName>
    <definedName name="품명" localSheetId="6">#REF!</definedName>
    <definedName name="품명">#REF!</definedName>
    <definedName name="품명1">OFFSET([692]목차!$G$4,0,0,COUNTA([692]목차!$G:$G)-1,1)</definedName>
    <definedName name="품명2">OFFSET([234]참조!$T$2,0,0,COUNTA([234]참조!$T:$T),1)</definedName>
    <definedName name="품명3">OFFSET([234]참조!$V$2,0,0,COUNTA([234]참조!$V:$V),1)</definedName>
    <definedName name="품셈공종">[693]품셈TABLE!$C$2:$C$50</definedName>
    <definedName name="품셈단가">[693]품셈TABLE!$D$2:$D$50</definedName>
    <definedName name="품셈총괄표">#REF!</definedName>
    <definedName name="품총괄" hidden="1">{#N/A,#N/A,TRUE,"수량총괄";#N/A,#N/A,TRUE,"공사비예산서";#N/A,#N/A,TRUE,"공사비예산서 (2)"}</definedName>
    <definedName name="풍전2" hidden="1">{#N/A,#N/A,TRUE,"손익보고"}</definedName>
    <definedName name="퓨" hidden="1">{#N/A,#N/A,FALSE,"현장 NCR 분석";#N/A,#N/A,FALSE,"현장품질감사";#N/A,#N/A,FALSE,"현장품질감사"}</definedName>
    <definedName name="프라이드">'[435]단가 및 재료비'!$S$144</definedName>
    <definedName name="프라이머">#REF!</definedName>
    <definedName name="프라이머단가">[449]수량집계!$D$21</definedName>
    <definedName name="프라임" localSheetId="6">[326]단가!$C$84</definedName>
    <definedName name="프라임">[392]단가!$C$84</definedName>
    <definedName name="프라임코팅">[390]포장재료집계표!$C$15</definedName>
    <definedName name="프라임코팅면적">[390]포장면적산출!$C$18</definedName>
    <definedName name="프라임코팅면적계">[390]포장수량집계!$G$11</definedName>
    <definedName name="프로그램.메인_메뉴호출" localSheetId="5">[430]!프로그램.메인_메뉴호출</definedName>
    <definedName name="프로그램.메인_메뉴호출">[430]!프로그램.메인_메뉴호출</definedName>
    <definedName name="프로그램작성">#REF!</definedName>
    <definedName name="프로판가스">'[435]단가 및 재료비'!$S$145</definedName>
    <definedName name="프로판가스단가">[449]수량집계!$D$17</definedName>
    <definedName name="프린터대여비">#REF!</definedName>
    <definedName name="플라스틱창호">[281]건축2!#REF!</definedName>
    <definedName name="플라타너스B8">[280]데이타!$E$552</definedName>
    <definedName name="플랜지__SPP">[251]단가산출서!#REF!</definedName>
    <definedName name="플랜지_SPP_100A">[251]단가산출서!#REF!</definedName>
    <definedName name="플랜지_SPP_200A">[251]단가산출서!#REF!</definedName>
    <definedName name="플랜지_SPP_300A">[251]단가산출서!#REF!</definedName>
    <definedName name="플랜지_SPP_80A">[251]단가산출서!#REF!</definedName>
    <definedName name="플랜지단관100">#REF!</definedName>
    <definedName name="플랜지단관150">#REF!</definedName>
    <definedName name="플랜지단관200">#REF!</definedName>
    <definedName name="플랜지단관300">#REF!</definedName>
    <definedName name="플랜지단관400">#REF!</definedName>
    <definedName name="플랜지단관500">#REF!</definedName>
    <definedName name="플랜지단관600">#REF!</definedName>
    <definedName name="플랜지단관700">#REF!</definedName>
    <definedName name="플랜지단관80">#REF!</definedName>
    <definedName name="플랜지단관800">#REF!</definedName>
    <definedName name="플랜지돌출폭">'[504]4.2유효폭의 계산'!$N$28</definedName>
    <definedName name="플랜지폭">#REF!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노">[101]Sheet6!#REF!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1">'[323]노임단가 (2)'!$F$10</definedName>
    <definedName name="플랜트전공2">'[323]노임단가 (2)'!$F$10</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[307]일위대가표!#REF!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러그">[251]단가산출서!#REF!</definedName>
    <definedName name="플로터">#REF!</definedName>
    <definedName name="플로터상각">[158]심사계산!$I$96</definedName>
    <definedName name="플로터용지2">'[459]자2.재료비단가'!#REF!</definedName>
    <definedName name="플로터정비">[158]심사계산!$I$99</definedName>
    <definedName name="플륨관1000">#REF!</definedName>
    <definedName name="플륨관300">#REF!</definedName>
    <definedName name="플륨관400">#REF!</definedName>
    <definedName name="플륨관500">#REF!</definedName>
    <definedName name="플륨관600">#REF!</definedName>
    <definedName name="플륨관700">#REF!</definedName>
    <definedName name="플륨관800">#REF!</definedName>
    <definedName name="플륨관900">#REF!</definedName>
    <definedName name="피">#N/A</definedName>
    <definedName name="피라칸사스H1.5">#REF!</definedName>
    <definedName name="피복두께">[463]단위수량!$C$12</definedName>
    <definedName name="피이소켓16">#REF!</definedName>
    <definedName name="피이소켓20">#REF!</definedName>
    <definedName name="피이소켓25">#REF!</definedName>
    <definedName name="피이소켓40">#REF!</definedName>
    <definedName name="피이소켓50">#REF!</definedName>
    <definedName name="피이소켓75">#REF!</definedName>
    <definedName name="피이소켓80">#REF!</definedName>
    <definedName name="피이양후렌지관_100">#REF!</definedName>
    <definedName name="피이양후렌지관_150">#REF!</definedName>
    <definedName name="피이양후렌지관_200">#REF!</definedName>
    <definedName name="피이양후렌지관_80">#REF!</definedName>
    <definedName name="피이직관_50">#REF!</definedName>
    <definedName name="피이직관100">#REF!</definedName>
    <definedName name="피이직관150">#REF!</definedName>
    <definedName name="피이직관16">#REF!</definedName>
    <definedName name="피이직관20">#REF!</definedName>
    <definedName name="피이직관200">#REF!</definedName>
    <definedName name="피이직관25">#REF!</definedName>
    <definedName name="피이직관30">#REF!</definedName>
    <definedName name="피이직관40">#REF!</definedName>
    <definedName name="피이직관50">#REF!</definedName>
    <definedName name="피이직관75">#REF!</definedName>
    <definedName name="피이직관80">#REF!</definedName>
    <definedName name="피이후렌지단관_100">#REF!</definedName>
    <definedName name="피이후렌지단관_150">#REF!</definedName>
    <definedName name="피이후렌지단관_200">#REF!</definedName>
    <definedName name="피이후렌지단관_80">#REF!</definedName>
    <definedName name="피해2" hidden="1">#REF!</definedName>
    <definedName name="필름롤">#REF!</definedName>
    <definedName name="필름매">#REF!</definedName>
    <definedName name="필지수">#REF!</definedName>
    <definedName name="필터링">[694]LP1!$C$3:$C$42,[694]LP1!$E$3:$E$42,[694]LP1!$G$3:$G$42</definedName>
    <definedName name="ㅎ">#REF!</definedName>
    <definedName name="ㅎ.hh" hidden="1">{#N/A,#N/A,TRUE,"토공2"}</definedName>
    <definedName name="ㅎ.hjdj" hidden="1">{#N/A,#N/A,TRUE,"포장2"}</definedName>
    <definedName name="ㅎ.ㅗㅗ" hidden="1">{#N/A,#N/A,TRUE,"포장2"}</definedName>
    <definedName name="ㅎ314">#REF!</definedName>
    <definedName name="ㅎ384">#REF!</definedName>
    <definedName name="ㅎ4ㅅ고46" hidden="1">[515]지수적용공사비내역서!#REF!</definedName>
    <definedName name="ㅎ5" hidden="1">{#N/A,#N/A,FALSE,"골재소요량";#N/A,#N/A,FALSE,"골재소요량"}</definedName>
    <definedName name="ㅎㄴ" hidden="1">{#N/A,#N/A,FALSE,"단가표지"}</definedName>
    <definedName name="ㅎ노ㅠ" hidden="1">{#N/A,#N/A,FALSE,"배수1"}</definedName>
    <definedName name="ㅎㄶ" hidden="1">{#N/A,#N/A,FALSE,"속도"}</definedName>
    <definedName name="ㅎㄹ">{"Book1","호안(별표&amp;부표).xls","box(최근).xls"}</definedName>
    <definedName name="ㅎㄹㄴㅇ" hidden="1">{#N/A,#N/A,FALSE,"단가표지"}</definedName>
    <definedName name="ㅎㄹㅇㄴ" hidden="1">{#N/A,#N/A,FALSE,"골재소요량";#N/A,#N/A,FALSE,"골재소요량"}</definedName>
    <definedName name="ㅎㄹㅇㅀ" hidden="1">{#N/A,#N/A,FALSE,"부대1"}</definedName>
    <definedName name="ㅎㄹㅇㅁㅁㅎ" hidden="1">{#N/A,#N/A,FALSE,"조골재"}</definedName>
    <definedName name="ㅎㄹㅇㅁㅎㅁ" hidden="1">{#N/A,#N/A,FALSE,"표지목차"}</definedName>
    <definedName name="ㅎㄹㅇㅎ" hidden="1">{#N/A,#N/A,FALSE,"단가표지"}</definedName>
    <definedName name="ㅎㄹㅇㅎㅇㅁㅎ" hidden="1">{#N/A,#N/A,FALSE,"운반시간"}</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hidden="1">{#N/A,#N/A,FALSE,"운반시간"}</definedName>
    <definedName name="ㅎ류" localSheetId="5">[7]!SDRFE</definedName>
    <definedName name="ㅎ류">[7]!SDRFE</definedName>
    <definedName name="ㅎ륜ㅇㄹ" hidden="1">{#N/A,#N/A,FALSE,"2~8번"}</definedName>
    <definedName name="ㅎ르ㅓㅗㅓ" hidden="1">{#N/A,#N/A,FALSE,"골재소요량";#N/A,#N/A,FALSE,"골재소요량"}</definedName>
    <definedName name="ㅎㄻㄹㅇㅎㅇㅁ" hidden="1">{#N/A,#N/A,FALSE,"혼합골재"}</definedName>
    <definedName name="ㅎㄻㅇㅎㅁㅇㅎㅁㅇㅎ" hidden="1">{#N/A,#N/A,FALSE,"골재소요량";#N/A,#N/A,FALSE,"골재소요량"}</definedName>
    <definedName name="ㅎㅀ" hidden="1">{#N/A,#N/A,FALSE,"현장 NCR 분석";#N/A,#N/A,FALSE,"현장품질감사";#N/A,#N/A,FALSE,"현장품질감사"}</definedName>
    <definedName name="ㅎㅀㄹ" hidden="1">{#N/A,#N/A,FALSE,"운반시간"}</definedName>
    <definedName name="ㅎㅁㅇㅀㅁㅇ" hidden="1">{#N/A,#N/A,FALSE,"단가표지"}</definedName>
    <definedName name="ㅎㅁㅇㅀㅁㅇㅎㅁ" hidden="1">{#N/A,#N/A,FALSE,"단가표지"}</definedName>
    <definedName name="ㅎㅁㅎㄻㄴㅇ" hidden="1">{#N/A,#N/A,FALSE,"단가표지"}</definedName>
    <definedName name="ㅎㅂㄷㄱ">#REF!</definedName>
    <definedName name="ㅎㅅㄺ" hidden="1">{#N/A,#N/A,FALSE,"속도"}</definedName>
    <definedName name="ㅎㅇ" localSheetId="6">{"'용역비'!$A$4:$C$8"}</definedName>
    <definedName name="ㅎㅇ" hidden="1">{"'용역비'!$A$4:$C$8"}</definedName>
    <definedName name="ㅎㅇㄴ" hidden="1">{#N/A,#N/A,FALSE,"단가표지"}</definedName>
    <definedName name="ㅎㅇㄶㄷㄱ" hidden="1">#REF!</definedName>
    <definedName name="ㅎㅇㄹ홍ㄴ로" hidden="1">{#N/A,#N/A,FALSE,"단가표지"}</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ㅁㅇㅎㅁㅇ" hidden="1">{#N/A,#N/A,FALSE,"단가표지"}</definedName>
    <definedName name="ㅎㅇㅀㅇㅀ" hidden="1">{#N/A,#N/A,FALSE,"표지목차"}</definedName>
    <definedName name="ㅎㅇㅀㅇㅀㅇ" hidden="1">{#N/A,#N/A,FALSE,"표지목차"}</definedName>
    <definedName name="ㅎㅇㅀㅇㅀㅇㅎ" hidden="1">{#N/A,#N/A,FALSE,"표지목차"}</definedName>
    <definedName name="ㅎㅇㅁㄴㄹ" hidden="1">{#N/A,#N/A,FALSE,"운반시간"}</definedName>
    <definedName name="ㅎㅇㅁㅀㅁㅇ" hidden="1">{#N/A,#N/A,FALSE,"단가표지"}</definedName>
    <definedName name="ㅎㅇㅇㅀㅎㄹ" hidden="1">{#N/A,#N/A,FALSE,"속도"}</definedName>
    <definedName name="ㅎ오" localSheetId="6">{"'용역비'!$A$4:$C$8"}</definedName>
    <definedName name="ㅎ오" hidden="1">{"'용역비'!$A$4:$C$8"}</definedName>
    <definedName name="ㅎㅍ">#REF!</definedName>
    <definedName name="ㅎㅎ" localSheetId="5">BlankMacro1</definedName>
    <definedName name="ㅎㅎ">BlankMacro1</definedName>
    <definedName name="ㅎㅎㄷㅁㅂ">#REF!</definedName>
    <definedName name="ㅎㅎㅇㅎㅇ">#REF!</definedName>
    <definedName name="ㅎㅎㅎ" localSheetId="5">BlankMacro1</definedName>
    <definedName name="ㅎㅎㅎ">BlankMacro1</definedName>
    <definedName name="ㅎㅎㅎㅎ" hidden="1">{#N/A,#N/A,TRUE,"토적및재료집계";#N/A,#N/A,TRUE,"토적및재료집계";#N/A,#N/A,TRUE,"단위량"}</definedName>
    <definedName name="ㅎㅎㅎㅎㅎㅎ">#REF!</definedName>
    <definedName name="ㅎㅎㅎㅎㅎㅎㅎ" hidden="1">{#N/A,#N/A,FALSE,"골재소요량";#N/A,#N/A,FALSE,"골재소요량"}</definedName>
    <definedName name="ㅎㅎㅎㅎㅎㅎㅎㅎㅎㅎㅎㅎㅎ">#REF!</definedName>
    <definedName name="ㅎㅎㅎㅎㅎㅎㅎㅎㅎㅎㅎㅎㅎㅎㅎ">[436]내역서!#REF!</definedName>
    <definedName name="ㅎㅎㅎㅎㅎㅎㅎㅎㅎㅎㅎㅎㅎㅎㅎㅎㅎㅎㅎㅎㅎㅎㅎ" hidden="1">#REF!</definedName>
    <definedName name="하" localSheetId="6">{"'제10장(표)'!$A$5:$L$10"}</definedName>
    <definedName name="하" hidden="1">{"'제10장(표)'!$A$5:$L$10"}</definedName>
    <definedName name="하1">#REF!</definedName>
    <definedName name="하늘ml">#REF!</definedName>
    <definedName name="하단">[328]값!$C$3:$H$17</definedName>
    <definedName name="하단구분">[328]값!$C$2:$H$2</definedName>
    <definedName name="하도경비">#REF!</definedName>
    <definedName name="하도계약내역" hidden="1">{"'별표'!$N$220"}</definedName>
    <definedName name="하도공종1">'[322]#REF'!$CL$2:$CL$88</definedName>
    <definedName name="하도공종2">'[322]#REF'!$CP$2:$CP$88</definedName>
    <definedName name="하도공종3">'[322]#REF'!$CT$2:$CT$88</definedName>
    <definedName name="하도공종4">'[322]#REF'!$CX$2:$CX$88</definedName>
    <definedName name="하도공종5">'[322]#REF'!$DB$2:$DB$88</definedName>
    <definedName name="하도공종6">'[322]#REF'!$DF$2:$DF$88</definedName>
    <definedName name="하도급">[578]산출내역서집계표!$D$6:$L$116</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사항">#REF!</definedName>
    <definedName name="하도급통보내역" hidden="1">{#N/A,#N/A,FALSE,"신청통보";#N/A,#N/A,FALSE,"기성확인서";#N/A,#N/A,FALSE,"기성내역서"}</definedName>
    <definedName name="하도내역">#REF!</definedName>
    <definedName name="하도노무">#REF!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'[322]#REF'!$CN$2:$CN$88</definedName>
    <definedName name="하도업체2">'[322]#REF'!$CR$2:$CR$88</definedName>
    <definedName name="하도업체3">'[322]#REF'!$CV$2:$CV$88</definedName>
    <definedName name="하도업체4">'[322]#REF'!$CZ$2:$CZ$88</definedName>
    <definedName name="하도업체5">'[322]#REF'!$DD$2:$DD$88</definedName>
    <definedName name="하도업체6">'[322]#REF'!$DH$2:$DH$88</definedName>
    <definedName name="하도재료">#REF!</definedName>
    <definedName name="하도집계">[695]BID!$A$1:$I$1765</definedName>
    <definedName name="하동대비표" hidden="1">{#N/A,#N/A,FALSE,"증감대비표";#N/A,#N/A,FALSE,"결의서";#N/A,#N/A,FALSE,"내역서";#N/A,#N/A,FALSE,"도급예상"}</definedName>
    <definedName name="하드웨어">#REF!</definedName>
    <definedName name="하부">#REF!</definedName>
    <definedName name="하부슬라브">#REF!</definedName>
    <definedName name="하부플랜지두께">#REF!</definedName>
    <definedName name="하상경비">#REF!</definedName>
    <definedName name="하상노무">#REF!</definedName>
    <definedName name="하상재료">#REF!</definedName>
    <definedName name="하수" localSheetId="5">BlankMacro1</definedName>
    <definedName name="하수">BlankMacro1</definedName>
    <definedName name="하수SW">#REF!</definedName>
    <definedName name="하수구조일수">#REF!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시설계수">#REF!</definedName>
    <definedName name="하수도연장">#REF!</definedName>
    <definedName name="하수도인일">#REF!</definedName>
    <definedName name="하수도조사탐사기간">#REF!</definedName>
    <definedName name="하수소프트">#REF!</definedName>
    <definedName name="하수연장">#REF!</definedName>
    <definedName name="하수적용율">#REF!</definedName>
    <definedName name="하수조사율">#REF!</definedName>
    <definedName name="하수지형계수">#REF!</definedName>
    <definedName name="하아드">[125]실행내역!#REF!</definedName>
    <definedName name="하양읍" localSheetId="6">#REF!</definedName>
    <definedName name="하양읍">#REF!</definedName>
    <definedName name="하자공종1">'[322]#REF'!$CF$2:$CF$88</definedName>
    <definedName name="하자공종2">'[322]#REF'!$CI$2:$CI$88</definedName>
    <definedName name="하자기간1">'[322]#REF'!$CO$2:$CO$88</definedName>
    <definedName name="하자기간2">'[322]#REF'!$CS$2:$CS$88</definedName>
    <definedName name="하자기간3">'[322]#REF'!$CW$2:$CW$88</definedName>
    <definedName name="하자기간4">'[322]#REF'!$DA$2:$DA$88</definedName>
    <definedName name="하자기간5">'[322]#REF'!$DE$2:$DE$88</definedName>
    <definedName name="하자기간6">'[322]#REF'!$DI$2:$DI$88</definedName>
    <definedName name="하자보증기간1">'[322]#REF'!$CG$2:$CG$88</definedName>
    <definedName name="하자보증기간2">'[322]#REF'!$CJ$2:$CJ$88</definedName>
    <definedName name="하천경비">#REF!</definedName>
    <definedName name="하천노무">#REF!</definedName>
    <definedName name="하천시스템개발" localSheetId="5">BlankMacro1</definedName>
    <definedName name="하천시스템개발">BlankMacro1</definedName>
    <definedName name="하천연장">[696]단가!$I$4</definedName>
    <definedName name="하천재료">#REF!</definedName>
    <definedName name="하천환경비">#REF!</definedName>
    <definedName name="하천환노무">#REF!</definedName>
    <definedName name="하천환재료">#REF!</definedName>
    <definedName name="하하" localSheetId="6">#REF!</definedName>
    <definedName name="하하" hidden="1">[489]날개벽수량표!#REF!</definedName>
    <definedName name="하하하" hidden="1">{#N/A,#N/A,FALSE,"단가표지"}</definedName>
    <definedName name="하한선" hidden="1">{#N/A,#N/A,FALSE,"배수2"}</definedName>
    <definedName name="학교">#REF!</definedName>
    <definedName name="학교2">#REF!</definedName>
    <definedName name="학주" hidden="1">{"'도면'!$G$62:$H$63","'도면'!$G$62:$H$63"}</definedName>
    <definedName name="학주11">#REF!</definedName>
    <definedName name="학주12" hidden="1">{"'도면'!$G$62:$H$63","'도면'!$G$62:$H$63"}</definedName>
    <definedName name="학주22" hidden="1">{"'도면'!$G$62:$H$63","'도면'!$G$62:$H$63"}</definedName>
    <definedName name="학주35" hidden="1">{"'도면'!$G$62:$H$63","'도면'!$G$62:$H$63"}</definedName>
    <definedName name="학주lhj" hidden="1">{"'도면'!$G$62:$H$63","'도면'!$G$62:$H$63"}</definedName>
    <definedName name="학주이" hidden="1">{"'도면'!$G$62:$H$63","'도면'!$G$62:$H$63"}</definedName>
    <definedName name="한" localSheetId="6">#REF!</definedName>
    <definedName name="한" hidden="1">#REF!</definedName>
    <definedName name="한구" hidden="1">{"'도면'!$G$62:$H$63","'도면'!$G$62:$H$63"}</definedName>
    <definedName name="한국" localSheetId="6">[7]!jhg</definedName>
    <definedName name="한국" hidden="1">#REF!</definedName>
    <definedName name="한동" hidden="1">{#N/A,#N/A,FALSE,"단가표지"}</definedName>
    <definedName name="한라구절초">#REF!</definedName>
    <definedName name="한식목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영">[8]건축2!#REF!</definedName>
    <definedName name="한전수수료" localSheetId="5">[7]!한전수수료</definedName>
    <definedName name="한전수수료">[7]!한전수수료</definedName>
    <definedName name="한전수탁비">#REF!</definedName>
    <definedName name="할" hidden="1">{"'도면'!$G$62:$H$63","'도면'!$G$62:$H$63"}</definedName>
    <definedName name="할석공">[311]노임단가!$B$42</definedName>
    <definedName name="할석공001">#REF!</definedName>
    <definedName name="할석공002">#REF!</definedName>
    <definedName name="할석공982">#REF!</definedName>
    <definedName name="할석공991">#REF!</definedName>
    <definedName name="할석공992">#REF!</definedName>
    <definedName name="할인율">#REF!</definedName>
    <definedName name="할증" localSheetId="6">#REF!</definedName>
    <definedName name="할증">#REF!</definedName>
    <definedName name="할증소요일">#REF!</definedName>
    <definedName name="할증율" localSheetId="6">#REF!</definedName>
    <definedName name="할증율">#REF!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판3">#REF!</definedName>
    <definedName name="합계" localSheetId="6">#REF!</definedName>
    <definedName name="합계">#REF!</definedName>
    <definedName name="합성강성3Span">#REF!</definedName>
    <definedName name="합성단면적3Span">#REF!</definedName>
    <definedName name="합의갑지">#REF!</definedName>
    <definedName name="합판">#REF!</definedName>
    <definedName name="합판15">#REF!</definedName>
    <definedName name="합판3회">[23]수로단위수량!#REF!</definedName>
    <definedName name="합판4">#REF!</definedName>
    <definedName name="합판4회">#REF!</definedName>
    <definedName name="합판6">#REF!</definedName>
    <definedName name="합판6회">#REF!</definedName>
    <definedName name="항" hidden="1">{#N/A,#N/A,FALSE,"현장 NCR 분석";#N/A,#N/A,FALSE,"현장품질감사";#N/A,#N/A,FALSE,"현장품질감사"}</definedName>
    <definedName name="항__목">#REF!</definedName>
    <definedName name="항고급기능사">#REF!</definedName>
    <definedName name="항공경비">#REF!</definedName>
    <definedName name="항공고기">#REF!</definedName>
    <definedName name="항공노무">#REF!</definedName>
    <definedName name="항공사진고급" localSheetId="6">#REF!</definedName>
    <definedName name="항공사진고급">#REF!</definedName>
    <definedName name="항공사진중급" localSheetId="6">#REF!</definedName>
    <definedName name="항공사진중급">#REF!</definedName>
    <definedName name="항공사진초급" localSheetId="6">#REF!</definedName>
    <definedName name="항공사진초급">#REF!</definedName>
    <definedName name="항공사진촬영사">#REF!</definedName>
    <definedName name="항공장애구" hidden="1">{#N/A,#N/A,FALSE,"현장 NCR 분석";#N/A,#N/A,FALSE,"현장품질감사";#N/A,#N/A,FALSE,"현장품질감사"}</definedName>
    <definedName name="항공재료">#REF!</definedName>
    <definedName name="항공정비사">#REF!</definedName>
    <definedName name="항공중기">#REF!</definedName>
    <definedName name="항공초기">#REF!</definedName>
    <definedName name="항목">#REF!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 localSheetId="6">#REF!</definedName>
    <definedName name="항목17">#REF!</definedName>
    <definedName name="항목18" localSheetId="6">#REF!</definedName>
    <definedName name="항목18">#REF!</definedName>
    <definedName name="항목19" localSheetId="6">#REF!</definedName>
    <definedName name="항목19">#REF!</definedName>
    <definedName name="항목2">#REF!</definedName>
    <definedName name="항목20" localSheetId="6">#REF!</definedName>
    <definedName name="항목20">#REF!</definedName>
    <definedName name="항목3">#REF!</definedName>
    <definedName name="항목4">#REF!</definedName>
    <definedName name="항목5">#REF!</definedName>
    <definedName name="항목55">#REF!</definedName>
    <definedName name="항목6">#REF!</definedName>
    <definedName name="항목7">#REF!</definedName>
    <definedName name="항목77">#REF!</definedName>
    <definedName name="항목8">#REF!</definedName>
    <definedName name="항목9">#REF!</definedName>
    <definedName name="항목a">#REF!</definedName>
    <definedName name="항목b">#REF!</definedName>
    <definedName name="항목d">#REF!</definedName>
    <definedName name="항목e">#REF!</definedName>
    <definedName name="항목f">#REF!</definedName>
    <definedName name="항목별평가" localSheetId="6">'[297]직접인건비호표(항목60%)'!#REF!</definedName>
    <definedName name="항목별평가">'[298]직접인건비호표(항목60%)'!#REF!</definedName>
    <definedName name="항법사" localSheetId="6">#REF!</definedName>
    <definedName name="항법사">#REF!</definedName>
    <definedName name="항중급기능사">#REF!</definedName>
    <definedName name="항초급기능사">#REF!</definedName>
    <definedName name="해">BlankMacro1</definedName>
    <definedName name="해당화">#REF!</definedName>
    <definedName name="해룡">BlankMacro1</definedName>
    <definedName name="해석" localSheetId="5">BlankMacro1</definedName>
    <definedName name="해석">BlankMacro1</definedName>
    <definedName name="해송H3.0xW1.2xR10">#REF!</definedName>
    <definedName name="해송H3.5xW1.5xR12">#REF!</definedName>
    <definedName name="해양중점3" hidden="1">{#N/A,#N/A,TRUE,"LOADCOVE";#N/A,#N/A,TRUE,"PAGE001";#N/A,#N/A,TRUE,"PAGE002";#N/A,#N/A,TRUE,"PAGE003";#N/A,#N/A,TRUE,"PAGE004";#N/A,#N/A,TRUE,"PAGE005";#N/A,#N/A,TRUE,"PAGE006";#N/A,#N/A,TRUE,"PAGE007";#N/A,#N/A,TRUE,"PAGE008";#N/A,#N/A,TRUE,"PAGE009";#N/A,#N/A,TRUE,"PAGE010";#N/A,#N/A,TRUE,"PAGE011";#N/A,#N/A,TRUE,"PAGE012";#N/A,#N/A,TRUE,"PAGE013"}</definedName>
    <definedName name="햄머">#REF!</definedName>
    <definedName name="행삭제">[14]조건표!$P$4</definedName>
    <definedName name="허">#REF!</definedName>
    <definedName name="허균">#REF!</definedName>
    <definedName name="허미">[0]!허미</definedName>
    <definedName name="허용전류">#REF!</definedName>
    <definedName name="허용지반반력">70</definedName>
    <definedName name="허팡" localSheetId="5">[7]!dgh</definedName>
    <definedName name="허팡">[7]!dgh</definedName>
    <definedName name="허ㅗ러" localSheetId="5">BlankMacro1</definedName>
    <definedName name="허ㅗ러">BlankMacro1</definedName>
    <definedName name="헌치">'[15]#REF'!$I$114</definedName>
    <definedName name="헌치1">#REF!</definedName>
    <definedName name="헌치2">#REF!</definedName>
    <definedName name="헌치H">#REF!</definedName>
    <definedName name="헌치V">#REF!</definedName>
    <definedName name="혀">#N/A</definedName>
    <definedName name="혁">BlankMacro1</definedName>
    <definedName name="현">[267]내역서!#REF!</definedName>
    <definedName name="현경">[502]현경!$F$39</definedName>
    <definedName name="현관비">#REF!,#REF!,#REF!,#REF!,#REF!,#REF!,#REF!,#REF!</definedName>
    <definedName name="현대내역서" localSheetId="6">{"'Sheet1'!$A$4","'Sheet1'!$A$9:$G$28"}</definedName>
    <definedName name="현대내역서" hidden="1">{"'Sheet1'!$A$4","'Sheet1'!$A$9:$G$28"}</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장">[318]난이도!$H$10</definedName>
    <definedName name="현장계기">[99]견적사양비교표!#REF!</definedName>
    <definedName name="현장대리인">'[322]#REF'!$L$2:$L$88</definedName>
    <definedName name="현장명">#REF!</definedName>
    <definedName name="현장설명" hidden="1">{#N/A,#N/A,FALSE,"증감대비표";#N/A,#N/A,FALSE,"결의서";#N/A,#N/A,FALSE,"내역서";#N/A,#N/A,FALSE,"도급예상"}</definedName>
    <definedName name="현장설명2" hidden="1">{#N/A,#N/A,FALSE,"현장 NCR 분석";#N/A,#N/A,FALSE,"현장품질감사";#N/A,#N/A,FALSE,"현장품질감사"}</definedName>
    <definedName name="현장여건">OFFSET([234]참조!$AX$2,0,0,COUNTA([234]참조!$AX:$AX),1)</definedName>
    <definedName name="현장정착액">'[315]2.재료비'!#REF!</definedName>
    <definedName name="현장지원">#REF!</definedName>
    <definedName name="현조" hidden="1">#REF!</definedName>
    <definedName name="현지교통비" localSheetId="6">[300]설계기준!#REF!</definedName>
    <definedName name="현지교통비">[301]설계기준!#REF!</definedName>
    <definedName name="현지답사">#REF!</definedName>
    <definedName name="현천기자재비">#REF!</definedName>
    <definedName name="현탁액형주입비">[100]목재동바리!#REF!</definedName>
    <definedName name="현황" hidden="1">{#N/A,#N/A,FALSE,"부대2"}</definedName>
    <definedName name="현황측량cad">'[315]2.재료비'!#REF!</definedName>
    <definedName name="협" hidden="1">{#N/A,#N/A,FALSE,"배수2"}</definedName>
    <definedName name="협력"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 localSheetId="5">[7]!NNG</definedName>
    <definedName name="형">[7]!NNG</definedName>
    <definedName name="형광구">#REF!</definedName>
    <definedName name="형상">[221]DATE!$D$24:$D$85</definedName>
    <definedName name="형상1">[222]DATE!$D$24:$D$85</definedName>
    <definedName name="형상11">[222]DATE!$D$24:$D$85</definedName>
    <definedName name="형상2">[222]DATE!$D$24:$D$85</definedName>
    <definedName name="형식">#REF!</definedName>
    <definedName name="형태계수">#REF!</definedName>
    <definedName name="형태별보정계수">#REF!</definedName>
    <definedName name="형태보정계수">#REF!</definedName>
    <definedName name="형틀">#REF!</definedName>
    <definedName name="형틀목공">#REF!</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호">#REF!</definedName>
    <definedName name="호남" localSheetId="5">[7]!bvvc</definedName>
    <definedName name="호남">[7]!bvvc</definedName>
    <definedName name="호맨홀토공">#REF!</definedName>
    <definedName name="호서" localSheetId="6">[7]!호서</definedName>
    <definedName name="호서" hidden="1">#REF!</definedName>
    <definedName name="호스">[251]단가산출서!#REF!</definedName>
    <definedName name="호스닛블">[251]단가산출서!#REF!</definedName>
    <definedName name="호안공" hidden="1">{#N/A,#N/A,FALSE,"신청통보";#N/A,#N/A,FALSE,"기성확인서";#N/A,#N/A,FALSE,"기성내역서"}</definedName>
    <definedName name="호우" hidden="1">{#N/A,#N/A,FALSE,"표지목차"}</definedName>
    <definedName name="호우ㅗ" hidden="1">{#N/A,#N/A,FALSE,"단가표지"}</definedName>
    <definedName name="호지니" localSheetId="5">[697]!Macro12</definedName>
    <definedName name="호지니">[697]!Macro12</definedName>
    <definedName name="호진" localSheetId="5">[7]!BNH</definedName>
    <definedName name="호진">[7]!BNH</definedName>
    <definedName name="호처리시험">#REF!</definedName>
    <definedName name="호표" localSheetId="6">{"'제10장(표)'!$A$5:$L$10"}</definedName>
    <definedName name="호표" hidden="1">{"'제10장(표)'!$A$5:$L$10"}</definedName>
    <definedName name="호표자" localSheetId="6">{"'관경확장'!$A$79:$M$98","'관경확장'!$A$54:$M$78"}</definedName>
    <definedName name="호표자"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hidden="1">{#N/A,#N/A,FALSE,"현장 NCR 분석";#N/A,#N/A,FALSE,"현장품질감사";#N/A,#N/A,FALSE,"현장품질감사"}</definedName>
    <definedName name="호호호호">#REF!</definedName>
    <definedName name="호ㅓ" hidden="1">{"'용역비'!$A$4:$C$8"}</definedName>
    <definedName name="호ㅓㅎ" hidden="1">{#N/A,#N/A,FALSE,"표지목차"}</definedName>
    <definedName name="호ㅓㅕㅏ6ㅅ서ㅛㅓ" localSheetId="3" hidden="1">#REF!</definedName>
    <definedName name="호ㅓㅕㅏ6ㅅ서ㅛㅓ" localSheetId="5" hidden="1">#REF!</definedName>
    <definedName name="호ㅓㅕㅏ6ㅅ서ㅛㅓ" hidden="1">[698]입찰안!#REF!</definedName>
    <definedName name="호ㅓㅗ" hidden="1">{#N/A,#N/A,FALSE,"포장1";#N/A,#N/A,FALSE,"포장1"}</definedName>
    <definedName name="혼ㄹ" hidden="1">{#N/A,#N/A,FALSE,"운반시간"}</definedName>
    <definedName name="혼합골재">#REF!</definedName>
    <definedName name="홀ㄴㄺㅅ" hidden="1">{#N/A,#N/A,FALSE,"단가표지"}</definedName>
    <definedName name="홁ㅎ" localSheetId="5">[7]!홁ㅎ</definedName>
    <definedName name="홁ㅎ">[7]!홁ㅎ</definedName>
    <definedName name="홈드릴굴착기">'[699]4.장비손료'!#REF!</definedName>
    <definedName name="홈ㅂㄷㄱ">#REF!</definedName>
    <definedName name="홍">#REF!</definedName>
    <definedName name="홍길동">#REF!</definedName>
    <definedName name="홍단풍">#REF!</definedName>
    <definedName name="홍단풍H3.5xR12">#REF!</definedName>
    <definedName name="홍ㄹㄴ" hidden="1">{#N/A,#N/A,FALSE,"부대2"}</definedName>
    <definedName name="홍ㄹㄴㄷㄱ" hidden="1">#REF!</definedName>
    <definedName name="홍수경비">#REF!</definedName>
    <definedName name="홍수노무">#REF!</definedName>
    <definedName name="홍수위경비">#REF!</definedName>
    <definedName name="홍수위노무">#REF!</definedName>
    <definedName name="홍수위재료">#REF!</definedName>
    <definedName name="홍수재료">#REF!</definedName>
    <definedName name="홍수피경비">#REF!</definedName>
    <definedName name="홍수피노무">#REF!</definedName>
    <definedName name="홍수피재료">#REF!</definedName>
    <definedName name="홍ㅇ호" localSheetId="6">{"'용역비'!$A$4:$C$8"}</definedName>
    <definedName name="홍ㅇ호" hidden="1">{"'용역비'!$A$4:$C$8"}</definedName>
    <definedName name="홍탁" localSheetId="5">[7]!xcf</definedName>
    <definedName name="홍탁">[7]!xcf</definedName>
    <definedName name="홓" hidden="1">{#N/A,#N/A,FALSE,"조골재"}</definedName>
    <definedName name="홓렁호ㅓ호" hidden="1">{#N/A,#N/A,FALSE,"단가표지"}</definedName>
    <definedName name="홓로" hidden="1">{#N/A,#N/A,FALSE,"단가표지"}</definedName>
    <definedName name="화강석경계석곡선120_150">#REF!</definedName>
    <definedName name="화강석경계석곡선150_150">#REF!</definedName>
    <definedName name="화강석경계석곡선180_200">#REF!</definedName>
    <definedName name="화강석경계석곡선200_250">#REF!</definedName>
    <definedName name="화강석경계석곡선200_300">#REF!</definedName>
    <definedName name="화강석경계석직선120_150">#REF!</definedName>
    <definedName name="화강석경계석직선150_150">#REF!</definedName>
    <definedName name="화강석경계석직선180_200">#REF!</definedName>
    <definedName name="화강석경계석직선200_250">#REF!</definedName>
    <definedName name="화강석경계석직선200_300">#REF!</definedName>
    <definedName name="화공">#REF!</definedName>
    <definedName name="화공001">#REF!</definedName>
    <definedName name="화공002">#REF!</definedName>
    <definedName name="화공011">#REF!</definedName>
    <definedName name="화공982">#REF!</definedName>
    <definedName name="화공991">#REF!</definedName>
    <definedName name="화공992">#REF!</definedName>
    <definedName name="화보인쇄비">#N/A</definedName>
    <definedName name="화순온천" localSheetId="5">[7]!화순온천</definedName>
    <definedName name="화순온천">[7]!화순온천</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장" localSheetId="5">BlankMacro1</definedName>
    <definedName name="화장">BlankMacro1</definedName>
    <definedName name="화허호ㅓ" hidden="1">{#N/A,#N/A,FALSE,"조골재"}</definedName>
    <definedName name="확약서1">[700]낙찰표!#REF!</definedName>
    <definedName name="확인" localSheetId="5">BlankMacro1</definedName>
    <definedName name="확인">BlankMacro1</definedName>
    <definedName name="확폭구간">#REF!</definedName>
    <definedName name="환경_측정수수료">#REF!</definedName>
    <definedName name="환경경비">#REF!</definedName>
    <definedName name="환경노무">#REF!</definedName>
    <definedName name="환경별첨1">#REF!</definedName>
    <definedName name="환경보전비">0.2%</definedName>
    <definedName name="환경재료">#REF!</definedName>
    <definedName name="환율">#REF!</definedName>
    <definedName name="활동비">[441]익산!$37:$37</definedName>
    <definedName name="활석공">#REF!</definedName>
    <definedName name="활석공011">#REF!</definedName>
    <definedName name="황">#N/A</definedName>
    <definedName name="황동밸브16">#REF!</definedName>
    <definedName name="황동밸브20">#REF!</definedName>
    <definedName name="황동밸브25">#REF!</definedName>
    <definedName name="황동밸브32">#REF!</definedName>
    <definedName name="황동밸브40">#REF!</definedName>
    <definedName name="황동밸브50">#REF!</definedName>
    <definedName name="황색">[493]내역서!$O$20</definedName>
    <definedName name="황색페인트단가">[449]수량집계!$D$7</definedName>
    <definedName name="회귀경비">#REF!</definedName>
    <definedName name="회귀노무">#REF!</definedName>
    <definedName name="회귀재료">#REF!</definedName>
    <definedName name="회사명">#REF!</definedName>
    <definedName name="회사장">{"Book1","호안(별표&amp;부표).xls","box(최근).xls"}</definedName>
    <definedName name="회사장2">{"Book1","호안(별표&amp;부표).xls","box(최근).xls"}</definedName>
    <definedName name="회양목H0.3">#REF!</definedName>
    <definedName name="회총괄" localSheetId="5">[7]!BlankMacro1</definedName>
    <definedName name="회총괄">[7]!BlankMacro1</definedName>
    <definedName name="횟수" localSheetId="6">#REF!</definedName>
    <definedName name="횟수">#REF!</definedName>
    <definedName name="횡계">#REF!</definedName>
    <definedName name="횡계보링">#REF!</definedName>
    <definedName name="횡단측량">#REF!</definedName>
    <definedName name="횡면단">[465]적용단위길이!$L$1:$O$65536</definedName>
    <definedName name="횡면벽2">BlankMacro1</definedName>
    <definedName name="횡배">#REF!</definedName>
    <definedName name="횡배단">[465]적용단위길이!$L$1:$V$65536</definedName>
    <definedName name="횡배단계">#REF!</definedName>
    <definedName name="횡배수관연장산출">#REF!</definedName>
    <definedName name="횡배수관재료집계">#REF!</definedName>
    <definedName name="횡배수관집계본선">BlankMacro1</definedName>
    <definedName name="횡현황본선">BlankMacro1</definedName>
    <definedName name="횡현황부체">BlankMacro1</definedName>
    <definedName name="효" hidden="1">{"'도면'!$G$62:$H$63","'도면'!$G$62:$H$63"}</definedName>
    <definedName name="효석" localSheetId="6">{"'Firr(선)'!$AS$1:$AY$62","'Firr(사)'!$AS$1:$AY$62","'Firr(회)'!$AS$1:$AY$62","'Firr(선)'!$L$1:$V$62","'Firr(사)'!$L$1:$V$62","'Firr(회)'!$L$1:$V$62"}</definedName>
    <definedName name="효석" hidden="1">{"'Firr(선)'!$AS$1:$AY$62","'Firr(사)'!$AS$1:$AY$62","'Firr(회)'!$AS$1:$AY$62","'Firr(선)'!$L$1:$V$62","'Firr(사)'!$L$1:$V$62","'Firr(회)'!$L$1:$V$62"}</definedName>
    <definedName name="효제" hidden="1">{"'7'!$B$15:$D$32"}</definedName>
    <definedName name="후" localSheetId="5">[701]!일위코드입력매크로</definedName>
    <definedName name="후">[701]!일위코드입력매크로</definedName>
    <definedName name="후다" localSheetId="5">[7]!후다</definedName>
    <definedName name="후다">[7]!후다</definedName>
    <definedName name="후렉시블전선관">[568]단가!#REF!</definedName>
    <definedName name="후박나무H4.0">#REF!</definedName>
    <definedName name="후사모멘트">#REF!</definedName>
    <definedName name="후피향나무H1.8">#REF!</definedName>
    <definedName name="후활모멘트">#REF!</definedName>
    <definedName name="후활전단력">#REF!</definedName>
    <definedName name="훅크">'[231]000000'!$E$65</definedName>
    <definedName name="휀스위치">[702]날개벽!$AD$25</definedName>
    <definedName name="휘발">[243]중기!$P$7</definedName>
    <definedName name="휘발유" localSheetId="6">[311]자재단가!$F$48</definedName>
    <definedName name="휘발유">#REF!</definedName>
    <definedName name="휴게1">'[350]교사기준면적(초등)'!$D$24</definedName>
    <definedName name="휴천수" hidden="1">{#N/A,#N/A,FALSE,"포장단가"}</definedName>
    <definedName name="휴흏" hidden="1">{#N/A,#N/A,FALSE,"구조1"}</definedName>
    <definedName name="흄관단위수량" hidden="1">#REF!</definedName>
    <definedName name="흄관부설및접합">[100]목재동바리!#REF!</definedName>
    <definedName name="흄관소켓1000">#REF!</definedName>
    <definedName name="흄관소켓300">#REF!</definedName>
    <definedName name="흄관소켓450">#REF!</definedName>
    <definedName name="흄관소켓500">#REF!</definedName>
    <definedName name="흄관소켓600">#REF!</definedName>
    <definedName name="흄관소켓700">#REF!</definedName>
    <definedName name="흄관소켓800">#REF!</definedName>
    <definedName name="흄관소켓900">#REF!</definedName>
    <definedName name="흄관집계">#REF!</definedName>
    <definedName name="흄관칼라1000">#REF!</definedName>
    <definedName name="흄관칼라300">#REF!</definedName>
    <definedName name="흄관칼라450">#REF!</definedName>
    <definedName name="흄관칼라500">#REF!</definedName>
    <definedName name="흄관칼라600">#REF!</definedName>
    <definedName name="흄관칼라700">#REF!</definedName>
    <definedName name="흄관칼라800">#REF!</definedName>
    <definedName name="흄관칼라900">#REF!</definedName>
    <definedName name="흐">#N/A</definedName>
    <definedName name="흙막이">#REF!</definedName>
    <definedName name="희선">#REF!,#REF!,#REF!,#REF!,#REF!,#REF!,#REF!,#REF!,#REF!,#REF!,#REF!,#REF!,#REF!,#REF!,#REF!,#REF!,#REF!,#REF!,#REF!</definedName>
    <definedName name="희정" localSheetId="5">[7]!sfd</definedName>
    <definedName name="희정">[7]!sfd</definedName>
    <definedName name="히ㅏㅓㅣㅏㅓㅚㅏ" hidden="1">{#N/A,#N/A,FALSE,"구조1"}</definedName>
    <definedName name="ㅏ" hidden="1">{#N/A,#N/A,TRUE,"운반시간"}</definedName>
    <definedName name="ㅏ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ㅏ처차ㅓ치ㅏ처ㅏㅊ">BlankMacro1</definedName>
    <definedName name="ㅏ허화" hidden="1">{#N/A,#N/A,FALSE,"골재소요량";#N/A,#N/A,FALSE,"골재소요량"}</definedName>
    <definedName name="ㅏㅏ">#REF!,#REF!,#REF!,#REF!,#REF!</definedName>
    <definedName name="ㅏㅏㅏ" hidden="1">{#N/A,#N/A,TRUE,"명세표"}</definedName>
    <definedName name="ㅏㅏㅏㅏ" localSheetId="6">BlankMacro1</definedName>
    <definedName name="ㅏㅏㅏㅏ" hidden="1">{#N/A,#N/A,TRUE,"명세표"}</definedName>
    <definedName name="ㅏㅏㅏㅏㅏ">'[562]토공(우물통,기타) '!$V$52:$AG$67</definedName>
    <definedName name="ㅏㅏㅏㅏㅏㅏ">#REF!</definedName>
    <definedName name="ㅏㅏㅣ.ㅗㅓㅗ" hidden="1">{#N/A,#N/A,TRUE,"부대2"}</definedName>
    <definedName name="ㅏㅓ" hidden="1">{#N/A,#N/A,FALSE,"골재소요량";#N/A,#N/A,FALSE,"골재소요량"}</definedName>
    <definedName name="ㅏㅓ화호" hidden="1">{#N/A,#N/A,FALSE,"단가표지"}</definedName>
    <definedName name="ㅏㅓㅏ" hidden="1">{#N/A,#N/A,FALSE,"단가표지"}</definedName>
    <definedName name="ㅏㅓㅏㅓ" hidden="1">{#N/A,#N/A,FALSE,"2~8번"}</definedName>
    <definedName name="ㅏㅓㅓㅎㅎ">#N/A</definedName>
    <definedName name="ㅏㅓㅗ라" hidden="1">{#N/A,#N/A,FALSE,"골재소요량";#N/A,#N/A,FALSE,"골재소요량"}</definedName>
    <definedName name="ㅏㅓㅗㅎ" hidden="1">{#N/A,#N/A,FALSE,"운반시간"}</definedName>
    <definedName name="ㅏㅓㅗㅓ" hidden="1">{#N/A,#N/A,FALSE,"운반시간"}</definedName>
    <definedName name="ㅏㅓㅘ허호" hidden="1">{#N/A,#N/A,FALSE,"단가표지"}</definedName>
    <definedName name="ㅏㅓㅣㅏㅓㅣ" hidden="1">{#N/A,#N/A,FALSE,"부대2"}</definedName>
    <definedName name="ㅏㅕ" hidden="1">{#N/A,#N/A,FALSE,"포장1";#N/A,#N/A,FALSE,"포장1"}</definedName>
    <definedName name="ㅏㅗ" localSheetId="5">[7]!BlankMacro1</definedName>
    <definedName name="ㅏㅗ">[7]!BlankMacro1</definedName>
    <definedName name="ㅏㅗㅓㅏ화호" hidden="1">{#N/A,#N/A,FALSE,"표지목차"}</definedName>
    <definedName name="ㅏㅢ" localSheetId="5">[7]!BlankMacro1</definedName>
    <definedName name="ㅏㅢ">[7]!BlankMacro1</definedName>
    <definedName name="ㅏㅣ" hidden="1">{#N/A,#N/A,FALSE,"단가표지"}</definedName>
    <definedName name="ㅐ">#REF!</definedName>
    <definedName name="ㅐ1">'[703]#REF'!$D$195</definedName>
    <definedName name="ㅐ98ㅛㅗ">[155]!ㅐ98ㅛㅗ</definedName>
    <definedName name="ㅐOOOO" hidden="1">{"'도면'!$G$62:$H$63","'도면'!$G$62:$H$63"}</definedName>
    <definedName name="ㅐ댜소">BlankMacro1</definedName>
    <definedName name="ㅐㅏ" localSheetId="5">[7]!BlankMacro1</definedName>
    <definedName name="ㅐㅏ">[7]!BlankMacro1</definedName>
    <definedName name="ㅐㅐ" hidden="1">{"'도면'!$G$62:$H$63","'도면'!$G$62:$H$63"}</definedName>
    <definedName name="ㅐㅐㅐ" localSheetId="6">'[239]ABUT수량-A1'!$T$25</definedName>
    <definedName name="ㅐㅐㅐ" hidden="1">{"'Sheet1'!$A$1:$H$49"}</definedName>
    <definedName name="ㅐㅐㅐㅐㅐ">#REF!</definedName>
    <definedName name="ㅐㅐㅐㅐㅐㅐ" hidden="1">{#N/A,#N/A,TRUE,"LOADCOVE";#N/A,#N/A,TRUE,"PAGE001";#N/A,#N/A,TRUE,"PAGE002";#N/A,#N/A,TRUE,"PAGE003";#N/A,#N/A,TRUE,"PAGE004";#N/A,#N/A,TRUE,"PAGE005";#N/A,#N/A,TRUE,"PAGE006";#N/A,#N/A,TRUE,"PAGE007";#N/A,#N/A,TRUE,"PAGE008";#N/A,#N/A,TRUE,"PAGE009";#N/A,#N/A,TRUE,"PAGE010";#N/A,#N/A,TRUE,"PAGE011";#N/A,#N/A,TRUE,"PAGE012";#N/A,#N/A,TRUE,"PAGE013"}</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ㅓ" hidden="1">{"'도면'!$G$62:$H$63","'도면'!$G$62:$H$63"}</definedName>
    <definedName name="ㅑ">[96]내역서!#REF!</definedName>
    <definedName name="ㅑ544">[704]관일!#REF!</definedName>
    <definedName name="ㅑ8ㅑㅕㅛㅘ" hidden="1">{#N/A,#N/A,FALSE,"전력간선"}</definedName>
    <definedName name="ㅑㅅ">#REF!</definedName>
    <definedName name="ㅑㅐ" hidden="1">{#N/A,#N/A,TRUE,"1";#N/A,#N/A,TRUE,"2";#N/A,#N/A,TRUE,"3";#N/A,#N/A,TRUE,"4";#N/A,#N/A,TRUE,"5";#N/A,#N/A,TRUE,"6";#N/A,#N/A,TRUE,"7"}</definedName>
    <definedName name="ㅑㅑㅑㅑ" localSheetId="5">BlankMacro1</definedName>
    <definedName name="ㅑㅑㅑㅑ">BlankMacro1</definedName>
    <definedName name="ㅑㅕ" hidden="1">{#N/A,#N/A,FALSE,"이정표"}</definedName>
    <definedName name="ㅑㅕㅑ" hidden="1">{#N/A,#N/A,FALSE,"전력간선"}</definedName>
    <definedName name="ㅓ" hidden="1">{#N/A,#N/A,TRUE,"현장 NCR 분석";#N/A,#N/A,FALSE,"현장품질감사";#N/A,#N/A,TRUE,"현장품질감사"}</definedName>
    <definedName name="ㅓ.ㅎㅎㅇ" hidden="1">{#N/A,#N/A,TRUE,"토공2"}</definedName>
    <definedName name="ㅓ1514">#REF!</definedName>
    <definedName name="ㅓ16">#REF!</definedName>
    <definedName name="ㅓ224">#REF!</definedName>
    <definedName name="ㅓ24">'[705]신공항A-9(원가수정)'!$AB$7</definedName>
    <definedName name="ㅓ39">'[35]#REF'!$K$81</definedName>
    <definedName name="ㅓ7" hidden="1">{#N/A,#N/A,FALSE,"단가표지"}</definedName>
    <definedName name="ㅓ8">#REF!</definedName>
    <definedName name="ㅓㄴㄱ" localSheetId="3" hidden="1">#REF!</definedName>
    <definedName name="ㅓㄴㄱ" localSheetId="5" hidden="1">#REF!</definedName>
    <definedName name="ㅓㄴㄱ" hidden="1">[559]실행철강하도!$A$1:$A$4</definedName>
    <definedName name="ㅓㄴㅇ러" hidden="1">{#N/A,#N/A,FALSE,"골재소요량";#N/A,#N/A,FALSE,"골재소요량"}</definedName>
    <definedName name="ㅓㄹㄹ" hidden="1">{#N/A,#N/A,FALSE,"현장 NCR 분석";#N/A,#N/A,FALSE,"현장품질감사";#N/A,#N/A,FALSE,"현장품질감사"}</definedName>
    <definedName name="ㅓ롤" hidden="1">{#N/A,#N/A,FALSE,"골재소요량";#N/A,#N/A,FALSE,"골재소요량"}</definedName>
    <definedName name="ㅓㅇㄴ" hidden="1">{#N/A,#N/A,FALSE,"단가표지"}</definedName>
    <definedName name="ㅓㅇ런" hidden="1">[706]SANTOGO!#REF!</definedName>
    <definedName name="ㅓㅇ호ㅓㅇ호ㅓㅇ허" hidden="1">{#N/A,#N/A,FALSE,"표지목차"}</definedName>
    <definedName name="ㅓㅎ" localSheetId="5">[7]!BlankMacro1</definedName>
    <definedName name="ㅓㅎ">[7]!BlankMacro1</definedName>
    <definedName name="ㅓㅎ렁홍" hidden="1">{#N/A,#N/A,FALSE,"혼합골재"}</definedName>
    <definedName name="ㅓㅎ로ㅗㄴ" hidden="1">{#N/A,#N/A,FALSE,"단가표지"}</definedName>
    <definedName name="ㅓㅎㅇㅎ" hidden="1">{#N/A,#N/A,FALSE,"운반시간"}</definedName>
    <definedName name="ㅓ호ㅓ" hidden="1">{#N/A,#N/A,FALSE,"표지목차"}</definedName>
    <definedName name="ㅓ호ㅓㅗㄹ" hidden="1">{#N/A,#N/A,FALSE,"단가표지"}</definedName>
    <definedName name="ㅓㅏ" hidden="1">{#N/A,#N/A,TRUE,"골재소요량";#N/A,#N/A,FALSE,"골재소요량"}</definedName>
    <definedName name="ㅓㅏ호" hidden="1">{#N/A,#N/A,FALSE,"단가표지"}</definedName>
    <definedName name="ㅓㅏ호ㅓ" hidden="1">{#N/A,#N/A,FALSE,"단가표지"}</definedName>
    <definedName name="ㅓㅏㅓ" hidden="1">{#N/A,#N/A,TRUE,"조골재"}</definedName>
    <definedName name="ㅓㅏㅗ하ㅗㅓㅎ" hidden="1">{#N/A,#N/A,FALSE,"혼합골재"}</definedName>
    <definedName name="ㅓㅏㅣㅓㅣㅓ" hidden="1">{#N/A,#N/A,FALSE,"혼합골재"}</definedName>
    <definedName name="ㅓㅓ" hidden="1">{"'도면'!$G$62:$H$63","'도면'!$G$62:$H$63"}</definedName>
    <definedName name="ㅓㅓㅓ" hidden="1">{#N/A,#N/A,FALSE,"전력간선"}</definedName>
    <definedName name="ㅓㅓㅓㅓ" hidden="1">{#N/A,#N/A,FALSE,"2~8번"}</definedName>
    <definedName name="ㅓㅓㅓㅓㅓ">[436]내역서!#REF!</definedName>
    <definedName name="ㅓㅓㅓㅓㅓㅓ" localSheetId="5">[7]!BlankMacro1</definedName>
    <definedName name="ㅓㅓㅓㅓㅓㅓ">[7]!BlankMacro1</definedName>
    <definedName name="ㅓㅓㅓㅓㅓㅓㅓ" localSheetId="5">[7]!BlankMacro1</definedName>
    <definedName name="ㅓㅓㅓㅓㅓㅓㅓ">[7]!BlankMacro1</definedName>
    <definedName name="ㅓㅓㅗ" hidden="1">{#N/A,#N/A,FALSE,"조골재"}</definedName>
    <definedName name="ㅓㅗ" hidden="1">{#N/A,#N/A,FALSE,"운반시간"}</definedName>
    <definedName name="ㅓㅗㅅㄹ" hidden="1">{#N/A,#N/A,FALSE,"조골재"}</definedName>
    <definedName name="ㅓㅗㅎㄹ" hidden="1">{#N/A,#N/A,FALSE,"조골재"}</definedName>
    <definedName name="ㅓㅗㅎ러ㅗㅎ러" hidden="1">{#N/A,#N/A,FALSE,"혼합골재"}</definedName>
    <definedName name="ㅓㅗㅎ러ㅗ호ㅓ" hidden="1">{#N/A,#N/A,FALSE,"단가표지"}</definedName>
    <definedName name="ㅓㅗ허" hidden="1">{#N/A,#N/A,FALSE,"조골재"}</definedName>
    <definedName name="ㅓㅗ허ㅗㄹ" hidden="1">{#N/A,#N/A,FALSE,"운반시간"}</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ㅓ" hidden="1">{#N/A,#N/A,TRUE,"2~8번"}</definedName>
    <definedName name="ㅓㅗㅗ" hidden="1">{#N/A,#N/A,FALSE,"단가표지"}</definedName>
    <definedName name="ㅓㅗㅗㅗ" hidden="1">{#N/A,#N/A,FALSE,"골재소요량";#N/A,#N/A,FALSE,"골재소요량"}</definedName>
    <definedName name="ㅓㅗㅡ" localSheetId="5">[7]!DGRT</definedName>
    <definedName name="ㅓㅗㅡ">[7]!DGRT</definedName>
    <definedName name="ㅓㅛ" hidden="1">{#N/A,#N/A,FALSE,"토공2"}</definedName>
    <definedName name="ㅓㅜㅏ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 hidden="1">{"'도면'!$G$62:$H$63","'도면'!$G$62:$H$63"}</definedName>
    <definedName name="ㅔ3" hidden="1">{#N/A,#N/A,FALSE,"배수1"}</definedName>
    <definedName name="ㅔ갸ㅜㅅ" localSheetId="6">#REF!</definedName>
    <definedName name="ㅔ갸ㅜㅅ">#REF!</definedName>
    <definedName name="ㅔㅐㅅㄱ됴">BlankMacro1</definedName>
    <definedName name="ㅔㅐㅔ">[707]예측단가간지!$D$20</definedName>
    <definedName name="ㅔㅐㅛㅑㅓ데">[0]!ㅔㅐㅛㅑㅓ데</definedName>
    <definedName name="ㅔㅔ" hidden="1">#REF!</definedName>
    <definedName name="ㅔㅔㅔ" hidden="1">{#N/A,#N/A,TRUE,"LOADCOVE";#N/A,#N/A,TRUE,"PAGE001";#N/A,#N/A,TRUE,"PAGE002";#N/A,#N/A,TRUE,"PAGE003";#N/A,#N/A,TRUE,"PAGE004";#N/A,#N/A,TRUE,"PAGE005";#N/A,#N/A,TRUE,"PAGE006";#N/A,#N/A,TRUE,"PAGE007";#N/A,#N/A,TRUE,"PAGE008";#N/A,#N/A,TRUE,"PAGE009";#N/A,#N/A,TRUE,"PAGE010";#N/A,#N/A,TRUE,"PAGE011";#N/A,#N/A,TRUE,"PAGE012";#N/A,#N/A,TRUE,"PAGE013"}</definedName>
    <definedName name="ㅔㅔㅔㅔㅔㅔ" hidden="1">{"'도면'!$G$62:$H$63","'도면'!$G$62:$H$63"}</definedName>
    <definedName name="ㅕ">#REF!</definedName>
    <definedName name="ㅕ422">[708]대치판정!#REF!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#REF!</definedName>
    <definedName name="ㅕㅕ">#REF!</definedName>
    <definedName name="ㅕㅕㅕ">[709]토량산출서!#REF!</definedName>
    <definedName name="ㅕㅕㅕㅕ" hidden="1">{#N/A,#N/A,TRUE,"명세표"}</definedName>
    <definedName name="ㅗ">#REF!</definedName>
    <definedName name="ㅗ1">#REF!</definedName>
    <definedName name="ㅗ1019">#REF!</definedName>
    <definedName name="ㅗ315">[710]신우!#REF!</definedName>
    <definedName name="ㅗ32">[711]맨홀!#REF!</definedName>
    <definedName name="ㅗ415">#REF!</definedName>
    <definedName name="ㅗ461">#REF!</definedName>
    <definedName name="ㅗ4ㅛㅗ6" hidden="1">[515]지수적용공사비내역서!#REF!</definedName>
    <definedName name="ㅗㄴㄱ속ㄴ">BlankMacro1</definedName>
    <definedName name="ㅗ뉴" localSheetId="5">[7]!HGG</definedName>
    <definedName name="ㅗ뉴">[7]!HGG</definedName>
    <definedName name="ㅗㄷㄱ">#REF!</definedName>
    <definedName name="ㅗㄹㄶ" hidden="1">{#N/A,#N/A,FALSE,"조골재"}</definedName>
    <definedName name="ㅗㄹ호" hidden="1">{#N/A,#N/A,FALSE,"운반시간"}</definedName>
    <definedName name="ㅗㅅ20">#REF!</definedName>
    <definedName name="ㅗㅅㄱ" hidden="1">{#N/A,#N/A,TRUE,"토적및재료집계";#N/A,#N/A,TRUE,"토적및재료집계";#N/A,#N/A,TRUE,"단위량"}</definedName>
    <definedName name="ㅗㅅㄱㄴ">BlankMacro1</definedName>
    <definedName name="ㅗㅎ" hidden="1">{#N/A,#N/A,FALSE,"운반시간"}</definedName>
    <definedName name="ㅗㅎㄴ" hidden="1">{#N/A,#N/A,FALSE,"골재소요량";#N/A,#N/A,FALSE,"골재소요량"}</definedName>
    <definedName name="ㅗㅎㄴㄷㄳㅁ">#REF!</definedName>
    <definedName name="ㅗㅎㄴㄹ" hidden="1">{#N/A,#N/A,FALSE,"단가표지"}</definedName>
    <definedName name="ㅗㅎ로ㅜ" hidden="1">{#N/A,#N/A,FALSE,"운반시간"}</definedName>
    <definedName name="ㅗㅎ론ㄹ" hidden="1">{#N/A,#N/A,FALSE,"표지목차"}</definedName>
    <definedName name="ㅗㅎ롯홋ㄱ" hidden="1">{#N/A,#N/A,FALSE,"혼합골재"}</definedName>
    <definedName name="ㅗ허ㅗ" hidden="1">{#N/A,#N/A,FALSE,"단가표지"}</definedName>
    <definedName name="ㅗ호" localSheetId="6" hidden="1">{#N/A,#N/A,FALSE,"단가표지"}</definedName>
    <definedName name="ㅗ호" hidden="1">{#N/A,#N/A,FALSE,"조골재"}</definedName>
    <definedName name="ㅗ호ㅗ">{"Book1","물양장설계서991221.xls"}</definedName>
    <definedName name="ㅗㅓ" hidden="1">{#N/A,#N/A,TRUE,"조골재"}</definedName>
    <definedName name="ㅗㅓ쇼ㅓㅕㄷ쇼ㅓㅕㄷㅅ" hidden="1">{#N/A,#N/A,FALSE,"단가표지"}</definedName>
    <definedName name="ㅗㅓㅎ로ㅓㅎㄹ" hidden="1">{#N/A,#N/A,FALSE,"표지목차"}</definedName>
    <definedName name="ㅗㅓㅗ" hidden="1">{#N/A,#N/A,FALSE,"골재소요량";#N/A,#N/A,FALSE,"골재소요량"}</definedName>
    <definedName name="ㅗㅕ" hidden="1">{#N/A,#N/A,FALSE,"배수2"}</definedName>
    <definedName name="ㅗㅗ">[421]직접인건비!#REF!</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[421]직접인건비!#REF!</definedName>
    <definedName name="ㅗㅗㅗㅗㅗ">[421]직접인건비!#REF!</definedName>
    <definedName name="ㅗㅗㅗㅗㅗㅗ">'[562]토공(우물통,기타) '!$A$52:$K$66</definedName>
    <definedName name="ㅗㅠㅍ" hidden="1">{#N/A,#N/A,FALSE,"혼합골재"}</definedName>
    <definedName name="ㅗㅠㅎㄹ" localSheetId="5">[7]!ㅗㅠㅎㄹ</definedName>
    <definedName name="ㅗㅠㅎㄹ">[7]!ㅗㅠㅎㄹ</definedName>
    <definedName name="ㅘㅓ" hidden="1">{#N/A,#N/A,FALSE,"운반시간"}</definedName>
    <definedName name="ㅘㅗ" hidden="1">{"'도면'!$G$62:$H$63","'도면'!$G$62:$H$63"}</definedName>
    <definedName name="ㅘㅗ허ㅎ" hidden="1">#REF!</definedName>
    <definedName name="ㅛ" hidden="1">{#N/A,#N/A,TRUE,"토적및재료집계";#N/A,#N/A,TRUE,"토적및재료집계";#N/A,#N/A,TRUE,"단위량"}</definedName>
    <definedName name="ㅛ1">'[712]11'!$B$1:$H$28</definedName>
    <definedName name="ㅛ65ㅕ56" hidden="1">{#N/A,#N/A,FALSE,"현장 NCR 분석";#N/A,#N/A,FALSE,"현장품질감사";#N/A,#N/A,FALSE,"현장품질감사"}</definedName>
    <definedName name="ㅛㄳ" hidden="1">{#N/A,#N/A,FALSE,"현장 NCR 분석";#N/A,#N/A,FALSE,"현장품질감사";#N/A,#N/A,FALSE,"현장품질감사"}</definedName>
    <definedName name="ㅛㅅ" hidden="1">{#N/A,#N/A,FALSE,"속도"}</definedName>
    <definedName name="ㅛ쇼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ㅑㅐ" hidden="1">{#N/A,#N/A,FALSE,"구조1"}</definedName>
    <definedName name="ㅛㅓ쇼ㅓ">[0]!ㅛㅓ쇼ㅓ</definedName>
    <definedName name="ㅛㅕ하ㅓ" hidden="1">{#N/A,#N/A,FALSE,"포장2"}</definedName>
    <definedName name="ㅛㅕㅑ" hidden="1">'[713]N賃率-職'!$I$5:$I$30</definedName>
    <definedName name="ㅛㅛㅛ" hidden="1">[203]날개벽수량표!#REF!</definedName>
    <definedName name="ㅛㅛㅛㅛ" hidden="1">[714]수량산출!$A$1:$A$8561</definedName>
    <definedName name="ㅜ" localSheetId="6" hidden="1">{#N/A,#N/A,FALSE,"배수1"}</definedName>
    <definedName name="ㅜ" hidden="1">{#N/A,#N/A,TRUE,"명세표"}</definedName>
    <definedName name="ㅜ1">#REF!</definedName>
    <definedName name="ㅜㄴㄱ" hidden="1">{#N/A,#N/A,FALSE,"운반시간"}</definedName>
    <definedName name="ㅜㄹ윤" hidden="1">{#N/A,#N/A,FALSE,"단가표지"}</definedName>
    <definedName name="ㅜㅊㅍ" hidden="1">{#N/A,#N/A,FALSE,"표지목차"}</definedName>
    <definedName name="ㅜㅋㅊㅍ" hidden="1">{#N/A,#N/A,FALSE,"조골재"}</definedName>
    <definedName name="ㅜㅍ추ㅠ" hidden="1">{#N/A,#N/A,FALSE,"혼합골재"}</definedName>
    <definedName name="ㅜㅎㄴ" hidden="1">{#N/A,#N/A,FALSE,"골재소요량";#N/A,#N/A,FALSE,"골재소요량"}</definedName>
    <definedName name="ㅜㅎㄹ" hidden="1">{#N/A,#N/A,FALSE,"부대2"}</definedName>
    <definedName name="ㅜㅎㅅㄱㄴ" hidden="1">{#N/A,#N/A,FALSE,"단가표지"}</definedName>
    <definedName name="ㅜㅗ" hidden="1">{#N/A,#N/A,FALSE,"이정표"}</definedName>
    <definedName name="ㅜㅗㅇㅎㅌ" hidden="1">{#N/A,#N/A,FALSE,"단가표지"}</definedName>
    <definedName name="ㅜㅗㅇ훟" hidden="1">{#N/A,#N/A,FALSE,"단가표지"}</definedName>
    <definedName name="ㅜㅗㅗㅗㅇㅎ" hidden="1">{#N/A,#N/A,FALSE,"운반시간"}</definedName>
    <definedName name="ㅜㅜㅜㅜ" hidden="1">{"'도면'!$G$62:$H$63","'도면'!$G$62:$H$63"}</definedName>
    <definedName name="ㅜㅜㅜㅜㅜㅜㅜ">#REF!</definedName>
    <definedName name="ㅜㅜㅜㅜㅜㅜㅜㅜㅜㅜㅜㅜㅜㅜㅜㅜㅜㅜㅜㅜㅜㅜㅜㅜㅜㅜㅜㅜㅜㅜㅜㅜㅜㅜㅜㅜㅜㅜㅜㅜㅜㅜㅜㅜ" hidden="1">#REF!</definedName>
    <definedName name="ㅜㅠ" hidden="1">{#N/A,#N/A,FALSE,"토공2"}</definedName>
    <definedName name="ㅜㅠㅊ퓨ㅜ" hidden="1">#REF!</definedName>
    <definedName name="ㅜㅠㅍ" hidden="1">{#N/A,#N/A,FALSE,"전력간선"}</definedName>
    <definedName name="ㅜㅠ푸" hidden="1">{#N/A,#N/A,FALSE,"운반시간"}</definedName>
    <definedName name="ㅜㅠㅠ" hidden="1">{#N/A,#N/A,FALSE,"골재소요량";#N/A,#N/A,FALSE,"골재소요량"}</definedName>
    <definedName name="ㅝㅎㄹ" hidden="1">{#N/A,#N/A,FALSE,"단가표지"}</definedName>
    <definedName name="ㅝㅗ허" localSheetId="5">[7]!ㅝㅗ허</definedName>
    <definedName name="ㅝㅗ허">[7]!ㅝㅗ허</definedName>
    <definedName name="ㅠ" localSheetId="5">BlankMacro1</definedName>
    <definedName name="ㅠ">BlankMacro1</definedName>
    <definedName name="ㅠ359">#REF!</definedName>
    <definedName name="ㅠ632">[715]기계경비!$J$61</definedName>
    <definedName name="ㅠ8">'[716]내역서(전기)'!#REF!</definedName>
    <definedName name="ㅠㄴ" hidden="1">{#N/A,#N/A,FALSE,"조골재"}</definedName>
    <definedName name="ㅠㄹ" hidden="1">{#N/A,#N/A,FALSE,"속도"}</definedName>
    <definedName name="ㅠㄹㅇㄴㄴㄹㅇ" hidden="1">{#N/A,#N/A,FALSE,"단가표지"}</definedName>
    <definedName name="ㅠ뮤ㅐ" localSheetId="6" hidden="1">#REF!</definedName>
    <definedName name="ㅠ뮤ㅐ" hidden="1">#REF!</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{#N/A,#N/A,FALSE,"조골재"}</definedName>
    <definedName name="ㅠㅍㅊ" hidden="1">{#N/A,#N/A,FALSE,"단가표지"}</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풒" hidden="1">{#N/A,#N/A,FALSE,"속도"}</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ㅎㅁ">#REF!</definedName>
    <definedName name="ㅠㅗㅁㅈㄷ">#REF!</definedName>
    <definedName name="ㅠㅗㅠㄷㄱㅁ">#REF!</definedName>
    <definedName name="ㅠㅜㄹㄹㅇㅎㅇ" hidden="1">{#N/A,#N/A,FALSE,"현장 NCR 분석";#N/A,#N/A,FALSE,"현장품질감사";#N/A,#N/A,FALSE,"현장품질감사"}</definedName>
    <definedName name="ㅠㅜㅍ" hidden="1">{#N/A,#N/A,FALSE,"부대2"}</definedName>
    <definedName name="ㅠㅜㅎ" localSheetId="5">[7]!ㅠㅜㅎ</definedName>
    <definedName name="ㅠㅜㅎ">[7]!ㅠㅜㅎ</definedName>
    <definedName name="ㅠㅠ">#REF!</definedName>
    <definedName name="ㅡ" hidden="1">#REF!</definedName>
    <definedName name="ㅡㅏㅡㅏㅡㅡ" hidden="1">{"'제10장(표)'!$A$5:$L$10"}</definedName>
    <definedName name="ㅡㅓㅛ" hidden="1">{#N/A,#N/A,FALSE,"현장 NCR 분석";#N/A,#N/A,FALSE,"현장품질감사";#N/A,#N/A,FALSE,"현장품질감사"}</definedName>
    <definedName name="ㅡㅜㅠ훨허ㅗㅗ" hidden="1">{#N/A,#N/A,FALSE,"현장 NCR 분석";#N/A,#N/A,FALSE,"현장품질감사";#N/A,#N/A,FALSE,"현장품질감사"}</definedName>
    <definedName name="ㅡㅜㅡㅜ" hidden="1">{#N/A,#N/A,FALSE,"배수2"}</definedName>
    <definedName name="ㅡㅠㅗㅠㅣㅏ">[717]포장공!$E:$E,[717]포장공!$G:$G</definedName>
    <definedName name="ㅡㅡ" hidden="1">{#N/A,#N/A,TRUE,"명세표"}</definedName>
    <definedName name="ㅡㅡㅡ" localSheetId="5">BlankMacro1</definedName>
    <definedName name="ㅡㅡㅡ">BlankMacro1</definedName>
    <definedName name="ㅡㅡㅡㅡ" hidden="1">{"'7'!$B$15:$D$32"}</definedName>
    <definedName name="ㅢㅏ" localSheetId="5">[7]!BlankMacro1</definedName>
    <definedName name="ㅢㅏ">[7]!BlankMacro1</definedName>
    <definedName name="ㅣ">#REF!</definedName>
    <definedName name="ㅣ1391">[718]설비!$J$2234</definedName>
    <definedName name="ㅣ1517">'[719]96보완계획7.12'!$L$76</definedName>
    <definedName name="ㅣ1549">'[719]96보완계획7.12'!$L$76</definedName>
    <definedName name="ㅣ16">#REF!</definedName>
    <definedName name="ㅣ1654">[720]내역서!#REF!</definedName>
    <definedName name="ㅣ206">#REF!</definedName>
    <definedName name="ㅣ275">#REF!</definedName>
    <definedName name="ㅣ58">#REF!</definedName>
    <definedName name="ㅣ618">'[719]96보완계획7.12'!$L$76</definedName>
    <definedName name="ㅣ81">#REF!</definedName>
    <definedName name="ㅣ이잉">[0]!ㅣ이잉</definedName>
    <definedName name="ㅣㅎㄹㅇㅇ" hidden="1">{#N/A,#N/A,FALSE,"토공2"}</definedName>
    <definedName name="ㅣ허ㅏㅣ하" hidden="1">{#N/A,#N/A,FALSE,"혼합골재"}</definedName>
    <definedName name="ㅣ허ㅣ호ㅓㅏ" hidden="1">{#N/A,#N/A,FALSE,"조골재"}</definedName>
    <definedName name="ㅣㅏ허ㅏ허ㅏ허ㅏ" hidden="1">{#N/A,#N/A,FALSE,"단가표지"}</definedName>
    <definedName name="ㅣㅏㅓ" hidden="1">{#N/A,#N/A,FALSE,"운반시간"}</definedName>
    <definedName name="ㅣㅏㅓㅎ" hidden="1">{#N/A,#N/A,FALSE,"단가표지"}</definedName>
    <definedName name="ㅣㅏㅓ허ㅏㅓㅎ" hidden="1">{#N/A,#N/A,FALSE,"표지목차"}</definedName>
    <definedName name="ㅣㅏㅓㅣ허ㅏㅎ" hidden="1">{#N/A,#N/A,FALSE,"골재소요량";#N/A,#N/A,FALSE,"골재소요량"}</definedName>
    <definedName name="ㅣㅏㅓㅣ허ㅏㅏ허" hidden="1">{#N/A,#N/A,FALSE,"조골재"}</definedName>
    <definedName name="ㅣㅏㅓㅣㅏㅓㅣ" hidden="1">{#N/A,#N/A,FALSE,"속도"}</definedName>
    <definedName name="ㅣㅑㅑ" hidden="1">{#N/A,#N/A,TRUE,"단가표지"}</definedName>
    <definedName name="ㅣㅑㅕㅗ" hidden="1">#REF!</definedName>
    <definedName name="ㅣㅑㅣㅣ" hidden="1">{#N/A,#N/A,FALSE,"혼합골재"}</definedName>
    <definedName name="ㅣㅓㅏ" hidden="1">{#N/A,#N/A,FALSE,"전력간선"}</definedName>
    <definedName name="ㅣㅓㅏ허" hidden="1">{#N/A,#N/A,FALSE,"운반시간"}</definedName>
    <definedName name="ㅣㅓㅏ허ㅏㅣ허ㅏㅓ" hidden="1">{#N/A,#N/A,FALSE,"운반시간"}</definedName>
    <definedName name="ㅣㅓㅓㅑ">#REF!</definedName>
    <definedName name="ㅣㅚㅓㅏ" hidden="1">{#N/A,#N/A,FALSE,"단가표지"}</definedName>
    <definedName name="ㅣㅣ" hidden="1">{#N/A,#N/A,TRUE,"골재소요량";#N/A,#N/A,FALSE,"골재소요량"}</definedName>
    <definedName name="ㅣㅣ2" hidden="1">{#N/A,#N/A,TRUE,"골재소요량";#N/A,#N/A,FALSE,"골재소요량"}</definedName>
    <definedName name="ㅣㅣㅣ" hidden="1">[344]조명시설!#REF!</definedName>
    <definedName name="ㅣㅣㅣㅣ" hidden="1">[344]조명시설!#REF!</definedName>
    <definedName name="ㅣㅣㅣㅣㅣ" localSheetId="6">#REF!</definedName>
    <definedName name="ㅣㅣㅣㅣㅣ" hidden="1">[344]조명시설!#REF!</definedName>
    <definedName name="ㅣㅣㅣㅣㅣㅣ" hidden="1">[344]조명시설!#REF!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0" i="81" l="1"/>
  <c r="K28" i="81"/>
  <c r="K25" i="81"/>
  <c r="V10" i="81" l="1"/>
  <c r="G22" i="81" s="1"/>
  <c r="N22" i="81" s="1"/>
  <c r="I36" i="71" l="1"/>
  <c r="I33" i="71"/>
  <c r="I32" i="71"/>
  <c r="I31" i="71"/>
  <c r="I30" i="71"/>
  <c r="I29" i="71"/>
  <c r="I26" i="71"/>
  <c r="I25" i="71"/>
  <c r="I24" i="71"/>
  <c r="I23" i="71"/>
  <c r="I22" i="71"/>
  <c r="I21" i="71"/>
  <c r="I20" i="71"/>
  <c r="S7" i="71" l="1"/>
  <c r="B3" i="71" l="1"/>
  <c r="F12" i="82" l="1"/>
  <c r="D11" i="82"/>
  <c r="H6" i="81" l="1"/>
  <c r="M6" i="81" s="1"/>
  <c r="N25" i="81"/>
  <c r="H7" i="81" s="1"/>
  <c r="M7" i="81" s="1"/>
  <c r="N28" i="81"/>
  <c r="H8" i="81" s="1"/>
  <c r="M8" i="81" l="1"/>
  <c r="N30" i="81" l="1"/>
  <c r="H9" i="81" s="1"/>
  <c r="M9" i="81" l="1"/>
  <c r="M10" i="81" s="1"/>
  <c r="G14" i="81" l="1"/>
  <c r="I5" i="82"/>
  <c r="I6" i="82" s="1"/>
  <c r="F11" i="82" s="1"/>
  <c r="D13" i="82" l="1"/>
  <c r="D14" i="82" s="1"/>
  <c r="K14" i="82" s="1"/>
  <c r="G15" i="81"/>
  <c r="C4" i="58"/>
  <c r="G37" i="71" l="1"/>
  <c r="F37" i="71"/>
  <c r="E37" i="71"/>
  <c r="D37" i="71"/>
  <c r="C37" i="71"/>
  <c r="G34" i="71"/>
  <c r="F34" i="71"/>
  <c r="E34" i="71"/>
  <c r="D34" i="71"/>
  <c r="C34" i="71"/>
  <c r="G27" i="71"/>
  <c r="F27" i="71"/>
  <c r="E27" i="71"/>
  <c r="D27" i="71"/>
  <c r="C27" i="71"/>
  <c r="G18" i="71"/>
  <c r="F18" i="71"/>
  <c r="E18" i="71"/>
  <c r="D18" i="71"/>
  <c r="C18" i="71"/>
  <c r="G15" i="71"/>
  <c r="F15" i="71"/>
  <c r="E15" i="71"/>
  <c r="E14" i="71" s="1"/>
  <c r="D15" i="71"/>
  <c r="D14" i="71" s="1"/>
  <c r="C15" i="71"/>
  <c r="B6" i="71"/>
  <c r="H16" i="71" s="1"/>
  <c r="F14" i="71" l="1"/>
  <c r="G14" i="71"/>
  <c r="L16" i="71"/>
  <c r="K16" i="71"/>
  <c r="J16" i="71"/>
  <c r="N16" i="71"/>
  <c r="M16" i="71"/>
  <c r="C14" i="71"/>
  <c r="H17" i="71"/>
  <c r="M17" i="71" l="1"/>
  <c r="L17" i="71"/>
  <c r="K17" i="71"/>
  <c r="N17" i="71"/>
  <c r="J17" i="71"/>
  <c r="J15" i="71" s="1"/>
  <c r="K15" i="71"/>
  <c r="M15" i="71"/>
  <c r="N15" i="71"/>
  <c r="H19" i="71"/>
  <c r="L15" i="71"/>
  <c r="L19" i="71" l="1"/>
  <c r="M19" i="71"/>
  <c r="K19" i="71"/>
  <c r="J19" i="71"/>
  <c r="N19" i="71"/>
  <c r="H20" i="71"/>
  <c r="N20" i="71" l="1"/>
  <c r="M20" i="71"/>
  <c r="L20" i="71"/>
  <c r="K20" i="71"/>
  <c r="J20" i="71"/>
  <c r="H21" i="71"/>
  <c r="N21" i="71" l="1"/>
  <c r="L21" i="71"/>
  <c r="K21" i="71"/>
  <c r="M21" i="71"/>
  <c r="J21" i="71"/>
  <c r="H22" i="71"/>
  <c r="L22" i="71" l="1"/>
  <c r="N22" i="71"/>
  <c r="M22" i="71"/>
  <c r="K22" i="71"/>
  <c r="J22" i="71"/>
  <c r="H23" i="71"/>
  <c r="K23" i="71" l="1"/>
  <c r="J23" i="71"/>
  <c r="N23" i="71"/>
  <c r="M23" i="71"/>
  <c r="L23" i="71"/>
  <c r="H24" i="71"/>
  <c r="K24" i="71" l="1"/>
  <c r="N24" i="71"/>
  <c r="L24" i="71"/>
  <c r="J24" i="71"/>
  <c r="M24" i="71"/>
  <c r="H25" i="71"/>
  <c r="M25" i="71" l="1"/>
  <c r="L25" i="71"/>
  <c r="K25" i="71"/>
  <c r="J25" i="71"/>
  <c r="N25" i="71"/>
  <c r="H26" i="71"/>
  <c r="M26" i="71" l="1"/>
  <c r="M18" i="71" s="1"/>
  <c r="K26" i="71"/>
  <c r="K18" i="71" s="1"/>
  <c r="J26" i="71"/>
  <c r="J18" i="71" s="1"/>
  <c r="N26" i="71"/>
  <c r="N18" i="71" s="1"/>
  <c r="L26" i="71"/>
  <c r="L18" i="71" s="1"/>
  <c r="H28" i="71"/>
  <c r="H35" i="71"/>
  <c r="N35" i="71" l="1"/>
  <c r="K35" i="71"/>
  <c r="M35" i="71"/>
  <c r="L35" i="71"/>
  <c r="J35" i="71"/>
  <c r="N28" i="71"/>
  <c r="M28" i="71"/>
  <c r="L28" i="71"/>
  <c r="J28" i="71"/>
  <c r="K28" i="71"/>
  <c r="H29" i="71"/>
  <c r="H36" i="71"/>
  <c r="N36" i="71" l="1"/>
  <c r="M36" i="71"/>
  <c r="M34" i="71" s="1"/>
  <c r="L36" i="71"/>
  <c r="J36" i="71"/>
  <c r="K36" i="71"/>
  <c r="K34" i="71" s="1"/>
  <c r="H38" i="71"/>
  <c r="N29" i="71"/>
  <c r="K29" i="71"/>
  <c r="J29" i="71"/>
  <c r="M29" i="71"/>
  <c r="L29" i="71"/>
  <c r="J34" i="71"/>
  <c r="N34" i="71"/>
  <c r="H30" i="71"/>
  <c r="L34" i="71"/>
  <c r="N38" i="71" l="1"/>
  <c r="K38" i="71"/>
  <c r="J38" i="71"/>
  <c r="M38" i="71"/>
  <c r="L38" i="71"/>
  <c r="H39" i="71"/>
  <c r="J30" i="71"/>
  <c r="N30" i="71"/>
  <c r="M30" i="71"/>
  <c r="K30" i="71"/>
  <c r="L30" i="71"/>
  <c r="H31" i="71"/>
  <c r="N31" i="71" l="1"/>
  <c r="L31" i="71"/>
  <c r="K31" i="71"/>
  <c r="J31" i="71"/>
  <c r="M31" i="71"/>
  <c r="K39" i="71"/>
  <c r="N39" i="71"/>
  <c r="L39" i="71"/>
  <c r="J39" i="71"/>
  <c r="M39" i="71"/>
  <c r="H40" i="71"/>
  <c r="H32" i="71"/>
  <c r="H33" i="71"/>
  <c r="M40" i="71" l="1"/>
  <c r="L40" i="71"/>
  <c r="J40" i="71"/>
  <c r="N40" i="71"/>
  <c r="K40" i="71"/>
  <c r="H41" i="71"/>
  <c r="N33" i="71"/>
  <c r="M33" i="71"/>
  <c r="L33" i="71"/>
  <c r="K33" i="71"/>
  <c r="J33" i="71"/>
  <c r="L32" i="71"/>
  <c r="J32" i="71"/>
  <c r="N32" i="71"/>
  <c r="N27" i="71" s="1"/>
  <c r="M32" i="71"/>
  <c r="K32" i="71"/>
  <c r="M41" i="71" l="1"/>
  <c r="L41" i="71"/>
  <c r="K41" i="71"/>
  <c r="J41" i="71"/>
  <c r="N41" i="71"/>
  <c r="H42" i="71"/>
  <c r="M27" i="71"/>
  <c r="K27" i="71"/>
  <c r="J27" i="71"/>
  <c r="L27" i="71"/>
  <c r="M42" i="71" l="1"/>
  <c r="J42" i="71"/>
  <c r="N42" i="71"/>
  <c r="L42" i="71"/>
  <c r="K42" i="71"/>
  <c r="H43" i="71"/>
  <c r="I4" i="58"/>
  <c r="N43" i="71" l="1"/>
  <c r="M43" i="71"/>
  <c r="M37" i="71" s="1"/>
  <c r="M14" i="71" s="1"/>
  <c r="L43" i="71"/>
  <c r="K43" i="71"/>
  <c r="K37" i="71" s="1"/>
  <c r="K14" i="71" s="1"/>
  <c r="J43" i="71"/>
  <c r="J37" i="71" s="1"/>
  <c r="J14" i="71" s="1"/>
  <c r="L37" i="71"/>
  <c r="L14" i="71" s="1"/>
  <c r="N37" i="71"/>
  <c r="N14" i="71" s="1"/>
  <c r="N27" i="58"/>
  <c r="H33" i="58" s="1"/>
  <c r="H36" i="58" s="1"/>
  <c r="P36" i="58" s="1"/>
  <c r="K38" i="58" s="1"/>
  <c r="H38" i="58"/>
  <c r="H5" i="58"/>
  <c r="N38" i="58" l="1"/>
  <c r="I21" i="56" l="1"/>
  <c r="M21" i="56" s="1"/>
  <c r="H19" i="56" l="1"/>
  <c r="L19" i="56" s="1"/>
  <c r="I23" i="56"/>
  <c r="M23" i="56" s="1"/>
</calcChain>
</file>

<file path=xl/sharedStrings.xml><?xml version="1.0" encoding="utf-8"?>
<sst xmlns="http://schemas.openxmlformats.org/spreadsheetml/2006/main" count="279" uniqueCount="205">
  <si>
    <t>계</t>
    <phoneticPr fontId="11" type="noConversion"/>
  </si>
  <si>
    <t>:</t>
  </si>
  <si>
    <t>수량</t>
    <phoneticPr fontId="11" type="noConversion"/>
  </si>
  <si>
    <t>단위</t>
    <phoneticPr fontId="11" type="noConversion"/>
  </si>
  <si>
    <t>합           계</t>
    <phoneticPr fontId="11" type="noConversion"/>
  </si>
  <si>
    <t>노   무   비</t>
    <phoneticPr fontId="11" type="noConversion"/>
  </si>
  <si>
    <t>재   료   비</t>
    <phoneticPr fontId="11" type="noConversion"/>
  </si>
  <si>
    <t>경      비</t>
    <phoneticPr fontId="11" type="noConversion"/>
  </si>
  <si>
    <t>비 고</t>
    <phoneticPr fontId="11" type="noConversion"/>
  </si>
  <si>
    <t>단 가</t>
    <phoneticPr fontId="11" type="noConversion"/>
  </si>
  <si>
    <t>금 액</t>
    <phoneticPr fontId="11" type="noConversion"/>
  </si>
  <si>
    <t>식</t>
    <phoneticPr fontId="11" type="noConversion"/>
  </si>
  <si>
    <t>%</t>
    <phoneticPr fontId="11" type="noConversion"/>
  </si>
  <si>
    <t>×</t>
    <phoneticPr fontId="11" type="noConversion"/>
  </si>
  <si>
    <t>:</t>
    <phoneticPr fontId="11" type="noConversion"/>
  </si>
  <si>
    <t>=</t>
    <phoneticPr fontId="11" type="noConversion"/>
  </si>
  <si>
    <t xml:space="preserve"> </t>
  </si>
  <si>
    <t>○</t>
  </si>
  <si>
    <t>부가가치세</t>
    <phoneticPr fontId="11" type="noConversion"/>
  </si>
  <si>
    <t>총 용역비</t>
    <phoneticPr fontId="11" type="noConversion"/>
  </si>
  <si>
    <t>실시설계</t>
    <phoneticPr fontId="11" type="noConversion"/>
  </si>
  <si>
    <t xml:space="preserve"> 용 역 개 요</t>
    <phoneticPr fontId="11" type="noConversion"/>
  </si>
  <si>
    <t xml:space="preserve">○ 예정공사비 : 총예정금액 - 부가가치세 </t>
    <phoneticPr fontId="103" type="noConversion"/>
  </si>
  <si>
    <t xml:space="preserve"> </t>
    <phoneticPr fontId="103" type="noConversion"/>
  </si>
  <si>
    <t>÷ 1.1 =</t>
  </si>
  <si>
    <t>○ 개략공사비</t>
    <phoneticPr fontId="103" type="noConversion"/>
  </si>
  <si>
    <t>원 적용</t>
  </si>
  <si>
    <t>○ 요율산출</t>
  </si>
  <si>
    <t>구  분</t>
  </si>
  <si>
    <t>업무별</t>
  </si>
  <si>
    <t>공사비</t>
  </si>
  <si>
    <t>비 고</t>
  </si>
  <si>
    <t>건설부문</t>
  </si>
  <si>
    <t>※직선보간법 :</t>
  </si>
  <si>
    <t>=</t>
  </si>
  <si>
    <t>Y</t>
  </si>
  <si>
    <t>: 당해공사비요율</t>
  </si>
  <si>
    <t>x</t>
  </si>
  <si>
    <t>: 당해금액</t>
  </si>
  <si>
    <t>y1</t>
  </si>
  <si>
    <t>: 작은금액요율</t>
  </si>
  <si>
    <t>x1</t>
  </si>
  <si>
    <t>: 큰금액</t>
  </si>
  <si>
    <t>y2</t>
  </si>
  <si>
    <t>: 큰금액요율</t>
  </si>
  <si>
    <t>x2</t>
  </si>
  <si>
    <t>: 작은금액</t>
  </si>
  <si>
    <t>○ 적용요율 =</t>
  </si>
  <si>
    <t>×</t>
  </si>
  <si>
    <t>배</t>
    <phoneticPr fontId="103" type="noConversion"/>
  </si>
  <si>
    <t>=</t>
    <phoneticPr fontId="103" type="noConversion"/>
  </si>
  <si>
    <t>○ 기본 및 실시설계비</t>
    <phoneticPr fontId="26" type="noConversion"/>
  </si>
  <si>
    <t>원</t>
    <phoneticPr fontId="103" type="noConversion"/>
  </si>
  <si>
    <t>비고</t>
  </si>
  <si>
    <t>식</t>
    <phoneticPr fontId="103" type="noConversion"/>
  </si>
  <si>
    <t>2. 도시관리계획 변경</t>
    <phoneticPr fontId="11" type="noConversion"/>
  </si>
  <si>
    <t>□ 직접인건비</t>
    <phoneticPr fontId="11" type="noConversion"/>
  </si>
  <si>
    <t>초 급</t>
    <phoneticPr fontId="58" type="noConversion"/>
  </si>
  <si>
    <t>중 급</t>
    <phoneticPr fontId="58" type="noConversion"/>
  </si>
  <si>
    <t>고 급</t>
    <phoneticPr fontId="58" type="noConversion"/>
  </si>
  <si>
    <t>특 급</t>
    <phoneticPr fontId="58" type="noConversion"/>
  </si>
  <si>
    <t>기술사</t>
    <phoneticPr fontId="58" type="noConversion"/>
  </si>
  <si>
    <t>실제 기준인원수 (인 · 일/단위)</t>
    <phoneticPr fontId="103" type="noConversion"/>
  </si>
  <si>
    <t>적용
계수</t>
    <phoneticPr fontId="11" type="noConversion"/>
  </si>
  <si>
    <t>기준인원수 (인 · 일/단위)</t>
    <phoneticPr fontId="103" type="noConversion"/>
  </si>
  <si>
    <t>구      분</t>
  </si>
  <si>
    <t>▣ 적용근거</t>
    <phoneticPr fontId="11" type="noConversion"/>
  </si>
  <si>
    <t>※ 환산계수  = (계획면적/기준면적)^0.6</t>
    <phoneticPr fontId="11" type="noConversion"/>
  </si>
  <si>
    <t>만㎡</t>
    <phoneticPr fontId="11" type="noConversion"/>
  </si>
  <si>
    <t>(계획면적 15만㎡ 미만 시 15만㎡ 적용)</t>
    <phoneticPr fontId="103" type="noConversion"/>
  </si>
  <si>
    <t xml:space="preserve">만㎡ </t>
    <phoneticPr fontId="11" type="noConversion"/>
  </si>
  <si>
    <t>(발주시 지형현황측량 면적)</t>
    <phoneticPr fontId="103" type="noConversion"/>
  </si>
  <si>
    <t>▣ 사업개요</t>
    <phoneticPr fontId="11" type="noConversion"/>
  </si>
  <si>
    <t>1. 조사 및 분석</t>
  </si>
  <si>
    <t xml:space="preserve">1.1 관련법규 및 계획검토 </t>
  </si>
  <si>
    <t xml:space="preserve">1.2 주변 지역과의 상관성 검토 </t>
  </si>
  <si>
    <t xml:space="preserve">2.1 도시ㆍ군관리계획(변경) 결정 조서 및 도면 </t>
  </si>
  <si>
    <t xml:space="preserve">2.2 도시ㆍ군관리계획(변경) 결정 사유서 및개발(사업)계획서 </t>
  </si>
  <si>
    <t xml:space="preserve">2.3 각종 영향 검토 </t>
  </si>
  <si>
    <t xml:space="preserve">2.4 공고에 따른 의견내용 및 조치결과 작성 </t>
  </si>
  <si>
    <t xml:space="preserve">2.5 용도지역ㆍ지구 변경에 관한 계획 </t>
  </si>
  <si>
    <t xml:space="preserve">2.6 개발제한구역 해제를 위한 지구단위계획 </t>
  </si>
  <si>
    <t xml:space="preserve">2.7 지적도 및 토지 조서, 권리 조서 등 작성 </t>
  </si>
  <si>
    <t xml:space="preserve">2.8 도시ㆍ군계획시설 재검토서 </t>
  </si>
  <si>
    <t>3. 개발제한구역 해제를 위한 검토</t>
  </si>
  <si>
    <t xml:space="preserve">3.1 공공기여 방안 </t>
  </si>
  <si>
    <t xml:space="preserve">3.2 난개발확산방지, 투기행위 방지 </t>
  </si>
  <si>
    <t xml:space="preserve">3.3 훼손지 복구계획 </t>
  </si>
  <si>
    <t xml:space="preserve">3.4 부담금산정 </t>
  </si>
  <si>
    <t xml:space="preserve">3.5 개발수요 검토 </t>
  </si>
  <si>
    <t xml:space="preserve">3.6 재원조달계획 </t>
  </si>
  <si>
    <t>4. 성과품 작성</t>
  </si>
  <si>
    <t xml:space="preserve">4.1 보고서 작성 및 편집 </t>
  </si>
  <si>
    <t xml:space="preserve">4.2 관련 도서 작성 </t>
  </si>
  <si>
    <t>5. 기술협의</t>
  </si>
  <si>
    <t xml:space="preserve">5.1 주민의견청취(주민공람) </t>
  </si>
  <si>
    <t xml:space="preserve">5.2 주민설명회ㆍ공청회 </t>
  </si>
  <si>
    <t xml:space="preserve">5.3 관계기관 협의(입안권자, 승인권자) </t>
  </si>
  <si>
    <t xml:space="preserve">5.4 의회 의견청취 </t>
  </si>
  <si>
    <t xml:space="preserve">5.5 위원회 자문지원 </t>
  </si>
  <si>
    <t xml:space="preserve">5.6 위원회 심의지원 </t>
  </si>
  <si>
    <t>환산
계수</t>
    <phoneticPr fontId="11" type="noConversion"/>
  </si>
  <si>
    <t>국토계획 표준품셈(2024.01, 산업통산자원부), 3-5 개발제한구역관리계획</t>
    <phoneticPr fontId="11" type="noConversion"/>
  </si>
  <si>
    <t>사업면적 :</t>
  </si>
  <si>
    <t>계획면적 :</t>
  </si>
  <si>
    <t>기준면적 :</t>
  </si>
  <si>
    <t>환산계수 :</t>
  </si>
  <si>
    <t>총  괄  내  역  서</t>
    <phoneticPr fontId="11" type="noConversion"/>
  </si>
  <si>
    <t>(2026년)</t>
    <phoneticPr fontId="11" type="noConversion"/>
  </si>
  <si>
    <t>구 분</t>
    <phoneticPr fontId="103" type="noConversion"/>
  </si>
  <si>
    <t>규격</t>
  </si>
  <si>
    <t>단가(원)</t>
    <phoneticPr fontId="103" type="noConversion"/>
  </si>
  <si>
    <t>수량</t>
    <phoneticPr fontId="103" type="noConversion"/>
  </si>
  <si>
    <t>공사비(백만원)</t>
    <phoneticPr fontId="103" type="noConversion"/>
  </si>
  <si>
    <t>배수지</t>
    <phoneticPr fontId="103" type="noConversion"/>
  </si>
  <si>
    <t>V=20,000㎥</t>
    <phoneticPr fontId="103" type="noConversion"/>
  </si>
  <si>
    <t>송수관로</t>
    <phoneticPr fontId="103" type="noConversion"/>
  </si>
  <si>
    <t>D700, L=1.8km</t>
    <phoneticPr fontId="103" type="noConversion"/>
  </si>
  <si>
    <t>m</t>
    <phoneticPr fontId="103" type="noConversion"/>
  </si>
  <si>
    <t>배수관로</t>
    <phoneticPr fontId="103" type="noConversion"/>
  </si>
  <si>
    <t>D700, L=1.0km</t>
    <phoneticPr fontId="103" type="noConversion"/>
  </si>
  <si>
    <t>D600, L=1.0km</t>
    <phoneticPr fontId="103" type="noConversion"/>
  </si>
  <si>
    <t>계</t>
    <phoneticPr fontId="103" type="noConversion"/>
  </si>
  <si>
    <t>주) 1. 단가산출근거 : 수도시설 운영비 및 개략공사비 산정기준 수립(2023, 환경부, K-water)</t>
    <phoneticPr fontId="103" type="noConversion"/>
  </si>
  <si>
    <t>▶</t>
    <phoneticPr fontId="103" type="noConversion"/>
  </si>
  <si>
    <t>공사비</t>
    <phoneticPr fontId="103" type="noConversion"/>
  </si>
  <si>
    <t>백만원</t>
    <phoneticPr fontId="103" type="noConversion"/>
  </si>
  <si>
    <t>원</t>
    <phoneticPr fontId="11" type="noConversion"/>
  </si>
  <si>
    <t>원 (부가세 제외)</t>
    <phoneticPr fontId="11" type="noConversion"/>
  </si>
  <si>
    <t>1. 개량공사비</t>
    <phoneticPr fontId="11" type="noConversion"/>
  </si>
  <si>
    <t>2. 산출근거</t>
    <phoneticPr fontId="11" type="noConversion"/>
  </si>
  <si>
    <t>가. 배수지</t>
    <phoneticPr fontId="11" type="noConversion"/>
  </si>
  <si>
    <t>나. 송수관로</t>
    <phoneticPr fontId="11" type="noConversion"/>
  </si>
  <si>
    <t>(수도시설 운영비 및 개략공사비 산정기준 수립(2023, 환경부, K-water))</t>
    <phoneticPr fontId="103" type="noConversion"/>
  </si>
  <si>
    <t>다. 배수관로</t>
    <phoneticPr fontId="11" type="noConversion"/>
  </si>
  <si>
    <t xml:space="preserve">   V = 20,000㎥</t>
    <phoneticPr fontId="11" type="noConversion"/>
  </si>
  <si>
    <t xml:space="preserve">   D700, L=1.8km</t>
    <phoneticPr fontId="11" type="noConversion"/>
  </si>
  <si>
    <t xml:space="preserve">   D700, L=1.0km</t>
    <phoneticPr fontId="11" type="noConversion"/>
  </si>
  <si>
    <t xml:space="preserve">   D600, L=1.0km</t>
    <phoneticPr fontId="11" type="noConversion"/>
  </si>
  <si>
    <t>공사비에 의한 공사기간 산출</t>
    <phoneticPr fontId="103" type="noConversion"/>
  </si>
  <si>
    <t xml:space="preserve">  · 사업비 계</t>
    <phoneticPr fontId="103" type="noConversion"/>
  </si>
  <si>
    <r>
      <t>(</t>
    </r>
    <r>
      <rPr>
        <sz val="9"/>
        <color theme="1"/>
        <rFont val="맑은 고딕"/>
        <family val="3"/>
        <charset val="129"/>
      </rPr>
      <t>VAT</t>
    </r>
    <r>
      <rPr>
        <sz val="9"/>
        <color theme="1"/>
        <rFont val="맑은고딕"/>
        <family val="3"/>
        <charset val="129"/>
      </rPr>
      <t xml:space="preserve"> 제외)</t>
    </r>
    <phoneticPr fontId="103" type="noConversion"/>
  </si>
  <si>
    <t xml:space="preserve">  · 평균건설사업관리기간</t>
    <phoneticPr fontId="103" type="noConversion"/>
  </si>
  <si>
    <t>억원까지</t>
    <phoneticPr fontId="103" type="noConversion"/>
  </si>
  <si>
    <t>개월</t>
    <phoneticPr fontId="103" type="noConversion"/>
  </si>
  <si>
    <t xml:space="preserve">  · 실시설계 적용요율</t>
    <phoneticPr fontId="103" type="noConversion"/>
  </si>
  <si>
    <t>개월    -</t>
    <phoneticPr fontId="103" type="noConversion"/>
  </si>
  <si>
    <t>＝</t>
  </si>
  <si>
    <t xml:space="preserve">  · 적용(기본설계포함)</t>
    <phoneticPr fontId="103" type="noConversion"/>
  </si>
  <si>
    <t xml:space="preserve">개월    × </t>
    <phoneticPr fontId="103" type="noConversion"/>
  </si>
  <si>
    <t>배</t>
  </si>
  <si>
    <t>주) 「건설엔지니어링 대가 등에 관한 기준」 별표2 - 건설사업관리기술인 배치기준</t>
    <phoneticPr fontId="103" type="noConversion"/>
  </si>
  <si>
    <t>표준공사기간</t>
    <phoneticPr fontId="103" type="noConversion"/>
  </si>
  <si>
    <r>
      <t>Y = y</t>
    </r>
    <r>
      <rPr>
        <i/>
        <vertAlign val="subscript"/>
        <sz val="11"/>
        <color indexed="8"/>
        <rFont val="맑은 고딕"/>
        <family val="3"/>
        <charset val="129"/>
        <scheme val="minor"/>
      </rPr>
      <t>1</t>
    </r>
    <r>
      <rPr>
        <i/>
        <sz val="11"/>
        <color indexed="8"/>
        <rFont val="맑은 고딕"/>
        <family val="3"/>
        <charset val="129"/>
        <scheme val="minor"/>
      </rPr>
      <t xml:space="preserve"> -</t>
    </r>
  </si>
  <si>
    <r>
      <t>(x-x</t>
    </r>
    <r>
      <rPr>
        <i/>
        <vertAlign val="subscript"/>
        <sz val="11"/>
        <color indexed="8"/>
        <rFont val="맑은 고딕"/>
        <family val="3"/>
        <charset val="129"/>
        <scheme val="minor"/>
      </rPr>
      <t>2</t>
    </r>
    <r>
      <rPr>
        <i/>
        <sz val="11"/>
        <color indexed="8"/>
        <rFont val="맑은 고딕"/>
        <family val="3"/>
        <charset val="129"/>
        <scheme val="minor"/>
      </rPr>
      <t>) (y</t>
    </r>
    <r>
      <rPr>
        <i/>
        <vertAlign val="subscript"/>
        <sz val="11"/>
        <color indexed="8"/>
        <rFont val="맑은 고딕"/>
        <family val="3"/>
        <charset val="129"/>
        <scheme val="minor"/>
      </rPr>
      <t>1</t>
    </r>
    <r>
      <rPr>
        <i/>
        <sz val="11"/>
        <color indexed="8"/>
        <rFont val="맑은 고딕"/>
        <family val="3"/>
        <charset val="129"/>
        <scheme val="minor"/>
      </rPr>
      <t>-y</t>
    </r>
    <r>
      <rPr>
        <i/>
        <vertAlign val="subscript"/>
        <sz val="11"/>
        <color indexed="8"/>
        <rFont val="맑은 고딕"/>
        <family val="3"/>
        <charset val="129"/>
        <scheme val="minor"/>
      </rPr>
      <t>2</t>
    </r>
    <r>
      <rPr>
        <i/>
        <sz val="11"/>
        <color indexed="8"/>
        <rFont val="맑은 고딕"/>
        <family val="3"/>
        <charset val="129"/>
        <scheme val="minor"/>
      </rPr>
      <t>)</t>
    </r>
  </si>
  <si>
    <r>
      <t>x</t>
    </r>
    <r>
      <rPr>
        <i/>
        <vertAlign val="subscript"/>
        <sz val="11"/>
        <color indexed="8"/>
        <rFont val="맑은 고딕"/>
        <family val="3"/>
        <charset val="129"/>
        <scheme val="minor"/>
      </rPr>
      <t>1</t>
    </r>
    <r>
      <rPr>
        <i/>
        <sz val="11"/>
        <color indexed="8"/>
        <rFont val="맑은 고딕"/>
        <family val="3"/>
        <charset val="129"/>
        <scheme val="minor"/>
      </rPr>
      <t>-x</t>
    </r>
    <r>
      <rPr>
        <i/>
        <vertAlign val="subscript"/>
        <sz val="11"/>
        <color indexed="8"/>
        <rFont val="맑은 고딕"/>
        <family val="3"/>
        <charset val="129"/>
        <scheme val="minor"/>
      </rPr>
      <t>2</t>
    </r>
  </si>
  <si>
    <t>※ 엔지니어링사업대가의 기준(산업통상자원부) - 별표1. 건설부문 _ 실시설계 상하수도 적용</t>
    <phoneticPr fontId="11" type="noConversion"/>
  </si>
  <si>
    <t>○ 기본설계와 실시설계를 동시에 발주하는 경우( 건설부분)는 실시설계요율의 1.45배</t>
    <phoneticPr fontId="26" type="noConversion"/>
  </si>
  <si>
    <t>■ 개발제한구역 도시관리계획 변경</t>
    <phoneticPr fontId="11" type="noConversion"/>
  </si>
  <si>
    <t>■ 조감도</t>
    <phoneticPr fontId="103" type="noConversion"/>
  </si>
  <si>
    <t>1. 견적서</t>
    <phoneticPr fontId="11" type="noConversion"/>
  </si>
  <si>
    <t>2. 적용금액</t>
    <phoneticPr fontId="11" type="noConversion"/>
  </si>
  <si>
    <t>585-19</t>
    <phoneticPr fontId="11" type="noConversion"/>
  </si>
  <si>
    <t>도</t>
    <phoneticPr fontId="11" type="noConversion"/>
  </si>
  <si>
    <t>585-7</t>
    <phoneticPr fontId="11" type="noConversion"/>
  </si>
  <si>
    <t>답</t>
    <phoneticPr fontId="11" type="noConversion"/>
  </si>
  <si>
    <t>산170-3</t>
    <phoneticPr fontId="11" type="noConversion"/>
  </si>
  <si>
    <t>임</t>
    <phoneticPr fontId="11" type="noConversion"/>
  </si>
  <si>
    <t>산177-1</t>
    <phoneticPr fontId="11" type="noConversion"/>
  </si>
  <si>
    <t>산169</t>
    <phoneticPr fontId="11" type="noConversion"/>
  </si>
  <si>
    <t>안양시 만안구</t>
    <phoneticPr fontId="11" type="noConversion"/>
  </si>
  <si>
    <t>금</t>
    <phoneticPr fontId="11" type="noConversion"/>
  </si>
  <si>
    <t>■ 기본 및 실시설계 (공사비 비율방식)</t>
    <phoneticPr fontId="103" type="noConversion"/>
  </si>
  <si>
    <t>■ 개략공사비</t>
    <phoneticPr fontId="11" type="noConversion"/>
  </si>
  <si>
    <t>(금</t>
    <phoneticPr fontId="11" type="noConversion"/>
  </si>
  <si>
    <t xml:space="preserve">※ 배수지 설계와 관로공사는 같은 토목공사로 중복되는 설계임을 고려하여 75%만 반영하고자 함. </t>
    <phoneticPr fontId="11" type="noConversion"/>
  </si>
  <si>
    <t>설
계
자</t>
    <phoneticPr fontId="11" type="noConversion"/>
  </si>
  <si>
    <t>심
사
자</t>
    <phoneticPr fontId="11" type="noConversion"/>
  </si>
  <si>
    <t>팀
장</t>
    <phoneticPr fontId="11" type="noConversion"/>
  </si>
  <si>
    <t>과
장</t>
    <phoneticPr fontId="11" type="noConversion"/>
  </si>
  <si>
    <t>공    급   가   액</t>
    <phoneticPr fontId="11" type="noConversion"/>
  </si>
  <si>
    <t>부  가  가  치 세</t>
    <phoneticPr fontId="11" type="noConversion"/>
  </si>
  <si>
    <t>설  계  내  역  서</t>
    <phoneticPr fontId="11" type="noConversion"/>
  </si>
  <si>
    <t xml:space="preserve"> 총 용 역 비 :</t>
    <phoneticPr fontId="11" type="noConversion"/>
  </si>
  <si>
    <t>1. 재해영향성검토</t>
    <phoneticPr fontId="11" type="noConversion"/>
  </si>
  <si>
    <t>2. 소규모 재해영향평가</t>
    <phoneticPr fontId="11" type="noConversion"/>
  </si>
  <si>
    <t>3. 인쇄비</t>
    <phoneticPr fontId="11" type="noConversion"/>
  </si>
  <si>
    <t>공      종     명</t>
    <phoneticPr fontId="11" type="noConversion"/>
  </si>
  <si>
    <t>2026년 10월 설계</t>
    <phoneticPr fontId="11" type="noConversion"/>
  </si>
  <si>
    <t>석수배수지 통합재건설 사업 재해영향성검토 및 소규모 재해영향평가 용역</t>
    <phoneticPr fontId="11" type="noConversion"/>
  </si>
  <si>
    <t>• 소규모 재해영향평가</t>
    <phoneticPr fontId="11" type="noConversion"/>
  </si>
  <si>
    <t>• 재해영향성검토</t>
    <phoneticPr fontId="11" type="noConversion"/>
  </si>
  <si>
    <t>: 1식</t>
    <phoneticPr fontId="11" type="noConversion"/>
  </si>
  <si>
    <t xml:space="preserve"> 용 역 기 간 : 착수일로부터 12개월(365일)</t>
    <phoneticPr fontId="11" type="noConversion"/>
  </si>
  <si>
    <t xml:space="preserve"> 위         치 : 안양시 만안구 석수동 산169번지 일원 (A=17,000 ㎡)</t>
    <phoneticPr fontId="11" type="noConversion"/>
  </si>
  <si>
    <t>제1호표</t>
    <phoneticPr fontId="11" type="noConversion"/>
  </si>
  <si>
    <t>제2호표</t>
    <phoneticPr fontId="11" type="noConversion"/>
  </si>
  <si>
    <t>제3호표</t>
    <phoneticPr fontId="11" type="noConversion"/>
  </si>
  <si>
    <t>■ 석수배수지 통합재건설 사업 재해영향성검토 및 소규모 재해영향평가 용역</t>
    <phoneticPr fontId="11" type="noConversion"/>
  </si>
  <si>
    <t>산근4</t>
    <phoneticPr fontId="11" type="noConversion"/>
  </si>
  <si>
    <t>단수조정</t>
    <phoneticPr fontId="11" type="noConversion"/>
  </si>
  <si>
    <t>순용역비</t>
    <phoneticPr fontId="11" type="noConversion"/>
  </si>
  <si>
    <t>소 계</t>
    <phoneticPr fontId="11" type="noConversion"/>
  </si>
  <si>
    <t>공급가액</t>
    <phoneticPr fontId="11" type="noConversion"/>
  </si>
  <si>
    <t>4. 손해배상공제료</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</si>
</sst>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1">
    <numFmt numFmtId="5" formatCode="&quot;₩&quot;#,##0;\-&quot;₩&quot;#,##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8" formatCode="#,##0.0"/>
    <numFmt numFmtId="179" formatCode="#,##0_);[Red]\(#,##0\)"/>
    <numFmt numFmtId="180" formatCode="yy&quot;년&quot;\ mm&quot;월&quot;\ dd&quot;일&quot;\ \ &quot;현재&quot;"/>
    <numFmt numFmtId="181" formatCode="_-* #,##0.00_-;\-* #,##0.00_-;_-* &quot;-&quot;_-;_-@_-"/>
    <numFmt numFmtId="182" formatCode="&quot;$&quot;#,##0_);[Red]\(&quot;$&quot;#,##0\)"/>
    <numFmt numFmtId="183" formatCode="&quot;₩&quot;#,##0.00;&quot;₩&quot;&quot;₩&quot;&quot;₩&quot;&quot;₩&quot;&quot;₩&quot;&quot;₩&quot;&quot;₩&quot;&quot;₩&quot;\-#,##0.00"/>
    <numFmt numFmtId="184" formatCode="&quot;₩&quot;#,##0.00;&quot;₩&quot;&quot;₩&quot;&quot;₩&quot;&quot;₩&quot;\-#,##0.00"/>
    <numFmt numFmtId="185" formatCode="#,##0;[Red]&quot;-&quot;#,##0"/>
    <numFmt numFmtId="186" formatCode="0.0_);\(0.0\)"/>
    <numFmt numFmtId="187" formatCode="0.E+00"/>
    <numFmt numFmtId="188" formatCode="0.0%;[Red]\(0.0%\)"/>
    <numFmt numFmtId="189" formatCode="_-* #,##0.0_-;\-* #,##0.0_-;_-* &quot;-&quot;??_-;_-@_-"/>
    <numFmt numFmtId="190" formatCode="#,##0.0;[Red]\(#,##0.0\)"/>
    <numFmt numFmtId="191" formatCode="#,##0.00_);[Red]\(#,##0.00\)"/>
    <numFmt numFmtId="192" formatCode="0.0"/>
    <numFmt numFmtId="193" formatCode="0_ "/>
    <numFmt numFmtId="194" formatCode="0.000%"/>
    <numFmt numFmtId="195" formatCode="0.000"/>
    <numFmt numFmtId="196" formatCode="0.00000%"/>
    <numFmt numFmtId="197" formatCode="&quot;$&quot;#,##0.00_);[Red]\(&quot;$&quot;#,##0.00\)"/>
    <numFmt numFmtId="198" formatCode="0.00000"/>
    <numFmt numFmtId="199" formatCode="&quot;$&quot;#,##0.00;;"/>
    <numFmt numFmtId="200" formatCode="_-[$€-2]* #,##0.00_-;\-[$€-2]* #,##0.00_-;_-[$€-2]* &quot;-&quot;??_-"/>
    <numFmt numFmtId="201" formatCode="&quot;$&quot;#,##0.00"/>
    <numFmt numFmtId="202" formatCode="&quot;₩&quot;#,##0;&quot;₩&quot;\-#,##0"/>
    <numFmt numFmtId="203" formatCode="\ 0\ %\ &quot;적&quot;&quot;용&quot;\ "/>
    <numFmt numFmtId="204" formatCode="_(* #,##0_);_(* \(#,##0\);_(* &quot;-&quot;_);_(@_)"/>
    <numFmt numFmtId="207" formatCode="#,##0;\-#,##0;&quot;-&quot;"/>
    <numFmt numFmtId="208" formatCode="_-&quot;S&quot;&quot;₩&quot;\!\ * #,##0_-;&quot;₩&quot;\!\-&quot;S&quot;&quot;₩&quot;\!\ * #,##0_-;_-&quot;S&quot;&quot;₩&quot;\!\ * &quot;-&quot;_-;_-@_-"/>
    <numFmt numFmtId="209" formatCode="_ * #,##0_ ;_ * &quot;₩&quot;&quot;₩&quot;&quot;₩&quot;\-#,##0_ ;_ * &quot;-&quot;_ ;_ @_ "/>
    <numFmt numFmtId="210" formatCode="_ &quot;₩&quot;* #,##0.00_ ;_ &quot;₩&quot;* &quot;₩&quot;&quot;₩&quot;&quot;₩&quot;&quot;₩&quot;\-#,##0.00_ ;_ &quot;₩&quot;* &quot;-&quot;??_ ;_ @_ "/>
    <numFmt numFmtId="211" formatCode="&quot;₩&quot;\$#,##0_);&quot;₩&quot;\(&quot;₩&quot;\$#,##0&quot;₩&quot;\)"/>
    <numFmt numFmtId="212" formatCode="0.##"/>
    <numFmt numFmtId="213" formatCode="0\ &quot;EA&quot;"/>
    <numFmt numFmtId="214" formatCode="General_)"/>
    <numFmt numFmtId="215" formatCode="_ * #,##0.00_ ;_ * \-#,##0.00_ ;_ * &quot;-&quot;??_ ;_ @_ "/>
    <numFmt numFmtId="216" formatCode="_(&quot;RM&quot;* #,##0.00_);_(&quot;RM&quot;* \(#,##0.00\);_(&quot;RM&quot;* &quot;-&quot;??_);_(@_)"/>
    <numFmt numFmtId="217" formatCode="&quot;US$&quot;#,##0_);\(&quot;US$&quot;#,##0\)"/>
    <numFmt numFmtId="218" formatCode="0.0%"/>
    <numFmt numFmtId="219" formatCode="?/?#"/>
    <numFmt numFmtId="220" formatCode=";\ ;\ ;"/>
    <numFmt numFmtId="221" formatCode="_ * #,##0_ ;_ * \-#,##0_ ;_ * &quot;-&quot;_ ;_ @_ "/>
    <numFmt numFmtId="222" formatCode="0.00_ "/>
    <numFmt numFmtId="223" formatCode="&quot;금&quot;#,##0&quot;원&quot;"/>
    <numFmt numFmtId="224" formatCode="0.000_ "/>
    <numFmt numFmtId="225" formatCode="#,##0&quot;원&quot;"/>
    <numFmt numFmtId="226" formatCode="0.00_);[Red]\(0.00\)"/>
    <numFmt numFmtId="227" formatCode="_-* #,##0.000_-;\-* #,##0.000_-;_-* &quot;-&quot;???_-;_-@_-"/>
    <numFmt numFmtId="228" formatCode="_-* #,##0.0_-;\-* #,##0.0_-;_-* &quot;-&quot;?_-;_-@_-"/>
    <numFmt numFmtId="229" formatCode="0.0_);[Red]\(0.0\)"/>
    <numFmt numFmtId="230" formatCode="0.000_);[Red]\(0.000\)"/>
    <numFmt numFmtId="231" formatCode="_-* #,##0.0_-;\-* #,##0.0_-;_-* &quot;-&quot;_-;_-@_-"/>
    <numFmt numFmtId="232" formatCode="[DBNum4]&quot;&quot;[$-412]General&quot;원&quot;&quot;)&quot;"/>
    <numFmt numFmtId="233" formatCode="_-* #,##0.0000_-;\-* #,##0.0000_-;_-* &quot;-&quot;??_-;_-@_-"/>
    <numFmt numFmtId="234" formatCode="&quot;(≒&quot;\ #,##0\ &quot;)&quot;"/>
  </numFmts>
  <fonts count="153">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b/>
      <sz val="9"/>
      <name val="돋움"/>
      <family val="3"/>
      <charset val="129"/>
    </font>
    <font>
      <sz val="9"/>
      <name val="돋움"/>
      <family val="3"/>
      <charset val="129"/>
    </font>
    <font>
      <sz val="10"/>
      <name val="굴림체"/>
      <family val="3"/>
      <charset val="129"/>
    </font>
    <font>
      <sz val="12"/>
      <name val="뼻뮝"/>
      <family val="3"/>
      <charset val="129"/>
    </font>
    <font>
      <sz val="12"/>
      <name val="바탕체"/>
      <family val="1"/>
      <charset val="129"/>
    </font>
    <font>
      <sz val="10"/>
      <name val="Arial"/>
      <family val="2"/>
    </font>
    <font>
      <b/>
      <sz val="1"/>
      <color indexed="8"/>
      <name val="Courier"/>
      <family val="3"/>
    </font>
    <font>
      <sz val="1"/>
      <color indexed="8"/>
      <name val="Courier"/>
      <family val="3"/>
    </font>
    <font>
      <b/>
      <sz val="12"/>
      <color indexed="16"/>
      <name val="굴림체"/>
      <family val="3"/>
      <charset val="129"/>
    </font>
    <font>
      <sz val="10"/>
      <name val="돋움체"/>
      <family val="3"/>
      <charset val="129"/>
    </font>
    <font>
      <sz val="8"/>
      <name val="Arial"/>
      <family val="2"/>
    </font>
    <font>
      <b/>
      <sz val="12"/>
      <name val="Arial"/>
      <family val="2"/>
    </font>
    <font>
      <sz val="10"/>
      <name val="돋움"/>
      <family val="3"/>
      <charset val="129"/>
    </font>
    <font>
      <sz val="11"/>
      <name val="돋움"/>
      <family val="3"/>
      <charset val="129"/>
    </font>
    <font>
      <sz val="8"/>
      <name val="굴림체"/>
      <family val="3"/>
      <charset val="129"/>
    </font>
    <font>
      <sz val="10"/>
      <name val="바탕체"/>
      <family val="1"/>
      <charset val="129"/>
    </font>
    <font>
      <sz val="10"/>
      <name val="Courier New"/>
      <family val="3"/>
    </font>
    <font>
      <sz val="12"/>
      <name val="¹UAAA¼"/>
      <family val="1"/>
      <charset val="129"/>
    </font>
    <font>
      <b/>
      <sz val="8"/>
      <name val="Arial"/>
      <family val="2"/>
    </font>
    <font>
      <sz val="8"/>
      <name val="¹UAAA¼"/>
      <family val="1"/>
      <charset val="129"/>
    </font>
    <font>
      <sz val="12"/>
      <name val="¹ÙÅÁÃ¼"/>
      <family val="3"/>
      <charset val="129"/>
    </font>
    <font>
      <b/>
      <sz val="10"/>
      <name val="Helv"/>
      <family val="2"/>
    </font>
    <font>
      <sz val="10"/>
      <color indexed="9"/>
      <name val="Arial"/>
      <family val="2"/>
    </font>
    <font>
      <sz val="9"/>
      <name val="Arial"/>
      <family val="2"/>
    </font>
    <font>
      <b/>
      <sz val="11"/>
      <color indexed="16"/>
      <name val="Arial"/>
      <family val="2"/>
    </font>
    <font>
      <b/>
      <sz val="10"/>
      <color indexed="17"/>
      <name val="Arial"/>
      <family val="2"/>
    </font>
    <font>
      <b/>
      <sz val="9"/>
      <name val="Arial"/>
      <family val="2"/>
    </font>
    <font>
      <b/>
      <i/>
      <sz val="14"/>
      <name val="Times New Roman"/>
      <family val="1"/>
    </font>
    <font>
      <sz val="12"/>
      <name val="Arial"/>
      <family val="2"/>
    </font>
    <font>
      <sz val="12"/>
      <color indexed="24"/>
      <name val="Arial"/>
      <family val="2"/>
    </font>
    <font>
      <b/>
      <sz val="12"/>
      <name val="Helv"/>
      <family val="2"/>
    </font>
    <font>
      <b/>
      <sz val="9"/>
      <color indexed="9"/>
      <name val="Arial"/>
      <family val="2"/>
    </font>
    <font>
      <b/>
      <sz val="10"/>
      <color indexed="16"/>
      <name val="Arial"/>
      <family val="2"/>
    </font>
    <font>
      <b/>
      <i/>
      <sz val="12"/>
      <color indexed="16"/>
      <name val="Times New Roman"/>
      <family val="1"/>
    </font>
    <font>
      <b/>
      <sz val="18"/>
      <name val="Arial"/>
      <family val="2"/>
    </font>
    <font>
      <b/>
      <sz val="10"/>
      <name val="Arial"/>
      <family val="2"/>
    </font>
    <font>
      <b/>
      <sz val="11"/>
      <name val="Helv"/>
      <family val="2"/>
    </font>
    <font>
      <b/>
      <i/>
      <sz val="12"/>
      <name val="Times New Roman"/>
      <family val="1"/>
    </font>
    <font>
      <sz val="10"/>
      <name val="Times New Roman"/>
      <family val="1"/>
    </font>
    <font>
      <b/>
      <sz val="16"/>
      <name val="Times New Roman"/>
      <family val="1"/>
    </font>
    <font>
      <b/>
      <sz val="12"/>
      <color indexed="16"/>
      <name val="Arial"/>
      <family val="2"/>
    </font>
    <font>
      <b/>
      <i/>
      <sz val="18"/>
      <color indexed="16"/>
      <name val="Times New Roman"/>
      <family val="1"/>
    </font>
    <font>
      <sz val="12"/>
      <name val="굴림체"/>
      <family val="3"/>
      <charset val="129"/>
    </font>
    <font>
      <u/>
      <sz val="12"/>
      <color indexed="36"/>
      <name val="바탕체"/>
      <family val="1"/>
      <charset val="129"/>
    </font>
    <font>
      <sz val="11"/>
      <name val="굴림체"/>
      <family val="3"/>
      <charset val="129"/>
    </font>
    <font>
      <sz val="11"/>
      <color indexed="8"/>
      <name val="맑은 고딕"/>
      <family val="3"/>
      <charset val="129"/>
    </font>
    <font>
      <sz val="8"/>
      <name val="바탕체"/>
      <family val="1"/>
      <charset val="129"/>
    </font>
    <font>
      <sz val="9"/>
      <name val="바탕체"/>
      <family val="1"/>
      <charset val="129"/>
    </font>
    <font>
      <sz val="12"/>
      <name val="Times New Roman"/>
      <family val="1"/>
    </font>
    <font>
      <sz val="12"/>
      <name val="ⓒoUAAA¨u"/>
      <family val="1"/>
      <charset val="129"/>
    </font>
    <font>
      <sz val="11"/>
      <name val="￥i￠￢￠?o"/>
      <family val="3"/>
      <charset val="129"/>
    </font>
    <font>
      <sz val="12"/>
      <name val="System"/>
      <family val="2"/>
      <charset val="129"/>
    </font>
    <font>
      <sz val="11"/>
      <name val="¹ÙÅÁÃ¼"/>
      <family val="3"/>
      <charset val="129"/>
    </font>
    <font>
      <sz val="10"/>
      <color indexed="8"/>
      <name val="Arial"/>
      <family val="2"/>
    </font>
    <font>
      <sz val="10"/>
      <name val="MS Serif"/>
      <family val="1"/>
    </font>
    <font>
      <sz val="10"/>
      <color indexed="16"/>
      <name val="MS Serif"/>
      <family val="1"/>
    </font>
    <font>
      <b/>
      <i/>
      <sz val="11"/>
      <name val="Times New Roman"/>
      <family val="1"/>
    </font>
    <font>
      <b/>
      <i/>
      <sz val="10"/>
      <name val="Times New Roman"/>
      <family val="1"/>
    </font>
    <font>
      <sz val="10"/>
      <name val="Univers (WN)"/>
      <family val="2"/>
    </font>
    <font>
      <u/>
      <sz val="12"/>
      <color indexed="12"/>
      <name val="바탕체"/>
      <family val="1"/>
      <charset val="129"/>
    </font>
    <font>
      <sz val="7"/>
      <name val="Small Fonts"/>
      <family val="2"/>
    </font>
    <font>
      <sz val="8"/>
      <name val="Helv"/>
      <family val="2"/>
    </font>
    <font>
      <b/>
      <sz val="16"/>
      <name val="돋움"/>
      <family val="3"/>
      <charset val="129"/>
    </font>
    <font>
      <b/>
      <sz val="8"/>
      <color indexed="8"/>
      <name val="Helv"/>
      <family val="2"/>
    </font>
    <font>
      <sz val="10"/>
      <name val="바탕"/>
      <family val="1"/>
      <charset val="129"/>
    </font>
    <font>
      <sz val="1"/>
      <color indexed="0"/>
      <name val="Courier"/>
      <family val="3"/>
    </font>
    <font>
      <sz val="9"/>
      <name val="MS Sans Serif"/>
      <family val="2"/>
    </font>
    <font>
      <sz val="8"/>
      <name val="돋움체"/>
      <family val="3"/>
      <charset val="129"/>
    </font>
    <font>
      <sz val="11"/>
      <color theme="1"/>
      <name val="맑은 고딕"/>
      <family val="3"/>
      <charset val="129"/>
      <scheme val="minor"/>
    </font>
    <font>
      <sz val="11"/>
      <color rgb="FF9C6500"/>
      <name val="맑은 고딕"/>
      <family val="3"/>
      <charset val="129"/>
      <scheme val="minor"/>
    </font>
    <font>
      <sz val="11"/>
      <color theme="1"/>
      <name val="돋움"/>
      <family val="3"/>
      <charset val="129"/>
    </font>
    <font>
      <sz val="10"/>
      <color rgb="FF000000"/>
      <name val="Times New Roman"/>
      <family val="1"/>
    </font>
    <font>
      <sz val="10"/>
      <name val="맑은 고딕"/>
      <family val="3"/>
      <charset val="129"/>
      <scheme val="minor"/>
    </font>
    <font>
      <sz val="11"/>
      <name val="맑은 고딕"/>
      <family val="3"/>
      <charset val="129"/>
      <scheme val="minor"/>
    </font>
    <font>
      <sz val="14"/>
      <color rgb="FF000000"/>
      <name val="돋움"/>
      <family val="3"/>
      <charset val="129"/>
    </font>
    <font>
      <sz val="11"/>
      <color rgb="FF000000"/>
      <name val="돋움"/>
      <family val="3"/>
      <charset val="129"/>
    </font>
    <font>
      <b/>
      <sz val="14"/>
      <color rgb="FF000000"/>
      <name val="돋움"/>
      <family val="3"/>
      <charset val="129"/>
    </font>
    <font>
      <b/>
      <sz val="11"/>
      <color rgb="FF000000"/>
      <name val="돋움"/>
      <family val="3"/>
      <charset val="129"/>
    </font>
    <font>
      <b/>
      <sz val="13"/>
      <color rgb="FF000000"/>
      <name val="돋움"/>
      <family val="3"/>
      <charset val="129"/>
    </font>
    <font>
      <b/>
      <sz val="10"/>
      <name val="맑은 고딕"/>
      <family val="3"/>
      <charset val="129"/>
      <scheme val="major"/>
    </font>
    <font>
      <sz val="9"/>
      <name val="맑은 고딕"/>
      <family val="3"/>
      <charset val="129"/>
      <scheme val="major"/>
    </font>
    <font>
      <b/>
      <sz val="9"/>
      <name val="맑은 고딕"/>
      <family val="3"/>
      <charset val="129"/>
      <scheme val="major"/>
    </font>
    <font>
      <sz val="9"/>
      <color theme="1"/>
      <name val="맑은 고딕"/>
      <family val="3"/>
      <charset val="129"/>
      <scheme val="major"/>
    </font>
    <font>
      <b/>
      <sz val="11"/>
      <name val="맑은 고딕"/>
      <family val="3"/>
      <charset val="129"/>
      <scheme val="major"/>
    </font>
    <font>
      <sz val="10"/>
      <name val="맑은 고딕"/>
      <family val="3"/>
      <charset val="129"/>
      <scheme val="major"/>
    </font>
    <font>
      <b/>
      <sz val="12"/>
      <name val="맑은 고딕"/>
      <family val="3"/>
      <charset val="129"/>
      <scheme val="major"/>
    </font>
    <font>
      <sz val="9"/>
      <color rgb="FFFF0000"/>
      <name val="맑은 고딕"/>
      <family val="3"/>
      <charset val="129"/>
      <scheme val="major"/>
    </font>
    <font>
      <b/>
      <sz val="12"/>
      <color rgb="FF000000"/>
      <name val="돋움"/>
      <family val="3"/>
      <charset val="129"/>
    </font>
    <font>
      <sz val="22"/>
      <color rgb="FF000000"/>
      <name val="HY견고딕"/>
      <family val="1"/>
      <charset val="129"/>
    </font>
    <font>
      <b/>
      <sz val="16"/>
      <color rgb="FF000000"/>
      <name val="돋움"/>
      <family val="3"/>
      <charset val="129"/>
    </font>
    <font>
      <b/>
      <sz val="12"/>
      <color rgb="FF000000"/>
      <name val="맑은 고딕"/>
      <family val="3"/>
      <charset val="129"/>
      <scheme val="minor"/>
    </font>
    <font>
      <sz val="8"/>
      <name val="맑은 고딕"/>
      <family val="2"/>
      <charset val="129"/>
      <scheme val="minor"/>
    </font>
    <font>
      <sz val="12"/>
      <color rgb="FF000000"/>
      <name val="맑은 고딕"/>
      <family val="3"/>
      <charset val="129"/>
      <scheme val="minor"/>
    </font>
    <font>
      <sz val="12"/>
      <name val="맑은 고딕"/>
      <family val="3"/>
      <charset val="129"/>
      <scheme val="minor"/>
    </font>
    <font>
      <b/>
      <sz val="14"/>
      <name val="맑은 고딕"/>
      <family val="3"/>
      <charset val="129"/>
      <scheme val="maj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sz val="11"/>
      <color rgb="FFFF0000"/>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theme="1"/>
      <name val="맑은 고딕"/>
      <family val="3"/>
      <charset val="129"/>
      <scheme val="major"/>
    </font>
    <font>
      <sz val="11"/>
      <name val="맑은 고딕"/>
      <family val="3"/>
      <charset val="129"/>
      <scheme val="major"/>
    </font>
    <font>
      <b/>
      <sz val="12"/>
      <color theme="1"/>
      <name val="맑은 고딕"/>
      <family val="3"/>
      <charset val="129"/>
      <scheme val="minor"/>
    </font>
    <font>
      <b/>
      <sz val="14"/>
      <color theme="1"/>
      <name val="맑은 고딕"/>
      <family val="3"/>
      <charset val="129"/>
      <scheme val="minor"/>
    </font>
    <font>
      <sz val="10"/>
      <color theme="1"/>
      <name val="맑은 고딕"/>
      <family val="3"/>
      <charset val="129"/>
      <scheme val="minor"/>
    </font>
    <font>
      <sz val="11"/>
      <color rgb="FF000000"/>
      <name val="맑은고딕"/>
      <family val="3"/>
      <charset val="129"/>
    </font>
    <font>
      <sz val="11"/>
      <color theme="1"/>
      <name val="맑은고딕"/>
      <family val="3"/>
      <charset val="129"/>
    </font>
    <font>
      <sz val="9"/>
      <color theme="1"/>
      <name val="맑은고딕"/>
      <family val="3"/>
      <charset val="129"/>
    </font>
    <font>
      <sz val="9"/>
      <color theme="1"/>
      <name val="맑은 고딕"/>
      <family val="3"/>
      <charset val="129"/>
    </font>
    <font>
      <b/>
      <sz val="11"/>
      <color rgb="FF000000"/>
      <name val="맑은 고딕"/>
      <family val="3"/>
      <charset val="129"/>
      <scheme val="minor"/>
    </font>
    <font>
      <sz val="11"/>
      <color rgb="FF000000"/>
      <name val="맑은 고딕"/>
      <family val="3"/>
      <charset val="129"/>
      <scheme val="minor"/>
    </font>
    <font>
      <b/>
      <sz val="11"/>
      <color rgb="FFFF0000"/>
      <name val="맑은 고딕"/>
      <family val="3"/>
      <charset val="129"/>
      <scheme val="minor"/>
    </font>
    <font>
      <i/>
      <sz val="11"/>
      <color rgb="FF000000"/>
      <name val="맑은 고딕"/>
      <family val="3"/>
      <charset val="129"/>
      <scheme val="minor"/>
    </font>
    <font>
      <i/>
      <vertAlign val="subscript"/>
      <sz val="11"/>
      <color indexed="8"/>
      <name val="맑은 고딕"/>
      <family val="3"/>
      <charset val="129"/>
      <scheme val="minor"/>
    </font>
    <font>
      <i/>
      <sz val="11"/>
      <color indexed="8"/>
      <name val="맑은 고딕"/>
      <family val="3"/>
      <charset val="129"/>
      <scheme val="minor"/>
    </font>
    <font>
      <sz val="11"/>
      <color rgb="FF0000FF"/>
      <name val="맑은 고딕"/>
      <family val="3"/>
      <charset val="129"/>
      <scheme val="minor"/>
    </font>
    <font>
      <b/>
      <sz val="11"/>
      <color rgb="FF0000FF"/>
      <name val="맑은 고딕"/>
      <family val="3"/>
      <charset val="129"/>
      <scheme val="minor"/>
    </font>
    <font>
      <sz val="11"/>
      <color rgb="FFFF0000"/>
      <name val="맑은 고딕"/>
      <family val="3"/>
      <charset val="129"/>
      <scheme val="minor"/>
    </font>
    <font>
      <b/>
      <sz val="8"/>
      <name val="맑은 고딕"/>
      <family val="3"/>
      <charset val="129"/>
      <scheme val="major"/>
    </font>
    <font>
      <sz val="8"/>
      <name val="맑은 고딕"/>
      <family val="3"/>
      <charset val="129"/>
      <scheme val="major"/>
    </font>
    <font>
      <sz val="11"/>
      <color rgb="FFFF0000"/>
      <name val="맑은 고딕"/>
      <family val="3"/>
      <charset val="129"/>
      <scheme val="major"/>
    </font>
    <font>
      <b/>
      <sz val="9"/>
      <color theme="1"/>
      <name val="맑은 고딕"/>
      <family val="3"/>
      <charset val="129"/>
      <scheme val="major"/>
    </font>
    <font>
      <sz val="14"/>
      <color theme="1"/>
      <name val="맑은 고딕"/>
      <family val="3"/>
      <charset val="129"/>
      <scheme val="major"/>
    </font>
    <font>
      <sz val="13"/>
      <color rgb="FF000000"/>
      <name val="맑은 고딕"/>
      <family val="3"/>
      <charset val="129"/>
      <scheme val="minor"/>
    </font>
    <font>
      <sz val="13"/>
      <color rgb="FF000000"/>
      <name val="맑은 고딕"/>
      <family val="3"/>
      <charset val="129"/>
    </font>
    <font>
      <sz val="13"/>
      <color rgb="FF000000"/>
      <name val="맑은 고딕"/>
      <family val="3"/>
      <charset val="129"/>
      <scheme val="major"/>
    </font>
    <font>
      <sz val="9"/>
      <color rgb="FFFF0000"/>
      <name val="돋움"/>
      <family val="3"/>
      <charset val="129"/>
    </font>
    <font>
      <b/>
      <sz val="18"/>
      <name val="맑은 고딕"/>
      <family val="3"/>
      <charset val="129"/>
      <scheme val="major"/>
    </font>
    <font>
      <sz val="16"/>
      <color rgb="FF000000"/>
      <name val="HY견고딕"/>
      <family val="1"/>
      <charset val="129"/>
    </font>
    <font>
      <sz val="26"/>
      <color rgb="FF000000"/>
      <name val="HY견고딕"/>
      <family val="1"/>
      <charset val="129"/>
    </font>
    <font>
      <b/>
      <sz val="13"/>
      <color rgb="FF000000"/>
      <name val="맑은 고딕"/>
      <family val="3"/>
      <charset val="129"/>
      <scheme val="minor"/>
    </font>
    <font>
      <b/>
      <sz val="13"/>
      <color rgb="FF000000"/>
      <name val="맑은 고딕"/>
      <family val="3"/>
      <charset val="129"/>
      <scheme val="major"/>
    </font>
    <font>
      <sz val="11"/>
      <color rgb="FF000000"/>
      <name val="맑은 고딕"/>
      <family val="3"/>
      <charset val="129"/>
    </font>
  </fonts>
  <fills count="3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solid">
        <fgColor indexed="41"/>
        <bgColor indexed="64"/>
      </patternFill>
    </fill>
    <fill>
      <patternFill patternType="solid">
        <fgColor rgb="FFFFEB9C"/>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A48F"/>
        <bgColor indexed="64"/>
      </patternFill>
    </fill>
    <fill>
      <patternFill patternType="solid">
        <fgColor theme="6" tint="0.79998168889431442"/>
        <bgColor indexed="64"/>
      </patternFill>
    </fill>
  </fills>
  <borders count="103">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right/>
      <top style="double">
        <color indexed="64"/>
      </top>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right style="thin">
        <color indexed="64"/>
      </right>
      <top style="thin">
        <color indexed="64"/>
      </top>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9"/>
      </left>
      <right/>
      <top style="thin">
        <color indexed="9"/>
      </top>
      <bottom/>
      <diagonal/>
    </border>
    <border>
      <left style="thin">
        <color indexed="22"/>
      </left>
      <right style="thin">
        <color indexed="22"/>
      </right>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style="thin">
        <color indexed="22"/>
      </top>
      <bottom style="thin">
        <color indexed="22"/>
      </bottom>
      <diagonal/>
    </border>
    <border>
      <left style="thin">
        <color indexed="23"/>
      </left>
      <right style="thin">
        <color indexed="9"/>
      </right>
      <top style="thin">
        <color indexed="23"/>
      </top>
      <bottom style="thin">
        <color indexed="9"/>
      </bottom>
      <diagonal/>
    </border>
    <border>
      <left/>
      <right style="thin">
        <color indexed="64"/>
      </right>
      <top style="thin">
        <color indexed="64"/>
      </top>
      <bottom style="thin">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diagonal/>
    </border>
    <border>
      <left style="hair">
        <color indexed="64"/>
      </left>
      <right style="hair">
        <color indexed="64"/>
      </right>
      <top style="hair">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medium">
        <color indexed="64"/>
      </right>
      <top style="medium">
        <color indexed="64"/>
      </top>
      <bottom/>
      <diagonal/>
    </border>
    <border>
      <left style="medium">
        <color indexed="64"/>
      </left>
      <right/>
      <top style="hair">
        <color indexed="64"/>
      </top>
      <bottom/>
      <diagonal/>
    </border>
    <border>
      <left/>
      <right style="medium">
        <color indexed="64"/>
      </right>
      <top style="hair">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diagonal/>
    </border>
    <border>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style="hair">
        <color indexed="64"/>
      </right>
      <top style="thin">
        <color indexed="64"/>
      </top>
      <bottom/>
      <diagonal/>
    </border>
    <border>
      <left style="thin">
        <color indexed="64"/>
      </left>
      <right/>
      <top/>
      <bottom style="hair">
        <color indexed="64"/>
      </bottom>
      <diagonal/>
    </border>
    <border>
      <left/>
      <right/>
      <top style="hair">
        <color indexed="64"/>
      </top>
      <bottom style="hair">
        <color indexed="64"/>
      </bottom>
      <diagonal/>
    </border>
    <border>
      <left style="thin">
        <color auto="1"/>
      </left>
      <right style="thin">
        <color auto="1"/>
      </right>
      <top style="hair">
        <color auto="1"/>
      </top>
      <bottom style="hair">
        <color auto="1"/>
      </bottom>
      <diagonal/>
    </border>
    <border>
      <left/>
      <right style="thin">
        <color indexed="64"/>
      </right>
      <top style="hair">
        <color auto="1"/>
      </top>
      <bottom style="hair">
        <color auto="1"/>
      </bottom>
      <diagonal/>
    </border>
    <border>
      <left/>
      <right style="thin">
        <color indexed="64"/>
      </right>
      <top style="hair">
        <color auto="1"/>
      </top>
      <bottom/>
      <diagonal/>
    </border>
    <border>
      <left style="thin">
        <color auto="1"/>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s>
  <cellStyleXfs count="44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60" fillId="0" borderId="0"/>
    <xf numFmtId="181" fontId="25" fillId="0" borderId="0">
      <protection locked="0"/>
    </xf>
    <xf numFmtId="181" fontId="25" fillId="0" borderId="0">
      <protection locked="0"/>
    </xf>
    <xf numFmtId="2" fontId="28" fillId="0" borderId="4">
      <alignment horizontal="right" vertical="center"/>
    </xf>
    <xf numFmtId="2" fontId="28" fillId="0" borderId="4">
      <alignment horizontal="right" vertical="center"/>
    </xf>
    <xf numFmtId="2" fontId="28" fillId="0" borderId="4">
      <alignment horizontal="right" vertical="center"/>
    </xf>
    <xf numFmtId="2" fontId="28" fillId="0" borderId="4">
      <alignment horizontal="right" vertical="center"/>
    </xf>
    <xf numFmtId="2" fontId="28" fillId="0" borderId="4">
      <alignment horizontal="right" vertical="center"/>
    </xf>
    <xf numFmtId="2" fontId="28" fillId="0" borderId="4">
      <alignment horizontal="right" vertical="center"/>
    </xf>
    <xf numFmtId="2" fontId="28" fillId="0" borderId="4">
      <alignment horizontal="right" vertical="center"/>
    </xf>
    <xf numFmtId="2" fontId="28" fillId="0" borderId="4">
      <alignment horizontal="right" vertical="center"/>
    </xf>
    <xf numFmtId="2" fontId="28" fillId="0" borderId="4">
      <alignment horizontal="right" vertical="center"/>
    </xf>
    <xf numFmtId="2" fontId="28" fillId="0" borderId="4">
      <alignment horizontal="right" vertical="center"/>
    </xf>
    <xf numFmtId="0" fontId="56" fillId="0" borderId="0" applyFont="0" applyFill="0" applyBorder="0" applyAlignment="0" applyProtection="0"/>
    <xf numFmtId="0" fontId="61" fillId="0" borderId="0" applyFont="0" applyFill="0" applyBorder="0" applyAlignment="0" applyProtection="0"/>
    <xf numFmtId="0" fontId="62" fillId="0" borderId="0" applyFont="0" applyFill="0" applyBorder="0" applyAlignment="0" applyProtection="0"/>
    <xf numFmtId="191" fontId="16" fillId="0" borderId="0">
      <protection locked="0"/>
    </xf>
    <xf numFmtId="0" fontId="32" fillId="0" borderId="0" applyFont="0" applyFill="0" applyBorder="0" applyAlignment="0" applyProtection="0"/>
    <xf numFmtId="195" fontId="29" fillId="0" borderId="0" applyFont="0" applyFill="0" applyBorder="0" applyAlignment="0" applyProtection="0"/>
    <xf numFmtId="0" fontId="32" fillId="0" borderId="0" applyFont="0" applyFill="0" applyBorder="0" applyAlignment="0" applyProtection="0"/>
    <xf numFmtId="37" fontId="29" fillId="0" borderId="0" applyFont="0" applyFill="0" applyBorder="0" applyAlignment="0" applyProtection="0"/>
    <xf numFmtId="0" fontId="32" fillId="0" borderId="0" applyFont="0" applyFill="0" applyBorder="0" applyAlignment="0" applyProtection="0"/>
    <xf numFmtId="194" fontId="29" fillId="0" borderId="0" applyFont="0" applyFill="0" applyBorder="0" applyAlignment="0" applyProtection="0"/>
    <xf numFmtId="0" fontId="32" fillId="0" borderId="0" applyFont="0" applyFill="0" applyBorder="0" applyAlignment="0" applyProtection="0"/>
    <xf numFmtId="37" fontId="29"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181" fontId="25" fillId="0" borderId="0">
      <protection locked="0"/>
    </xf>
    <xf numFmtId="0" fontId="32" fillId="0" borderId="0" applyFont="0" applyFill="0" applyBorder="0" applyAlignment="0" applyProtection="0"/>
    <xf numFmtId="194" fontId="25" fillId="0" borderId="0" applyFont="0" applyFill="0" applyBorder="0" applyAlignment="0" applyProtection="0"/>
    <xf numFmtId="0" fontId="32" fillId="0" borderId="0" applyFont="0" applyFill="0" applyBorder="0" applyAlignment="0" applyProtection="0"/>
    <xf numFmtId="37" fontId="29" fillId="0" borderId="0" applyFont="0" applyFill="0" applyBorder="0" applyAlignment="0" applyProtection="0"/>
    <xf numFmtId="0" fontId="32" fillId="0" borderId="0" applyFont="0" applyFill="0" applyBorder="0" applyAlignment="0" applyProtection="0"/>
    <xf numFmtId="196" fontId="25" fillId="0" borderId="0" applyFont="0" applyFill="0" applyBorder="0" applyAlignment="0" applyProtection="0"/>
    <xf numFmtId="0" fontId="32" fillId="0" borderId="0" applyFont="0" applyFill="0" applyBorder="0" applyAlignment="0" applyProtection="0"/>
    <xf numFmtId="37" fontId="29" fillId="0" borderId="0" applyFont="0" applyFill="0" applyBorder="0" applyAlignment="0" applyProtection="0"/>
    <xf numFmtId="181" fontId="25" fillId="0" borderId="0">
      <protection locked="0"/>
    </xf>
    <xf numFmtId="40" fontId="16" fillId="0" borderId="0">
      <protection locked="0"/>
    </xf>
    <xf numFmtId="40" fontId="16" fillId="0" borderId="0">
      <protection locked="0"/>
    </xf>
    <xf numFmtId="191" fontId="16" fillId="0" borderId="0">
      <protection locked="0"/>
    </xf>
    <xf numFmtId="40" fontId="16" fillId="0" borderId="0">
      <protection locked="0"/>
    </xf>
    <xf numFmtId="40" fontId="16" fillId="0" borderId="0">
      <protection locked="0"/>
    </xf>
    <xf numFmtId="191" fontId="16" fillId="0" borderId="0">
      <protection locked="0"/>
    </xf>
    <xf numFmtId="191" fontId="16" fillId="0" borderId="0">
      <protection locked="0"/>
    </xf>
    <xf numFmtId="40" fontId="16" fillId="0" borderId="0">
      <protection locked="0"/>
    </xf>
    <xf numFmtId="191" fontId="16" fillId="0" borderId="0">
      <protection locked="0"/>
    </xf>
    <xf numFmtId="0" fontId="63" fillId="0" borderId="0"/>
    <xf numFmtId="0" fontId="31" fillId="0" borderId="0"/>
    <xf numFmtId="0" fontId="32" fillId="0" borderId="0"/>
    <xf numFmtId="0" fontId="29" fillId="0" borderId="0"/>
    <xf numFmtId="0" fontId="32" fillId="0" borderId="0"/>
    <xf numFmtId="0" fontId="63" fillId="0" borderId="0"/>
    <xf numFmtId="0" fontId="64" fillId="0" borderId="0"/>
    <xf numFmtId="0" fontId="17" fillId="0" borderId="0"/>
    <xf numFmtId="0" fontId="25" fillId="0" borderId="0" applyFill="0" applyBorder="0" applyAlignment="0"/>
    <xf numFmtId="207" fontId="65" fillId="0" borderId="0" applyFill="0" applyBorder="0" applyAlignment="0"/>
    <xf numFmtId="0" fontId="33" fillId="0" borderId="0"/>
    <xf numFmtId="191" fontId="16" fillId="0" borderId="0">
      <protection locked="0"/>
    </xf>
    <xf numFmtId="181" fontId="25" fillId="0" borderId="6">
      <protection locked="0"/>
    </xf>
    <xf numFmtId="0" fontId="30" fillId="4" borderId="1">
      <alignment horizontal="center"/>
    </xf>
    <xf numFmtId="0" fontId="34" fillId="5" borderId="7" applyNumberFormat="0" applyBorder="0" applyAlignment="0">
      <alignment horizontal="left" wrapText="1"/>
    </xf>
    <xf numFmtId="4" fontId="19" fillId="0" borderId="0">
      <protection locked="0"/>
    </xf>
    <xf numFmtId="38" fontId="17" fillId="0" borderId="0" applyFont="0" applyFill="0" applyBorder="0" applyAlignment="0" applyProtection="0"/>
    <xf numFmtId="188" fontId="10" fillId="0" borderId="0"/>
    <xf numFmtId="208" fontId="25" fillId="0" borderId="0" applyFont="0" applyFill="0" applyBorder="0" applyAlignment="0" applyProtection="0"/>
    <xf numFmtId="0" fontId="17" fillId="0" borderId="0" applyFont="0" applyFill="0" applyBorder="0" applyAlignment="0" applyProtection="0"/>
    <xf numFmtId="3" fontId="17" fillId="0" borderId="0" applyFont="0" applyFill="0" applyBorder="0" applyAlignment="0" applyProtection="0"/>
    <xf numFmtId="3" fontId="17" fillId="0" borderId="0" applyFill="0" applyBorder="0" applyAlignment="0" applyProtection="0"/>
    <xf numFmtId="209" fontId="54" fillId="0" borderId="0" applyFont="0" applyFill="0" applyBorder="0" applyAlignment="0" applyProtection="0"/>
    <xf numFmtId="0" fontId="35" fillId="3" borderId="0"/>
    <xf numFmtId="0" fontId="36" fillId="3" borderId="0" applyNumberFormat="0" applyFill="0" applyBorder="0"/>
    <xf numFmtId="0" fontId="37" fillId="3" borderId="0" applyNumberFormat="0" applyFill="0" applyBorder="0"/>
    <xf numFmtId="0" fontId="38" fillId="3" borderId="0" applyNumberFormat="0" applyFill="0" applyBorder="0"/>
    <xf numFmtId="0" fontId="66" fillId="0" borderId="0" applyNumberFormat="0" applyAlignment="0">
      <alignment horizontal="left"/>
    </xf>
    <xf numFmtId="0" fontId="39" fillId="4" borderId="8" applyFont="0" applyBorder="0">
      <alignment horizontal="centerContinuous" vertical="center"/>
    </xf>
    <xf numFmtId="197" fontId="22" fillId="3" borderId="9" applyBorder="0"/>
    <xf numFmtId="0" fontId="14" fillId="0" borderId="0" applyFont="0" applyFill="0" applyBorder="0" applyAlignment="0" applyProtection="0"/>
    <xf numFmtId="198" fontId="25" fillId="0" borderId="0">
      <protection locked="0"/>
    </xf>
    <xf numFmtId="182" fontId="17" fillId="0" borderId="0" applyFont="0" applyFill="0" applyBorder="0" applyAlignment="0" applyProtection="0"/>
    <xf numFmtId="0" fontId="17" fillId="0" borderId="0" applyFont="0" applyFill="0" applyBorder="0" applyAlignment="0" applyProtection="0"/>
    <xf numFmtId="210" fontId="25" fillId="0" borderId="0"/>
    <xf numFmtId="180" fontId="10" fillId="0" borderId="0" applyFont="0" applyFill="0" applyBorder="0" applyAlignment="0" applyProtection="0"/>
    <xf numFmtId="211" fontId="25" fillId="0" borderId="0" applyFont="0" applyFill="0" applyBorder="0" applyAlignment="0" applyProtection="0"/>
    <xf numFmtId="212" fontId="16" fillId="0" borderId="0">
      <protection locked="0"/>
    </xf>
    <xf numFmtId="186" fontId="10" fillId="0" borderId="0"/>
    <xf numFmtId="0" fontId="17" fillId="0" borderId="0"/>
    <xf numFmtId="0" fontId="40" fillId="0" borderId="0" applyProtection="0"/>
    <xf numFmtId="189" fontId="10" fillId="0" borderId="0" applyFont="0" applyFill="0" applyBorder="0" applyAlignment="0" applyProtection="0"/>
    <xf numFmtId="190" fontId="10" fillId="0" borderId="0" applyFont="0" applyFill="0" applyBorder="0" applyAlignment="0" applyProtection="0"/>
    <xf numFmtId="0" fontId="17" fillId="6" borderId="10" applyBorder="0"/>
    <xf numFmtId="199" fontId="17" fillId="6" borderId="11" applyBorder="0">
      <alignment horizontal="center"/>
    </xf>
    <xf numFmtId="187" fontId="10" fillId="0" borderId="0"/>
    <xf numFmtId="213" fontId="35" fillId="0" borderId="0" applyFill="0" applyBorder="0">
      <alignment horizontal="centerContinuous"/>
    </xf>
    <xf numFmtId="181" fontId="25" fillId="0" borderId="0">
      <protection locked="0"/>
    </xf>
    <xf numFmtId="181" fontId="25" fillId="0" borderId="0">
      <protection locked="0"/>
    </xf>
    <xf numFmtId="0" fontId="67" fillId="0" borderId="0" applyNumberFormat="0" applyAlignment="0">
      <alignment horizontal="left"/>
    </xf>
    <xf numFmtId="200" fontId="25" fillId="0" borderId="0" applyFont="0" applyFill="0" applyBorder="0" applyAlignment="0" applyProtection="0"/>
    <xf numFmtId="200" fontId="25" fillId="0" borderId="0" applyFont="0" applyFill="0" applyBorder="0" applyAlignment="0" applyProtection="0"/>
    <xf numFmtId="0" fontId="41" fillId="0" borderId="0" applyNumberFormat="0" applyFont="0" applyFill="0" applyBorder="0" applyAlignment="0" applyProtection="0"/>
    <xf numFmtId="0" fontId="41" fillId="0" borderId="0" applyNumberFormat="0" applyFont="0" applyFill="0" applyBorder="0" applyAlignment="0" applyProtection="0"/>
    <xf numFmtId="0" fontId="41" fillId="0" borderId="0" applyNumberFormat="0" applyFont="0" applyFill="0" applyBorder="0" applyAlignment="0" applyProtection="0"/>
    <xf numFmtId="0" fontId="41" fillId="0" borderId="0" applyNumberFormat="0" applyFont="0" applyFill="0" applyBorder="0" applyAlignment="0" applyProtection="0"/>
    <xf numFmtId="0" fontId="41" fillId="0" borderId="0" applyNumberFormat="0" applyFont="0" applyFill="0" applyBorder="0" applyAlignment="0" applyProtection="0"/>
    <xf numFmtId="0" fontId="41" fillId="0" borderId="0" applyNumberFormat="0" applyFont="0" applyFill="0" applyBorder="0" applyAlignment="0" applyProtection="0"/>
    <xf numFmtId="0" fontId="41" fillId="0" borderId="0" applyNumberFormat="0" applyFont="0" applyFill="0" applyBorder="0" applyAlignment="0" applyProtection="0"/>
    <xf numFmtId="0" fontId="22" fillId="3" borderId="0"/>
    <xf numFmtId="2" fontId="40" fillId="0" borderId="0" applyProtection="0"/>
    <xf numFmtId="0" fontId="55" fillId="0" borderId="0" applyNumberFormat="0" applyFill="0" applyBorder="0" applyAlignment="0" applyProtection="0">
      <alignment vertical="top"/>
      <protection locked="0"/>
    </xf>
    <xf numFmtId="38" fontId="22" fillId="3" borderId="0" applyNumberFormat="0" applyBorder="0" applyAlignment="0" applyProtection="0"/>
    <xf numFmtId="3" fontId="27" fillId="0" borderId="12">
      <alignment horizontal="right" vertical="center"/>
    </xf>
    <xf numFmtId="4" fontId="27" fillId="0" borderId="12">
      <alignment horizontal="right" vertical="center"/>
    </xf>
    <xf numFmtId="0" fontId="68" fillId="0" borderId="0" applyAlignment="0">
      <alignment horizontal="right"/>
    </xf>
    <xf numFmtId="0" fontId="47" fillId="0" borderId="0"/>
    <xf numFmtId="0" fontId="69" fillId="0" borderId="0"/>
    <xf numFmtId="0" fontId="42" fillId="0" borderId="0">
      <alignment horizontal="left"/>
    </xf>
    <xf numFmtId="0" fontId="23" fillId="0" borderId="13" applyNumberFormat="0" applyAlignment="0" applyProtection="0">
      <alignment horizontal="left" vertical="center"/>
    </xf>
    <xf numFmtId="0" fontId="23" fillId="0" borderId="14">
      <alignment horizontal="left" vertical="center"/>
    </xf>
    <xf numFmtId="0" fontId="43" fillId="7" borderId="15" applyBorder="0" applyAlignment="0"/>
    <xf numFmtId="0" fontId="43" fillId="7" borderId="16" applyBorder="0" applyAlignment="0"/>
    <xf numFmtId="0" fontId="18" fillId="0" borderId="0">
      <protection locked="0"/>
    </xf>
    <xf numFmtId="0" fontId="44" fillId="6" borderId="17">
      <alignment horizontal="left"/>
    </xf>
    <xf numFmtId="0" fontId="18" fillId="0" borderId="0">
      <protection locked="0"/>
    </xf>
    <xf numFmtId="0" fontId="45" fillId="3" borderId="0" applyNumberFormat="0" applyFill="0" applyBorder="0"/>
    <xf numFmtId="0" fontId="46" fillId="0" borderId="0" applyProtection="0"/>
    <xf numFmtId="0" fontId="23" fillId="0" borderId="0" applyProtection="0"/>
    <xf numFmtId="12" fontId="17" fillId="2" borderId="18" applyNumberFormat="0" applyBorder="0" applyAlignment="0" applyProtection="0">
      <alignment horizontal="center"/>
    </xf>
    <xf numFmtId="0" fontId="70" fillId="0" borderId="0" applyNumberFormat="0" applyFill="0" applyBorder="0" applyAlignment="0" applyProtection="0"/>
    <xf numFmtId="0" fontId="71" fillId="0" borderId="0" applyNumberFormat="0" applyFill="0" applyBorder="0" applyAlignment="0" applyProtection="0">
      <alignment vertical="top"/>
      <protection locked="0"/>
    </xf>
    <xf numFmtId="0" fontId="17" fillId="8" borderId="19" applyBorder="0">
      <protection locked="0"/>
    </xf>
    <xf numFmtId="10" fontId="22" fillId="6" borderId="1" applyNumberFormat="0" applyBorder="0" applyAlignment="0" applyProtection="0"/>
    <xf numFmtId="199" fontId="17" fillId="8" borderId="17" applyBorder="0">
      <alignment horizontal="center"/>
      <protection locked="0"/>
    </xf>
    <xf numFmtId="12" fontId="17" fillId="8" borderId="17" applyBorder="0">
      <alignment horizontal="center"/>
      <protection locked="0"/>
    </xf>
    <xf numFmtId="0" fontId="47" fillId="8" borderId="20">
      <alignment horizontal="center" vertical="center"/>
      <protection locked="0"/>
    </xf>
    <xf numFmtId="197" fontId="22" fillId="6" borderId="0" applyBorder="0">
      <protection locked="0"/>
    </xf>
    <xf numFmtId="15" fontId="22" fillId="6" borderId="0" applyBorder="0">
      <protection locked="0"/>
    </xf>
    <xf numFmtId="49" fontId="22" fillId="6" borderId="0" applyBorder="0">
      <protection locked="0"/>
    </xf>
    <xf numFmtId="49" fontId="22" fillId="6" borderId="21" applyNumberFormat="0" applyBorder="0"/>
    <xf numFmtId="0" fontId="35" fillId="6" borderId="17" applyBorder="0">
      <alignment horizontal="left"/>
    </xf>
    <xf numFmtId="0" fontId="35" fillId="8" borderId="0">
      <alignment horizontal="left"/>
    </xf>
    <xf numFmtId="0" fontId="25" fillId="0" borderId="22">
      <protection locked="0"/>
    </xf>
    <xf numFmtId="214" fontId="49" fillId="0" borderId="0">
      <alignment horizontal="left"/>
    </xf>
    <xf numFmtId="41" fontId="17" fillId="0" borderId="0" applyFont="0" applyFill="0" applyBorder="0" applyAlignment="0" applyProtection="0"/>
    <xf numFmtId="43" fontId="17" fillId="0" borderId="0" applyFont="0" applyFill="0" applyBorder="0" applyAlignment="0" applyProtection="0"/>
    <xf numFmtId="0" fontId="48" fillId="0" borderId="22"/>
    <xf numFmtId="0" fontId="17" fillId="0" borderId="0" applyFont="0" applyFill="0" applyBorder="0" applyAlignment="0" applyProtection="0"/>
    <xf numFmtId="0" fontId="17" fillId="0" borderId="0" applyFont="0" applyFill="0" applyBorder="0" applyAlignment="0" applyProtection="0"/>
    <xf numFmtId="37" fontId="72" fillId="0" borderId="0"/>
    <xf numFmtId="0" fontId="17" fillId="0" borderId="0" applyNumberFormat="0" applyFill="0" applyBorder="0" applyAlignment="0" applyProtection="0"/>
    <xf numFmtId="183" fontId="16" fillId="0" borderId="0"/>
    <xf numFmtId="0" fontId="16" fillId="0" borderId="0"/>
    <xf numFmtId="3" fontId="11" fillId="0" borderId="0"/>
    <xf numFmtId="0" fontId="17" fillId="0" borderId="0" applyFont="0" applyFill="0" applyBorder="0" applyAlignment="0" applyProtection="0"/>
    <xf numFmtId="0" fontId="17" fillId="0" borderId="0" applyFont="0" applyFill="0" applyBorder="0" applyAlignment="0" applyProtection="0"/>
    <xf numFmtId="215" fontId="21" fillId="0" borderId="0">
      <alignment vertical="center"/>
    </xf>
    <xf numFmtId="201" fontId="47" fillId="6" borderId="20">
      <alignment horizontal="center"/>
    </xf>
    <xf numFmtId="0" fontId="17" fillId="3" borderId="17" applyBorder="0">
      <alignment horizontal="center"/>
      <protection locked="0"/>
    </xf>
    <xf numFmtId="202" fontId="25" fillId="0" borderId="0">
      <protection locked="0"/>
    </xf>
    <xf numFmtId="10" fontId="17" fillId="0" borderId="0" applyFont="0" applyFill="0" applyBorder="0" applyAlignment="0" applyProtection="0"/>
    <xf numFmtId="202" fontId="25" fillId="0" borderId="0">
      <protection locked="0"/>
    </xf>
    <xf numFmtId="0" fontId="49" fillId="3" borderId="0"/>
    <xf numFmtId="0" fontId="50" fillId="0" borderId="0"/>
    <xf numFmtId="0" fontId="51" fillId="3" borderId="0"/>
    <xf numFmtId="201" fontId="17" fillId="0" borderId="0"/>
    <xf numFmtId="30" fontId="73" fillId="0" borderId="0" applyNumberFormat="0" applyFill="0" applyBorder="0" applyAlignment="0" applyProtection="0">
      <alignment horizontal="left"/>
    </xf>
    <xf numFmtId="49" fontId="52" fillId="3" borderId="0" applyBorder="0">
      <alignment horizontal="centerContinuous"/>
    </xf>
    <xf numFmtId="0" fontId="74" fillId="0" borderId="0">
      <alignment horizontal="centerContinuous"/>
    </xf>
    <xf numFmtId="0" fontId="17" fillId="0" borderId="0"/>
    <xf numFmtId="0" fontId="48" fillId="0" borderId="0"/>
    <xf numFmtId="0" fontId="53" fillId="3" borderId="0" applyProtection="0">
      <alignment horizontal="centerContinuous" vertical="center"/>
      <protection hidden="1"/>
    </xf>
    <xf numFmtId="40" fontId="75" fillId="0" borderId="0" applyBorder="0">
      <alignment horizontal="right"/>
    </xf>
    <xf numFmtId="0" fontId="17" fillId="3" borderId="17" applyBorder="0">
      <alignment horizontal="center"/>
    </xf>
    <xf numFmtId="0" fontId="17" fillId="3" borderId="17" applyBorder="0">
      <alignment horizontal="center"/>
    </xf>
    <xf numFmtId="181"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40" fontId="16" fillId="0" borderId="0">
      <protection locked="0"/>
    </xf>
    <xf numFmtId="191" fontId="16" fillId="0" borderId="0">
      <protection locked="0"/>
    </xf>
    <xf numFmtId="216" fontId="16" fillId="0" borderId="0" applyFont="0" applyFill="0" applyBorder="0" applyProtection="0">
      <alignment horizontal="center" vertical="center"/>
    </xf>
    <xf numFmtId="217" fontId="16" fillId="0" borderId="0" applyFont="0" applyFill="0" applyBorder="0" applyProtection="0">
      <alignment horizontal="center" vertical="center"/>
    </xf>
    <xf numFmtId="9" fontId="56" fillId="2" borderId="0" applyFill="0" applyBorder="0" applyProtection="0">
      <alignment horizontal="right"/>
    </xf>
    <xf numFmtId="10" fontId="56" fillId="0" borderId="0" applyFill="0" applyBorder="0" applyProtection="0">
      <alignment horizontal="right"/>
    </xf>
    <xf numFmtId="178" fontId="25" fillId="0" borderId="0" applyFont="0" applyFill="0" applyBorder="0" applyAlignment="0" applyProtection="0"/>
    <xf numFmtId="218" fontId="21" fillId="0" borderId="0" applyFont="0" applyFill="0" applyBorder="0" applyAlignment="0" applyProtection="0"/>
    <xf numFmtId="0" fontId="81" fillId="9" borderId="0" applyNumberFormat="0" applyBorder="0" applyAlignment="0" applyProtection="0">
      <alignment vertical="center"/>
    </xf>
    <xf numFmtId="0" fontId="25" fillId="0" borderId="0"/>
    <xf numFmtId="219" fontId="78" fillId="0" borderId="2" applyFont="0" applyFill="0" applyAlignment="0" applyProtection="0">
      <alignment horizontal="center" vertical="center"/>
    </xf>
    <xf numFmtId="0" fontId="15" fillId="0" borderId="0"/>
    <xf numFmtId="0" fontId="59" fillId="0" borderId="0" applyNumberFormat="0" applyFont="0" applyFill="0" applyBorder="0" applyProtection="0">
      <alignment horizontal="centerContinuous" vertical="center"/>
    </xf>
    <xf numFmtId="0" fontId="59" fillId="0" borderId="0" applyNumberFormat="0" applyFont="0" applyFill="0" applyBorder="0" applyProtection="0">
      <alignment horizontal="centerContinuous" vertical="center"/>
    </xf>
    <xf numFmtId="0" fontId="21" fillId="0" borderId="0" applyNumberFormat="0" applyFont="0" applyFill="0" applyBorder="0" applyProtection="0">
      <alignment horizontal="centerContinuous" vertical="center"/>
    </xf>
    <xf numFmtId="193" fontId="59" fillId="0" borderId="0" applyNumberFormat="0" applyFont="0" applyFill="0" applyBorder="0" applyProtection="0">
      <alignment horizontal="centerContinuous" vertical="center"/>
    </xf>
    <xf numFmtId="176" fontId="76" fillId="0" borderId="23">
      <alignment vertical="center"/>
    </xf>
    <xf numFmtId="0" fontId="79" fillId="0" borderId="0">
      <alignment vertical="center"/>
    </xf>
    <xf numFmtId="220" fontId="27" fillId="0" borderId="0" applyFont="0" applyFill="0" applyBorder="0" applyAlignment="0" applyProtection="0"/>
    <xf numFmtId="1" fontId="59" fillId="0" borderId="0" applyFont="0" applyFill="0" applyBorder="0" applyProtection="0">
      <alignment horizontal="centerContinuous" vertical="center"/>
    </xf>
    <xf numFmtId="185" fontId="20" fillId="0" borderId="0">
      <alignment vertical="center"/>
    </xf>
    <xf numFmtId="0" fontId="59" fillId="0" borderId="0" applyFont="0" applyFill="0" applyBorder="0" applyProtection="0">
      <alignment horizontal="centerContinuous" vertical="center"/>
    </xf>
    <xf numFmtId="195" fontId="59" fillId="0" borderId="0" applyFont="0" applyFill="0" applyBorder="0" applyProtection="0">
      <alignment horizontal="centerContinuous" vertical="center"/>
    </xf>
    <xf numFmtId="41" fontId="10" fillId="0" borderId="0" applyFont="0" applyFill="0" applyBorder="0" applyAlignment="0" applyProtection="0"/>
    <xf numFmtId="41" fontId="25" fillId="0" borderId="0" applyFont="0" applyFill="0" applyBorder="0" applyAlignment="0" applyProtection="0">
      <alignment vertical="center"/>
    </xf>
    <xf numFmtId="192" fontId="10" fillId="0" borderId="0" applyFont="0" applyFill="0" applyBorder="0" applyAlignment="0" applyProtection="0">
      <alignment vertical="center"/>
    </xf>
    <xf numFmtId="41" fontId="25" fillId="0" borderId="0" applyFont="0" applyFill="0" applyBorder="0" applyAlignment="0" applyProtection="0"/>
    <xf numFmtId="41" fontId="25" fillId="0" borderId="0" applyFont="0" applyFill="0" applyBorder="0" applyAlignment="0" applyProtection="0">
      <alignment vertical="center"/>
    </xf>
    <xf numFmtId="41" fontId="25" fillId="0" borderId="0" applyFont="0" applyFill="0" applyBorder="0" applyAlignment="0" applyProtection="0"/>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204" fontId="57" fillId="0" borderId="0" applyFont="0" applyFill="0" applyBorder="0" applyAlignment="0" applyProtection="0">
      <alignment vertical="center"/>
    </xf>
    <xf numFmtId="176" fontId="14" fillId="0" borderId="0" applyFont="0" applyFill="0" applyBorder="0" applyAlignment="0" applyProtection="0"/>
    <xf numFmtId="204" fontId="14" fillId="0" borderId="0" applyFont="0" applyFill="0" applyBorder="0" applyAlignment="0" applyProtection="0"/>
    <xf numFmtId="204" fontId="14" fillId="0" borderId="0" applyFont="0" applyFill="0" applyBorder="0" applyAlignment="0" applyProtection="0"/>
    <xf numFmtId="204" fontId="14" fillId="0" borderId="0" applyFont="0" applyFill="0" applyBorder="0" applyAlignment="0" applyProtection="0"/>
    <xf numFmtId="204" fontId="14" fillId="0" borderId="0" applyFont="0" applyFill="0" applyBorder="0" applyAlignment="0" applyProtection="0"/>
    <xf numFmtId="204" fontId="14" fillId="0" borderId="0" applyFont="0" applyFill="0" applyBorder="0" applyAlignment="0" applyProtection="0"/>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203" fontId="25" fillId="0" borderId="0" applyFont="0" applyFill="0" applyBorder="0" applyAlignment="0" applyProtection="0"/>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221" fontId="16" fillId="0" borderId="0" applyFont="0" applyFill="0" applyBorder="0" applyAlignment="0" applyProtection="0"/>
    <xf numFmtId="9" fontId="16" fillId="0" borderId="0" applyFont="0" applyFill="0" applyBorder="0" applyAlignment="0" applyProtection="0"/>
    <xf numFmtId="41" fontId="10" fillId="0" borderId="0" applyFont="0" applyFill="0" applyBorder="0" applyAlignment="0" applyProtection="0"/>
    <xf numFmtId="9" fontId="10" fillId="0" borderId="0" applyFont="0" applyFill="0" applyBorder="0" applyAlignment="0" applyProtection="0"/>
    <xf numFmtId="196" fontId="16" fillId="0" borderId="0" applyFont="0" applyFill="0" applyBorder="0" applyAlignment="0" applyProtection="0"/>
    <xf numFmtId="0" fontId="10" fillId="0" borderId="0"/>
    <xf numFmtId="9" fontId="10" fillId="0" borderId="0" applyFont="0" applyFill="0" applyBorder="0" applyAlignment="0" applyProtection="0"/>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0" fontId="77" fillId="0" borderId="0">
      <protection locked="0"/>
    </xf>
    <xf numFmtId="40" fontId="16" fillId="0" borderId="0">
      <protection locked="0"/>
    </xf>
    <xf numFmtId="191" fontId="16" fillId="0" borderId="0">
      <protection locked="0"/>
    </xf>
    <xf numFmtId="0" fontId="82" fillId="0" borderId="0">
      <alignment vertical="center"/>
    </xf>
    <xf numFmtId="0" fontId="25" fillId="0" borderId="0">
      <alignment vertical="center"/>
    </xf>
    <xf numFmtId="0" fontId="82" fillId="0" borderId="0">
      <alignment vertical="center"/>
    </xf>
    <xf numFmtId="0" fontId="80" fillId="0" borderId="0">
      <alignment vertical="center"/>
    </xf>
    <xf numFmtId="0" fontId="16" fillId="0" borderId="0"/>
    <xf numFmtId="0" fontId="25" fillId="0" borderId="0"/>
    <xf numFmtId="0" fontId="82" fillId="0" borderId="0">
      <alignment vertical="center"/>
    </xf>
    <xf numFmtId="0" fontId="82" fillId="0" borderId="0">
      <alignment vertical="center"/>
    </xf>
    <xf numFmtId="0" fontId="83" fillId="0" borderId="0">
      <alignment vertical="center"/>
    </xf>
    <xf numFmtId="0" fontId="10" fillId="0" borderId="0"/>
    <xf numFmtId="0" fontId="10" fillId="0" borderId="0"/>
    <xf numFmtId="0" fontId="16" fillId="0" borderId="0"/>
    <xf numFmtId="0" fontId="10" fillId="0" borderId="0"/>
    <xf numFmtId="0" fontId="82" fillId="0" borderId="0">
      <alignment vertical="center"/>
    </xf>
    <xf numFmtId="0" fontId="10" fillId="0" borderId="0"/>
    <xf numFmtId="0" fontId="25" fillId="0" borderId="0"/>
    <xf numFmtId="0" fontId="16" fillId="0" borderId="23">
      <alignment vertical="center" wrapText="1"/>
    </xf>
    <xf numFmtId="49" fontId="21" fillId="0" borderId="0">
      <alignment horizontal="left"/>
    </xf>
    <xf numFmtId="5" fontId="25" fillId="0" borderId="0" applyBorder="0"/>
    <xf numFmtId="0" fontId="19" fillId="0" borderId="6">
      <protection locked="0"/>
    </xf>
    <xf numFmtId="0" fontId="16" fillId="0" borderId="0">
      <protection locked="0"/>
    </xf>
    <xf numFmtId="184" fontId="16" fillId="0" borderId="0">
      <protection locked="0"/>
    </xf>
    <xf numFmtId="0" fontId="14" fillId="0" borderId="0"/>
    <xf numFmtId="41" fontId="14" fillId="0" borderId="0" applyFont="0" applyFill="0" applyBorder="0" applyAlignment="0" applyProtection="0"/>
    <xf numFmtId="9" fontId="14" fillId="0" borderId="0" applyFont="0" applyFill="0" applyBorder="0" applyAlignment="0" applyProtection="0"/>
    <xf numFmtId="41" fontId="9" fillId="0" borderId="0" applyFont="0" applyFill="0" applyBorder="0" applyAlignment="0" applyProtection="0">
      <alignment vertical="center"/>
    </xf>
    <xf numFmtId="0" fontId="9" fillId="0" borderId="0">
      <alignment vertical="center"/>
    </xf>
    <xf numFmtId="9" fontId="10" fillId="0" borderId="0" applyFont="0" applyFill="0" applyBorder="0" applyAlignment="0" applyProtection="0">
      <alignment vertical="center"/>
    </xf>
    <xf numFmtId="44"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07" fillId="0" borderId="0" applyNumberFormat="0" applyFill="0" applyBorder="0" applyAlignment="0" applyProtection="0">
      <alignment vertical="center"/>
    </xf>
    <xf numFmtId="0" fontId="108" fillId="0" borderId="75" applyNumberFormat="0" applyFill="0" applyAlignment="0" applyProtection="0">
      <alignment vertical="center"/>
    </xf>
    <xf numFmtId="0" fontId="109" fillId="0" borderId="76" applyNumberFormat="0" applyFill="0" applyAlignment="0" applyProtection="0">
      <alignment vertical="center"/>
    </xf>
    <xf numFmtId="0" fontId="110" fillId="0" borderId="77" applyNumberFormat="0" applyFill="0" applyAlignment="0" applyProtection="0">
      <alignment vertical="center"/>
    </xf>
    <xf numFmtId="0" fontId="110" fillId="0" borderId="0" applyNumberFormat="0" applyFill="0" applyBorder="0" applyAlignment="0" applyProtection="0">
      <alignment vertical="center"/>
    </xf>
    <xf numFmtId="0" fontId="111" fillId="11" borderId="0" applyNumberFormat="0" applyBorder="0" applyAlignment="0" applyProtection="0">
      <alignment vertical="center"/>
    </xf>
    <xf numFmtId="0" fontId="112" fillId="12" borderId="0" applyNumberFormat="0" applyBorder="0" applyAlignment="0" applyProtection="0">
      <alignment vertical="center"/>
    </xf>
    <xf numFmtId="0" fontId="113" fillId="13" borderId="78" applyNumberFormat="0" applyAlignment="0" applyProtection="0">
      <alignment vertical="center"/>
    </xf>
    <xf numFmtId="0" fontId="114" fillId="14" borderId="79" applyNumberFormat="0" applyAlignment="0" applyProtection="0">
      <alignment vertical="center"/>
    </xf>
    <xf numFmtId="0" fontId="115" fillId="14" borderId="78" applyNumberFormat="0" applyAlignment="0" applyProtection="0">
      <alignment vertical="center"/>
    </xf>
    <xf numFmtId="0" fontId="116" fillId="0" borderId="80" applyNumberFormat="0" applyFill="0" applyAlignment="0" applyProtection="0">
      <alignment vertical="center"/>
    </xf>
    <xf numFmtId="0" fontId="117" fillId="0" borderId="0" applyNumberFormat="0" applyFill="0" applyBorder="0" applyAlignment="0" applyProtection="0">
      <alignment vertical="center"/>
    </xf>
    <xf numFmtId="0" fontId="10" fillId="15" borderId="81" applyNumberFormat="0" applyFont="0" applyAlignment="0" applyProtection="0">
      <alignment vertical="center"/>
    </xf>
    <xf numFmtId="0" fontId="118" fillId="0" borderId="82" applyNumberFormat="0" applyFill="0" applyAlignment="0" applyProtection="0">
      <alignment vertical="center"/>
    </xf>
    <xf numFmtId="0" fontId="119" fillId="16" borderId="0" applyNumberFormat="0" applyBorder="0" applyAlignment="0" applyProtection="0">
      <alignment vertical="center"/>
    </xf>
    <xf numFmtId="0" fontId="8" fillId="17" borderId="0" applyNumberFormat="0" applyBorder="0" applyAlignment="0" applyProtection="0">
      <alignment vertical="center"/>
    </xf>
    <xf numFmtId="0" fontId="119" fillId="18" borderId="0" applyNumberFormat="0" applyBorder="0" applyAlignment="0" applyProtection="0">
      <alignment vertical="center"/>
    </xf>
    <xf numFmtId="0" fontId="119" fillId="19" borderId="0" applyNumberFormat="0" applyBorder="0" applyAlignment="0" applyProtection="0">
      <alignment vertical="center"/>
    </xf>
    <xf numFmtId="0" fontId="8" fillId="20" borderId="0" applyNumberFormat="0" applyBorder="0" applyAlignment="0" applyProtection="0">
      <alignment vertical="center"/>
    </xf>
    <xf numFmtId="0" fontId="119" fillId="21" borderId="0" applyNumberFormat="0" applyBorder="0" applyAlignment="0" applyProtection="0">
      <alignment vertical="center"/>
    </xf>
    <xf numFmtId="0" fontId="119" fillId="22" borderId="0" applyNumberFormat="0" applyBorder="0" applyAlignment="0" applyProtection="0">
      <alignment vertical="center"/>
    </xf>
    <xf numFmtId="0" fontId="8" fillId="23" borderId="0" applyNumberFormat="0" applyBorder="0" applyAlignment="0" applyProtection="0">
      <alignment vertical="center"/>
    </xf>
    <xf numFmtId="0" fontId="119" fillId="24" borderId="0" applyNumberFormat="0" applyBorder="0" applyAlignment="0" applyProtection="0">
      <alignment vertical="center"/>
    </xf>
    <xf numFmtId="0" fontId="119" fillId="25" borderId="0" applyNumberFormat="0" applyBorder="0" applyAlignment="0" applyProtection="0">
      <alignment vertical="center"/>
    </xf>
    <xf numFmtId="0" fontId="8" fillId="26" borderId="0" applyNumberFormat="0" applyBorder="0" applyAlignment="0" applyProtection="0">
      <alignment vertical="center"/>
    </xf>
    <xf numFmtId="0" fontId="119" fillId="27" borderId="0" applyNumberFormat="0" applyBorder="0" applyAlignment="0" applyProtection="0">
      <alignment vertical="center"/>
    </xf>
    <xf numFmtId="0" fontId="119" fillId="28" borderId="0" applyNumberFormat="0" applyBorder="0" applyAlignment="0" applyProtection="0">
      <alignment vertical="center"/>
    </xf>
    <xf numFmtId="0" fontId="8" fillId="29" borderId="0" applyNumberFormat="0" applyBorder="0" applyAlignment="0" applyProtection="0">
      <alignment vertical="center"/>
    </xf>
    <xf numFmtId="0" fontId="119" fillId="30" borderId="0" applyNumberFormat="0" applyBorder="0" applyAlignment="0" applyProtection="0">
      <alignment vertical="center"/>
    </xf>
    <xf numFmtId="0" fontId="119" fillId="31" borderId="0" applyNumberFormat="0" applyBorder="0" applyAlignment="0" applyProtection="0">
      <alignment vertical="center"/>
    </xf>
    <xf numFmtId="0" fontId="8" fillId="32" borderId="0" applyNumberFormat="0" applyBorder="0" applyAlignment="0" applyProtection="0">
      <alignment vertical="center"/>
    </xf>
    <xf numFmtId="0" fontId="8" fillId="33" borderId="0" applyNumberFormat="0" applyBorder="0" applyAlignment="0" applyProtection="0">
      <alignment vertical="center"/>
    </xf>
    <xf numFmtId="0" fontId="119" fillId="34" borderId="0" applyNumberFormat="0" applyBorder="0" applyAlignment="0" applyProtection="0">
      <alignment vertical="center"/>
    </xf>
    <xf numFmtId="0" fontId="7" fillId="0" borderId="0">
      <alignment vertical="center"/>
    </xf>
    <xf numFmtId="0" fontId="16" fillId="0" borderId="0" applyFont="0" applyFill="0" applyBorder="0" applyAlignment="0" applyProtection="0"/>
    <xf numFmtId="9" fontId="16" fillId="0" borderId="0" applyFont="0" applyFill="0" applyBorder="0" applyAlignment="0" applyProtection="0">
      <alignment vertical="center"/>
    </xf>
    <xf numFmtId="221" fontId="16" fillId="0" borderId="0" applyFont="0" applyFill="0" applyBorder="0" applyAlignment="0" applyProtection="0"/>
    <xf numFmtId="9" fontId="10" fillId="0" borderId="0" applyFont="0" applyFill="0" applyBorder="0" applyAlignment="0" applyProtection="0">
      <alignment vertical="center"/>
    </xf>
    <xf numFmtId="0" fontId="57" fillId="0" borderId="0">
      <alignment vertical="center"/>
    </xf>
    <xf numFmtId="0" fontId="6" fillId="0" borderId="0">
      <alignment vertical="center"/>
    </xf>
    <xf numFmtId="41" fontId="6" fillId="0" borderId="0" applyFont="0" applyFill="0" applyBorder="0" applyAlignment="0" applyProtection="0">
      <alignment vertical="center"/>
    </xf>
    <xf numFmtId="9" fontId="6" fillId="0" borderId="0" applyFont="0" applyFill="0" applyBorder="0" applyAlignment="0" applyProtection="0">
      <alignment vertical="center"/>
    </xf>
    <xf numFmtId="0" fontId="10" fillId="0" borderId="0"/>
    <xf numFmtId="0" fontId="10" fillId="0" borderId="0"/>
    <xf numFmtId="0" fontId="10" fillId="0" borderId="0">
      <alignment vertical="center"/>
    </xf>
    <xf numFmtId="41" fontId="5" fillId="0" borderId="0" applyFont="0" applyFill="0" applyBorder="0" applyAlignment="0" applyProtection="0">
      <alignment vertical="center"/>
    </xf>
    <xf numFmtId="0" fontId="5" fillId="0" borderId="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57" fillId="0" borderId="0" applyFont="0" applyFill="0" applyBorder="0" applyAlignment="0" applyProtection="0">
      <alignment vertical="center"/>
    </xf>
    <xf numFmtId="0" fontId="57" fillId="0" borderId="0">
      <alignment vertical="center"/>
    </xf>
    <xf numFmtId="41" fontId="10" fillId="0" borderId="0" applyFont="0" applyFill="0" applyBorder="0" applyAlignment="0" applyProtection="0"/>
    <xf numFmtId="221" fontId="16" fillId="0" borderId="0" applyFont="0" applyFill="0" applyBorder="0" applyAlignment="0" applyProtection="0"/>
    <xf numFmtId="38" fontId="17" fillId="0" borderId="0" applyFont="0" applyFill="0" applyBorder="0" applyAlignment="0" applyProtection="0"/>
    <xf numFmtId="0" fontId="16" fillId="0" borderId="0" applyFont="0" applyFill="0" applyBorder="0" applyAlignment="0" applyProtection="0"/>
    <xf numFmtId="41" fontId="57" fillId="0" borderId="0" applyFont="0" applyFill="0" applyBorder="0" applyAlignment="0" applyProtection="0">
      <alignment vertical="center"/>
    </xf>
    <xf numFmtId="0" fontId="4" fillId="0" borderId="0">
      <alignment vertical="center"/>
    </xf>
    <xf numFmtId="202" fontId="10" fillId="0" borderId="0">
      <protection locked="0"/>
    </xf>
    <xf numFmtId="0" fontId="3" fillId="0" borderId="0">
      <alignment vertical="center"/>
    </xf>
    <xf numFmtId="41" fontId="3" fillId="0" borderId="0" applyFont="0" applyFill="0" applyBorder="0" applyAlignment="0" applyProtection="0">
      <alignment vertical="center"/>
    </xf>
    <xf numFmtId="0" fontId="2" fillId="0" borderId="0">
      <alignment vertical="center"/>
    </xf>
    <xf numFmtId="0" fontId="16" fillId="0" borderId="0"/>
    <xf numFmtId="0" fontId="152" fillId="0" borderId="0">
      <alignment vertical="center"/>
    </xf>
    <xf numFmtId="41" fontId="152" fillId="0" borderId="0">
      <alignment vertical="center"/>
    </xf>
    <xf numFmtId="0" fontId="87" fillId="0" borderId="0"/>
    <xf numFmtId="0" fontId="1" fillId="0" borderId="0">
      <alignment vertical="center"/>
    </xf>
    <xf numFmtId="0" fontId="80" fillId="0" borderId="0">
      <alignment vertical="center"/>
    </xf>
    <xf numFmtId="41" fontId="1" fillId="0" borderId="0" applyFont="0" applyFill="0" applyBorder="0" applyAlignment="0" applyProtection="0">
      <alignment vertical="center"/>
    </xf>
    <xf numFmtId="41" fontId="57" fillId="0" borderId="0" applyFont="0" applyFill="0" applyBorder="0" applyAlignment="0" applyProtection="0">
      <alignment vertical="center"/>
    </xf>
    <xf numFmtId="0" fontId="57" fillId="0" borderId="0">
      <alignment vertical="center"/>
    </xf>
    <xf numFmtId="9" fontId="57" fillId="0" borderId="0" applyFont="0" applyFill="0" applyBorder="0" applyAlignment="0" applyProtection="0">
      <alignment vertical="center"/>
    </xf>
    <xf numFmtId="41" fontId="57" fillId="0" borderId="0" applyFont="0" applyFill="0" applyBorder="0" applyAlignment="0" applyProtection="0">
      <alignment vertical="center"/>
    </xf>
  </cellStyleXfs>
  <cellXfs count="398">
    <xf numFmtId="0" fontId="0" fillId="0" borderId="0" xfId="0"/>
    <xf numFmtId="0" fontId="87" fillId="0" borderId="0" xfId="0" applyFont="1" applyAlignment="1">
      <alignment vertical="center"/>
    </xf>
    <xf numFmtId="0" fontId="87" fillId="0" borderId="28" xfId="0" applyFont="1" applyBorder="1" applyAlignment="1">
      <alignment vertical="center"/>
    </xf>
    <xf numFmtId="0" fontId="87" fillId="0" borderId="29" xfId="0" applyFont="1" applyBorder="1" applyAlignment="1">
      <alignment vertical="center"/>
    </xf>
    <xf numFmtId="0" fontId="87" fillId="0" borderId="30" xfId="0" applyFont="1" applyBorder="1" applyAlignment="1">
      <alignment vertical="center"/>
    </xf>
    <xf numFmtId="0" fontId="87" fillId="0" borderId="0" xfId="0" applyFont="1" applyBorder="1" applyAlignment="1">
      <alignment vertical="center"/>
    </xf>
    <xf numFmtId="0" fontId="87" fillId="0" borderId="31" xfId="0" applyFont="1" applyBorder="1" applyAlignment="1">
      <alignment vertical="center"/>
    </xf>
    <xf numFmtId="0" fontId="87" fillId="0" borderId="32" xfId="0" applyFont="1" applyBorder="1" applyAlignment="1">
      <alignment vertical="center"/>
    </xf>
    <xf numFmtId="0" fontId="86" fillId="0" borderId="31" xfId="0" applyFont="1" applyBorder="1" applyAlignment="1">
      <alignment vertical="center"/>
    </xf>
    <xf numFmtId="0" fontId="88" fillId="0" borderId="0" xfId="0" applyFont="1" applyBorder="1" applyAlignment="1">
      <alignment vertical="center"/>
    </xf>
    <xf numFmtId="0" fontId="86" fillId="0" borderId="32" xfId="0" applyFont="1" applyBorder="1" applyAlignment="1">
      <alignment vertical="center"/>
    </xf>
    <xf numFmtId="0" fontId="88" fillId="0" borderId="31" xfId="0" applyFont="1" applyBorder="1" applyAlignment="1">
      <alignment horizontal="center" vertical="center"/>
    </xf>
    <xf numFmtId="0" fontId="86" fillId="0" borderId="0" xfId="0" applyFont="1" applyBorder="1" applyAlignment="1">
      <alignment horizontal="center" vertical="center"/>
    </xf>
    <xf numFmtId="0" fontId="86" fillId="0" borderId="32" xfId="0" applyFont="1" applyBorder="1" applyAlignment="1">
      <alignment horizontal="center" vertical="center"/>
    </xf>
    <xf numFmtId="0" fontId="89" fillId="0" borderId="32" xfId="0" applyFont="1" applyBorder="1" applyAlignment="1">
      <alignment vertical="center"/>
    </xf>
    <xf numFmtId="0" fontId="90" fillId="0" borderId="32" xfId="0" applyFont="1" applyBorder="1" applyAlignment="1">
      <alignment vertical="center"/>
    </xf>
    <xf numFmtId="0" fontId="87" fillId="0" borderId="33" xfId="0" applyFont="1" applyBorder="1" applyAlignment="1">
      <alignment vertical="center"/>
    </xf>
    <xf numFmtId="0" fontId="87" fillId="0" borderId="22" xfId="0" applyFont="1" applyBorder="1" applyAlignment="1">
      <alignment vertical="center"/>
    </xf>
    <xf numFmtId="0" fontId="87" fillId="0" borderId="34" xfId="0" applyFont="1" applyBorder="1" applyAlignment="1">
      <alignment vertical="center"/>
    </xf>
    <xf numFmtId="0" fontId="91" fillId="0" borderId="1" xfId="0" applyFont="1" applyFill="1" applyBorder="1" applyAlignment="1">
      <alignment horizontal="center" vertical="center" wrapText="1"/>
    </xf>
    <xf numFmtId="0" fontId="88" fillId="0" borderId="0" xfId="0" applyFont="1" applyBorder="1" applyAlignment="1">
      <alignment horizontal="center" vertical="center"/>
    </xf>
    <xf numFmtId="0" fontId="105" fillId="0" borderId="0" xfId="360" applyFont="1"/>
    <xf numFmtId="0" fontId="102" fillId="0" borderId="0" xfId="360" applyNumberFormat="1" applyFont="1" applyBorder="1" applyAlignment="1">
      <alignment horizontal="center" vertical="center"/>
    </xf>
    <xf numFmtId="0" fontId="104" fillId="0" borderId="29" xfId="360" applyNumberFormat="1" applyFont="1" applyBorder="1" applyAlignment="1">
      <alignment vertical="center"/>
    </xf>
    <xf numFmtId="0" fontId="102" fillId="0" borderId="29" xfId="360" applyNumberFormat="1" applyFont="1" applyBorder="1" applyAlignment="1">
      <alignment vertical="center"/>
    </xf>
    <xf numFmtId="41" fontId="96" fillId="0" borderId="1" xfId="243" applyFont="1" applyFill="1" applyBorder="1" applyAlignment="1">
      <alignment horizontal="left" vertical="center" wrapText="1"/>
    </xf>
    <xf numFmtId="0" fontId="96" fillId="0" borderId="0" xfId="401" applyFont="1">
      <alignment vertical="center"/>
    </xf>
    <xf numFmtId="0" fontId="120" fillId="0" borderId="0" xfId="401" applyFont="1">
      <alignment vertical="center"/>
    </xf>
    <xf numFmtId="202" fontId="121" fillId="0" borderId="0" xfId="401" applyNumberFormat="1" applyFont="1" applyAlignment="1" applyProtection="1">
      <alignment horizontal="left" vertical="center" indent="1"/>
      <protection locked="0"/>
    </xf>
    <xf numFmtId="0" fontId="121" fillId="0" borderId="0" xfId="401" applyFont="1">
      <alignment vertical="center"/>
    </xf>
    <xf numFmtId="0" fontId="95" fillId="0" borderId="0" xfId="401" applyFont="1">
      <alignment vertical="center"/>
    </xf>
    <xf numFmtId="228" fontId="121" fillId="0" borderId="0" xfId="401" applyNumberFormat="1" applyFont="1">
      <alignment vertical="center"/>
    </xf>
    <xf numFmtId="176" fontId="91" fillId="0" borderId="58" xfId="0" applyNumberFormat="1" applyFont="1" applyBorder="1" applyAlignment="1">
      <alignment horizontal="center" vertical="center"/>
    </xf>
    <xf numFmtId="176" fontId="91" fillId="0" borderId="58" xfId="0" applyNumberFormat="1" applyFont="1" applyBorder="1" applyAlignment="1">
      <alignment horizontal="right" vertical="center"/>
    </xf>
    <xf numFmtId="0" fontId="6" fillId="0" borderId="0" xfId="407">
      <alignment vertical="center"/>
    </xf>
    <xf numFmtId="0" fontId="80" fillId="0" borderId="0" xfId="407" applyFont="1">
      <alignment vertical="center"/>
    </xf>
    <xf numFmtId="0" fontId="80" fillId="0" borderId="1" xfId="407" applyFont="1" applyBorder="1" applyAlignment="1">
      <alignment horizontal="center" vertical="center"/>
    </xf>
    <xf numFmtId="0" fontId="80" fillId="0" borderId="93" xfId="407" applyFont="1" applyBorder="1" applyAlignment="1">
      <alignment horizontal="center" vertical="center"/>
    </xf>
    <xf numFmtId="41" fontId="80" fillId="0" borderId="87" xfId="243" applyFont="1" applyBorder="1" applyAlignment="1">
      <alignment horizontal="center" vertical="center"/>
    </xf>
    <xf numFmtId="0" fontId="80" fillId="0" borderId="92" xfId="407" applyFont="1" applyBorder="1" applyAlignment="1">
      <alignment horizontal="center" vertical="center"/>
    </xf>
    <xf numFmtId="0" fontId="80" fillId="0" borderId="95" xfId="407" applyFont="1" applyBorder="1">
      <alignment vertical="center"/>
    </xf>
    <xf numFmtId="0" fontId="80" fillId="0" borderId="93" xfId="407" applyFont="1" applyBorder="1">
      <alignment vertical="center"/>
    </xf>
    <xf numFmtId="218" fontId="85" fillId="0" borderId="0" xfId="409" applyNumberFormat="1" applyFont="1">
      <alignment vertical="center"/>
    </xf>
    <xf numFmtId="0" fontId="80" fillId="0" borderId="94" xfId="407" applyFont="1" applyBorder="1">
      <alignment vertical="center"/>
    </xf>
    <xf numFmtId="0" fontId="80" fillId="0" borderId="92" xfId="407" applyFont="1" applyBorder="1" applyAlignment="1">
      <alignment horizontal="center" vertical="center" shrinkToFit="1"/>
    </xf>
    <xf numFmtId="0" fontId="80" fillId="0" borderId="21" xfId="407" applyFont="1" applyBorder="1">
      <alignment vertical="center"/>
    </xf>
    <xf numFmtId="0" fontId="80" fillId="0" borderId="1" xfId="407" applyFont="1" applyBorder="1">
      <alignment vertical="center"/>
    </xf>
    <xf numFmtId="0" fontId="80" fillId="0" borderId="22" xfId="407" applyFont="1" applyBorder="1">
      <alignment vertical="center"/>
    </xf>
    <xf numFmtId="0" fontId="80" fillId="0" borderId="0" xfId="407" applyFont="1" applyBorder="1" applyAlignment="1">
      <alignment horizontal="center" vertical="center"/>
    </xf>
    <xf numFmtId="0" fontId="123" fillId="0" borderId="0" xfId="407" applyFont="1" applyAlignment="1">
      <alignment horizontal="center" vertical="center"/>
    </xf>
    <xf numFmtId="0" fontId="80" fillId="0" borderId="0" xfId="407" applyFont="1" applyBorder="1">
      <alignment vertical="center"/>
    </xf>
    <xf numFmtId="0" fontId="80" fillId="0" borderId="0" xfId="407" applyFont="1" applyBorder="1" applyAlignment="1">
      <alignment horizontal="left" vertical="center"/>
    </xf>
    <xf numFmtId="0" fontId="80" fillId="0" borderId="0" xfId="407" applyFont="1" applyBorder="1" applyAlignment="1">
      <alignment horizontal="right" vertical="center"/>
    </xf>
    <xf numFmtId="0" fontId="80" fillId="0" borderId="37" xfId="407" applyFont="1" applyBorder="1">
      <alignment vertical="center"/>
    </xf>
    <xf numFmtId="0" fontId="80" fillId="0" borderId="40" xfId="407" applyFont="1" applyBorder="1">
      <alignment vertical="center"/>
    </xf>
    <xf numFmtId="41" fontId="85" fillId="0" borderId="0" xfId="408" applyFont="1" applyBorder="1" applyAlignment="1">
      <alignment horizontal="center" vertical="center"/>
    </xf>
    <xf numFmtId="41" fontId="85" fillId="0" borderId="87" xfId="243" applyFont="1" applyBorder="1" applyAlignment="1">
      <alignment horizontal="center" vertical="center"/>
    </xf>
    <xf numFmtId="41" fontId="85" fillId="0" borderId="87" xfId="243" applyFont="1" applyBorder="1" applyAlignment="1">
      <alignment horizontal="center" vertical="center" shrinkToFit="1"/>
    </xf>
    <xf numFmtId="9" fontId="85" fillId="0" borderId="0" xfId="365" applyFont="1" applyBorder="1">
      <alignment vertical="center"/>
    </xf>
    <xf numFmtId="41" fontId="85" fillId="0" borderId="0" xfId="408" applyFont="1" applyBorder="1">
      <alignment vertical="center"/>
    </xf>
    <xf numFmtId="0" fontId="80" fillId="0" borderId="28" xfId="407" applyFont="1" applyBorder="1">
      <alignment vertical="center"/>
    </xf>
    <xf numFmtId="0" fontId="80" fillId="0" borderId="29" xfId="407" applyFont="1" applyBorder="1">
      <alignment vertical="center"/>
    </xf>
    <xf numFmtId="0" fontId="80" fillId="0" borderId="30" xfId="407" applyFont="1" applyBorder="1">
      <alignment vertical="center"/>
    </xf>
    <xf numFmtId="0" fontId="80" fillId="0" borderId="31" xfId="407" applyFont="1" applyBorder="1">
      <alignment vertical="center"/>
    </xf>
    <xf numFmtId="0" fontId="80" fillId="0" borderId="32" xfId="407" applyFont="1" applyBorder="1">
      <alignment vertical="center"/>
    </xf>
    <xf numFmtId="0" fontId="80" fillId="0" borderId="32" xfId="407" applyFont="1" applyBorder="1" applyAlignment="1">
      <alignment horizontal="center" vertical="center"/>
    </xf>
    <xf numFmtId="0" fontId="80" fillId="0" borderId="44" xfId="407" applyFont="1" applyBorder="1">
      <alignment vertical="center"/>
    </xf>
    <xf numFmtId="0" fontId="80" fillId="0" borderId="100" xfId="407" applyFont="1" applyBorder="1">
      <alignment vertical="center"/>
    </xf>
    <xf numFmtId="0" fontId="80" fillId="0" borderId="63" xfId="407" applyFont="1" applyBorder="1">
      <alignment vertical="center"/>
    </xf>
    <xf numFmtId="0" fontId="80" fillId="0" borderId="101" xfId="407" applyFont="1" applyBorder="1">
      <alignment vertical="center"/>
    </xf>
    <xf numFmtId="41" fontId="85" fillId="0" borderId="32" xfId="408" applyFont="1" applyBorder="1" applyAlignment="1">
      <alignment horizontal="center" vertical="center"/>
    </xf>
    <xf numFmtId="0" fontId="80" fillId="0" borderId="33" xfId="407" applyFont="1" applyBorder="1">
      <alignment vertical="center"/>
    </xf>
    <xf numFmtId="41" fontId="85" fillId="0" borderId="22" xfId="408" applyFont="1" applyBorder="1">
      <alignment vertical="center"/>
    </xf>
    <xf numFmtId="41" fontId="85" fillId="0" borderId="22" xfId="408" applyFont="1" applyBorder="1" applyAlignment="1">
      <alignment horizontal="center" vertical="center"/>
    </xf>
    <xf numFmtId="41" fontId="85" fillId="0" borderId="34" xfId="408" applyFont="1" applyBorder="1" applyAlignment="1">
      <alignment horizontal="center" vertical="center"/>
    </xf>
    <xf numFmtId="0" fontId="124" fillId="0" borderId="0" xfId="407" applyFont="1" applyBorder="1">
      <alignment vertical="center"/>
    </xf>
    <xf numFmtId="0" fontId="80" fillId="0" borderId="0" xfId="407" applyFont="1" applyBorder="1" applyAlignment="1">
      <alignment vertical="center"/>
    </xf>
    <xf numFmtId="0" fontId="126" fillId="0" borderId="0" xfId="407" applyFont="1">
      <alignment vertical="center"/>
    </xf>
    <xf numFmtId="0" fontId="126" fillId="0" borderId="37" xfId="407" applyFont="1" applyBorder="1">
      <alignment vertical="center"/>
    </xf>
    <xf numFmtId="222" fontId="126" fillId="0" borderId="40" xfId="407" applyNumberFormat="1" applyFont="1" applyBorder="1" applyAlignment="1">
      <alignment horizontal="centerContinuous" vertical="center"/>
    </xf>
    <xf numFmtId="0" fontId="126" fillId="0" borderId="40" xfId="407" applyFont="1" applyBorder="1" applyAlignment="1">
      <alignment horizontal="centerContinuous" vertical="center"/>
    </xf>
    <xf numFmtId="0" fontId="126" fillId="0" borderId="37" xfId="407" applyFont="1" applyBorder="1" applyAlignment="1">
      <alignment horizontal="centerContinuous" vertical="center"/>
    </xf>
    <xf numFmtId="41" fontId="126" fillId="0" borderId="0" xfId="408" applyFont="1" applyBorder="1">
      <alignment vertical="center"/>
    </xf>
    <xf numFmtId="0" fontId="123" fillId="0" borderId="0" xfId="407" applyFont="1" applyAlignment="1">
      <alignment vertical="center"/>
    </xf>
    <xf numFmtId="41" fontId="126" fillId="10" borderId="0" xfId="408" applyFont="1" applyFill="1" applyBorder="1">
      <alignment vertical="center"/>
    </xf>
    <xf numFmtId="0" fontId="84" fillId="0" borderId="0" xfId="0" applyFont="1" applyAlignment="1">
      <alignment vertical="center"/>
    </xf>
    <xf numFmtId="0" fontId="84" fillId="0" borderId="0" xfId="360" applyFont="1"/>
    <xf numFmtId="0" fontId="105" fillId="0" borderId="0" xfId="360" applyFont="1" applyBorder="1"/>
    <xf numFmtId="0" fontId="129" fillId="0" borderId="31" xfId="360" applyNumberFormat="1" applyFont="1" applyBorder="1" applyAlignment="1">
      <alignment vertical="center"/>
    </xf>
    <xf numFmtId="0" fontId="130" fillId="0" borderId="0" xfId="360" applyNumberFormat="1" applyFont="1" applyBorder="1" applyAlignment="1">
      <alignment vertical="center"/>
    </xf>
    <xf numFmtId="0" fontId="130" fillId="0" borderId="31" xfId="360" applyNumberFormat="1" applyFont="1" applyBorder="1" applyAlignment="1">
      <alignment vertical="center"/>
    </xf>
    <xf numFmtId="0" fontId="129" fillId="0" borderId="0" xfId="360" applyNumberFormat="1" applyFont="1" applyBorder="1" applyAlignment="1">
      <alignment vertical="center"/>
    </xf>
    <xf numFmtId="41" fontId="130" fillId="0" borderId="0" xfId="361" applyNumberFormat="1" applyFont="1" applyBorder="1" applyAlignment="1">
      <alignment vertical="center"/>
    </xf>
    <xf numFmtId="0" fontId="130" fillId="0" borderId="32" xfId="360" applyNumberFormat="1" applyFont="1" applyBorder="1" applyAlignment="1">
      <alignment vertical="center"/>
    </xf>
    <xf numFmtId="0" fontId="130" fillId="0" borderId="0" xfId="360" applyNumberFormat="1" applyFont="1" applyBorder="1" applyAlignment="1">
      <alignment horizontal="center" vertical="center"/>
    </xf>
    <xf numFmtId="41" fontId="130" fillId="0" borderId="0" xfId="361" quotePrefix="1" applyNumberFormat="1" applyFont="1" applyBorder="1" applyAlignment="1">
      <alignment vertical="center"/>
    </xf>
    <xf numFmtId="41" fontId="130" fillId="0" borderId="32" xfId="361" applyNumberFormat="1" applyFont="1" applyBorder="1" applyAlignment="1">
      <alignment vertical="center"/>
    </xf>
    <xf numFmtId="41" fontId="130" fillId="0" borderId="0" xfId="361" applyNumberFormat="1" applyFont="1" applyBorder="1" applyAlignment="1">
      <alignment horizontal="center" vertical="center"/>
    </xf>
    <xf numFmtId="0" fontId="130" fillId="0" borderId="29" xfId="360" applyNumberFormat="1" applyFont="1" applyBorder="1" applyAlignment="1">
      <alignment vertical="center"/>
    </xf>
    <xf numFmtId="0" fontId="130" fillId="0" borderId="24" xfId="360" applyNumberFormat="1" applyFont="1" applyBorder="1" applyAlignment="1">
      <alignment horizontal="center" vertical="center" wrapText="1"/>
    </xf>
    <xf numFmtId="43" fontId="130" fillId="0" borderId="32" xfId="360" applyNumberFormat="1" applyFont="1" applyBorder="1" applyAlignment="1">
      <alignment vertical="center"/>
    </xf>
    <xf numFmtId="0" fontId="132" fillId="0" borderId="0" xfId="360" applyNumberFormat="1" applyFont="1" applyBorder="1" applyAlignment="1">
      <alignment horizontal="center" vertical="center"/>
    </xf>
    <xf numFmtId="0" fontId="132" fillId="0" borderId="0" xfId="360" applyNumberFormat="1" applyFont="1" applyBorder="1" applyAlignment="1">
      <alignment horizontal="right" vertical="center"/>
    </xf>
    <xf numFmtId="0" fontId="130" fillId="0" borderId="0" xfId="360" applyNumberFormat="1" applyFont="1" applyBorder="1" applyAlignment="1">
      <alignment horizontal="left" vertical="center"/>
    </xf>
    <xf numFmtId="0" fontId="130" fillId="0" borderId="33" xfId="360" applyNumberFormat="1" applyFont="1" applyBorder="1" applyAlignment="1">
      <alignment vertical="center"/>
    </xf>
    <xf numFmtId="0" fontId="130" fillId="0" borderId="22" xfId="360" applyNumberFormat="1" applyFont="1" applyBorder="1" applyAlignment="1">
      <alignment vertical="center"/>
    </xf>
    <xf numFmtId="0" fontId="130" fillId="0" borderId="34" xfId="360" applyNumberFormat="1" applyFont="1" applyBorder="1" applyAlignment="1">
      <alignment vertical="center"/>
    </xf>
    <xf numFmtId="0" fontId="130" fillId="0" borderId="73" xfId="360" applyNumberFormat="1" applyFont="1" applyBorder="1" applyAlignment="1">
      <alignment vertical="center"/>
    </xf>
    <xf numFmtId="0" fontId="130" fillId="0" borderId="70" xfId="360" applyNumberFormat="1" applyFont="1" applyBorder="1" applyAlignment="1">
      <alignment vertical="center"/>
    </xf>
    <xf numFmtId="227" fontId="129" fillId="0" borderId="70" xfId="362" applyNumberFormat="1" applyFont="1" applyBorder="1" applyAlignment="1">
      <alignment horizontal="center" vertical="center"/>
    </xf>
    <xf numFmtId="0" fontId="135" fillId="0" borderId="70" xfId="360" applyNumberFormat="1" applyFont="1" applyBorder="1" applyAlignment="1">
      <alignment vertical="center"/>
    </xf>
    <xf numFmtId="0" fontId="130" fillId="0" borderId="74" xfId="360" applyNumberFormat="1" applyFont="1" applyBorder="1" applyAlignment="1">
      <alignment vertical="center"/>
    </xf>
    <xf numFmtId="10" fontId="129" fillId="0" borderId="0" xfId="362" applyNumberFormat="1" applyFont="1" applyBorder="1" applyAlignment="1">
      <alignment horizontal="center" vertical="center"/>
    </xf>
    <xf numFmtId="0" fontId="135" fillId="0" borderId="0" xfId="360" applyNumberFormat="1" applyFont="1" applyBorder="1" applyAlignment="1">
      <alignment vertical="center"/>
    </xf>
    <xf numFmtId="0" fontId="131" fillId="0" borderId="0" xfId="360" applyNumberFormat="1" applyFont="1" applyFill="1" applyBorder="1" applyAlignment="1">
      <alignment horizontal="center" vertical="center"/>
    </xf>
    <xf numFmtId="194" fontId="136" fillId="0" borderId="0" xfId="360" applyNumberFormat="1" applyFont="1" applyBorder="1" applyAlignment="1">
      <alignment horizontal="center" vertical="center"/>
    </xf>
    <xf numFmtId="41" fontId="130" fillId="0" borderId="0" xfId="360" applyNumberFormat="1" applyFont="1" applyBorder="1" applyAlignment="1">
      <alignment vertical="center"/>
    </xf>
    <xf numFmtId="41" fontId="129" fillId="0" borderId="0" xfId="360" applyNumberFormat="1" applyFont="1" applyBorder="1" applyAlignment="1">
      <alignment horizontal="center" vertical="center"/>
    </xf>
    <xf numFmtId="224" fontId="130" fillId="0" borderId="0" xfId="360" applyNumberFormat="1" applyFont="1" applyBorder="1" applyAlignment="1">
      <alignment vertical="center"/>
    </xf>
    <xf numFmtId="10" fontId="130" fillId="0" borderId="0" xfId="361" applyNumberFormat="1" applyFont="1" applyBorder="1" applyAlignment="1">
      <alignment horizontal="center" vertical="center"/>
    </xf>
    <xf numFmtId="10" fontId="130" fillId="0" borderId="0" xfId="361" applyNumberFormat="1" applyFont="1" applyBorder="1" applyAlignment="1">
      <alignment vertical="center"/>
    </xf>
    <xf numFmtId="41" fontId="130" fillId="0" borderId="0" xfId="361" quotePrefix="1" applyNumberFormat="1" applyFont="1" applyBorder="1" applyAlignment="1">
      <alignment horizontal="center" vertical="center"/>
    </xf>
    <xf numFmtId="0" fontId="85" fillId="0" borderId="0" xfId="360" applyFont="1" applyBorder="1" applyAlignment="1">
      <alignment vertical="center"/>
    </xf>
    <xf numFmtId="194" fontId="130" fillId="0" borderId="0" xfId="360" applyNumberFormat="1" applyFont="1" applyBorder="1" applyAlignment="1">
      <alignment horizontal="center" vertical="center"/>
    </xf>
    <xf numFmtId="179" fontId="130" fillId="0" borderId="0" xfId="360" quotePrefix="1" applyNumberFormat="1" applyFont="1" applyBorder="1" applyAlignment="1">
      <alignment horizontal="center" vertical="center"/>
    </xf>
    <xf numFmtId="0" fontId="102" fillId="0" borderId="29" xfId="360" applyNumberFormat="1" applyFont="1" applyBorder="1" applyAlignment="1">
      <alignment horizontal="center" vertical="center"/>
    </xf>
    <xf numFmtId="41" fontId="102" fillId="0" borderId="29" xfId="361" applyNumberFormat="1" applyFont="1" applyBorder="1" applyAlignment="1">
      <alignment horizontal="center" vertical="center"/>
    </xf>
    <xf numFmtId="0" fontId="129" fillId="0" borderId="28" xfId="360" applyNumberFormat="1" applyFont="1" applyBorder="1" applyAlignment="1">
      <alignment vertical="center"/>
    </xf>
    <xf numFmtId="0" fontId="129" fillId="0" borderId="29" xfId="360" applyNumberFormat="1" applyFont="1" applyBorder="1" applyAlignment="1">
      <alignment horizontal="center" vertical="center"/>
    </xf>
    <xf numFmtId="0" fontId="129" fillId="0" borderId="30" xfId="360" applyNumberFormat="1" applyFont="1" applyBorder="1" applyAlignment="1">
      <alignment horizontal="center" vertical="center"/>
    </xf>
    <xf numFmtId="41" fontId="130" fillId="0" borderId="22" xfId="360" applyNumberFormat="1" applyFont="1" applyBorder="1" applyAlignment="1">
      <alignment vertical="center"/>
    </xf>
    <xf numFmtId="10" fontId="130" fillId="0" borderId="22" xfId="361" applyNumberFormat="1" applyFont="1" applyBorder="1" applyAlignment="1">
      <alignment horizontal="center" vertical="center"/>
    </xf>
    <xf numFmtId="194" fontId="130" fillId="0" borderId="22" xfId="360" applyNumberFormat="1" applyFont="1" applyBorder="1" applyAlignment="1">
      <alignment horizontal="center" vertical="center"/>
    </xf>
    <xf numFmtId="0" fontId="85" fillId="0" borderId="22" xfId="360" applyFont="1" applyBorder="1" applyAlignment="1">
      <alignment vertical="center"/>
    </xf>
    <xf numFmtId="179" fontId="130" fillId="0" borderId="22" xfId="360" quotePrefix="1" applyNumberFormat="1" applyFont="1" applyBorder="1" applyAlignment="1">
      <alignment horizontal="center" vertical="center"/>
    </xf>
    <xf numFmtId="0" fontId="129" fillId="0" borderId="22" xfId="360" applyNumberFormat="1" applyFont="1" applyBorder="1" applyAlignment="1">
      <alignment vertical="center"/>
    </xf>
    <xf numFmtId="0" fontId="132" fillId="0" borderId="40" xfId="360" applyNumberFormat="1" applyFont="1" applyBorder="1" applyAlignment="1">
      <alignment horizontal="center" vertical="center"/>
    </xf>
    <xf numFmtId="0" fontId="130" fillId="0" borderId="3" xfId="360" applyNumberFormat="1" applyFont="1" applyBorder="1" applyAlignment="1">
      <alignment vertical="center"/>
    </xf>
    <xf numFmtId="0" fontId="130" fillId="0" borderId="37" xfId="360" applyNumberFormat="1" applyFont="1" applyBorder="1" applyAlignment="1">
      <alignment vertical="center"/>
    </xf>
    <xf numFmtId="0" fontId="129" fillId="0" borderId="37" xfId="360" applyNumberFormat="1" applyFont="1" applyBorder="1" applyAlignment="1">
      <alignment vertical="center"/>
    </xf>
    <xf numFmtId="0" fontId="130" fillId="0" borderId="9" xfId="360" applyNumberFormat="1" applyFont="1" applyBorder="1" applyAlignment="1">
      <alignment vertical="center"/>
    </xf>
    <xf numFmtId="0" fontId="130" fillId="0" borderId="41" xfId="360" applyNumberFormat="1" applyFont="1" applyBorder="1" applyAlignment="1">
      <alignment vertical="center"/>
    </xf>
    <xf numFmtId="0" fontId="130" fillId="0" borderId="36" xfId="360" applyNumberFormat="1" applyFont="1" applyBorder="1" applyAlignment="1">
      <alignment vertical="center"/>
    </xf>
    <xf numFmtId="0" fontId="130" fillId="0" borderId="65" xfId="360" applyNumberFormat="1" applyFont="1" applyBorder="1" applyAlignment="1">
      <alignment vertical="center"/>
    </xf>
    <xf numFmtId="0" fontId="130" fillId="0" borderId="40" xfId="360" applyNumberFormat="1" applyFont="1" applyBorder="1" applyAlignment="1">
      <alignment vertical="center"/>
    </xf>
    <xf numFmtId="0" fontId="132" fillId="0" borderId="40" xfId="360" applyNumberFormat="1" applyFont="1" applyBorder="1" applyAlignment="1">
      <alignment horizontal="right" vertical="center"/>
    </xf>
    <xf numFmtId="0" fontId="130" fillId="0" borderId="40" xfId="360" applyNumberFormat="1" applyFont="1" applyBorder="1" applyAlignment="1">
      <alignment horizontal="left" vertical="center"/>
    </xf>
    <xf numFmtId="0" fontId="130" fillId="0" borderId="40" xfId="360" applyNumberFormat="1" applyFont="1" applyBorder="1" applyAlignment="1">
      <alignment horizontal="center" vertical="center"/>
    </xf>
    <xf numFmtId="0" fontId="130" fillId="0" borderId="2" xfId="360" applyNumberFormat="1" applyFont="1" applyBorder="1" applyAlignment="1">
      <alignment vertical="center"/>
    </xf>
    <xf numFmtId="0" fontId="126" fillId="0" borderId="0" xfId="407" applyFont="1" applyBorder="1">
      <alignment vertical="center"/>
    </xf>
    <xf numFmtId="0" fontId="123" fillId="0" borderId="0" xfId="407" applyFont="1" applyBorder="1" applyAlignment="1">
      <alignment horizontal="center" vertical="center"/>
    </xf>
    <xf numFmtId="0" fontId="126" fillId="0" borderId="63" xfId="407" applyFont="1" applyBorder="1">
      <alignment vertical="center"/>
    </xf>
    <xf numFmtId="0" fontId="126" fillId="0" borderId="101" xfId="407" applyFont="1" applyBorder="1">
      <alignment vertical="center"/>
    </xf>
    <xf numFmtId="0" fontId="126" fillId="0" borderId="31" xfId="407" applyFont="1" applyBorder="1">
      <alignment vertical="center"/>
    </xf>
    <xf numFmtId="0" fontId="126" fillId="0" borderId="32" xfId="407" applyFont="1" applyBorder="1">
      <alignment vertical="center"/>
    </xf>
    <xf numFmtId="0" fontId="127" fillId="0" borderId="32" xfId="407" applyFont="1" applyBorder="1">
      <alignment vertical="center"/>
    </xf>
    <xf numFmtId="0" fontId="126" fillId="0" borderId="0" xfId="407" applyFont="1" applyBorder="1" applyAlignment="1">
      <alignment horizontal="center" vertical="center"/>
    </xf>
    <xf numFmtId="0" fontId="126" fillId="0" borderId="33" xfId="407" applyFont="1" applyBorder="1">
      <alignment vertical="center"/>
    </xf>
    <xf numFmtId="0" fontId="126" fillId="0" borderId="22" xfId="407" applyFont="1" applyBorder="1">
      <alignment vertical="center"/>
    </xf>
    <xf numFmtId="0" fontId="126" fillId="0" borderId="34" xfId="407" applyFont="1" applyBorder="1">
      <alignment vertical="center"/>
    </xf>
    <xf numFmtId="0" fontId="80" fillId="0" borderId="0" xfId="407" applyFont="1" applyBorder="1" applyAlignment="1">
      <alignment horizontal="center" vertical="center"/>
    </xf>
    <xf numFmtId="41" fontId="85" fillId="0" borderId="0" xfId="408" applyFont="1" applyBorder="1" applyAlignment="1">
      <alignment horizontal="center" vertical="center"/>
    </xf>
    <xf numFmtId="41" fontId="85" fillId="0" borderId="22" xfId="408" applyFont="1" applyBorder="1" applyAlignment="1">
      <alignment horizontal="center" vertical="center"/>
    </xf>
    <xf numFmtId="41" fontId="80" fillId="0" borderId="0" xfId="243" applyFont="1" applyBorder="1" applyAlignment="1">
      <alignment horizontal="center" vertical="center"/>
    </xf>
    <xf numFmtId="0" fontId="80" fillId="0" borderId="0" xfId="407" applyFont="1" applyBorder="1" applyAlignment="1">
      <alignment horizontal="left" vertical="center"/>
    </xf>
    <xf numFmtId="176" fontId="91" fillId="0" borderId="51" xfId="0" applyNumberFormat="1" applyFont="1" applyFill="1" applyBorder="1" applyAlignment="1">
      <alignment horizontal="left" vertical="center"/>
    </xf>
    <xf numFmtId="176" fontId="138" fillId="0" borderId="57" xfId="0" applyNumberFormat="1" applyFont="1" applyBorder="1" applyAlignment="1">
      <alignment horizontal="center" vertical="center"/>
    </xf>
    <xf numFmtId="0" fontId="106" fillId="0" borderId="0" xfId="401" applyFont="1" applyAlignment="1">
      <alignment vertical="center"/>
    </xf>
    <xf numFmtId="0" fontId="120" fillId="0" borderId="0" xfId="401" applyFont="1" applyAlignment="1">
      <alignment vertical="center"/>
    </xf>
    <xf numFmtId="0" fontId="140" fillId="0" borderId="0" xfId="401" applyFont="1" applyAlignment="1">
      <alignment vertical="center"/>
    </xf>
    <xf numFmtId="0" fontId="120" fillId="0" borderId="0" xfId="401" applyFont="1" applyAlignment="1"/>
    <xf numFmtId="0" fontId="93" fillId="0" borderId="87" xfId="401" applyFont="1" applyBorder="1">
      <alignment vertical="center"/>
    </xf>
    <xf numFmtId="0" fontId="93" fillId="0" borderId="27" xfId="401" applyFont="1" applyBorder="1">
      <alignment vertical="center"/>
    </xf>
    <xf numFmtId="229" fontId="93" fillId="0" borderId="23" xfId="401" applyNumberFormat="1" applyFont="1" applyFill="1" applyBorder="1" applyAlignment="1">
      <alignment vertical="center"/>
    </xf>
    <xf numFmtId="0" fontId="95" fillId="0" borderId="0" xfId="401" applyFont="1" applyAlignment="1"/>
    <xf numFmtId="229" fontId="93" fillId="0" borderId="23" xfId="401" applyNumberFormat="1" applyFont="1" applyFill="1" applyBorder="1" applyAlignment="1">
      <alignment horizontal="center" vertical="center"/>
    </xf>
    <xf numFmtId="0" fontId="92" fillId="0" borderId="87" xfId="401" applyFont="1" applyBorder="1" applyAlignment="1">
      <alignment horizontal="left" vertical="center" indent="1"/>
    </xf>
    <xf numFmtId="0" fontId="92" fillId="0" borderId="27" xfId="401" applyFont="1" applyBorder="1" applyAlignment="1">
      <alignment horizontal="left" vertical="center" indent="1"/>
    </xf>
    <xf numFmtId="229" fontId="92" fillId="0" borderId="23" xfId="401" applyNumberFormat="1" applyFont="1" applyFill="1" applyBorder="1" applyAlignment="1">
      <alignment vertical="center"/>
    </xf>
    <xf numFmtId="229" fontId="92" fillId="0" borderId="23" xfId="401" applyNumberFormat="1" applyFont="1" applyFill="1" applyBorder="1" applyAlignment="1">
      <alignment horizontal="right" vertical="center"/>
    </xf>
    <xf numFmtId="0" fontId="92" fillId="0" borderId="27" xfId="401" applyFont="1" applyBorder="1" applyAlignment="1">
      <alignment horizontal="left" vertical="center" wrapText="1" indent="1"/>
    </xf>
    <xf numFmtId="0" fontId="92" fillId="0" borderId="89" xfId="401" applyFont="1" applyBorder="1" applyAlignment="1">
      <alignment horizontal="left" vertical="center" indent="1"/>
    </xf>
    <xf numFmtId="0" fontId="92" fillId="0" borderId="86" xfId="401" applyFont="1" applyBorder="1" applyAlignment="1">
      <alignment horizontal="left" vertical="center" indent="1"/>
    </xf>
    <xf numFmtId="229" fontId="92" fillId="0" borderId="24" xfId="401" applyNumberFormat="1" applyFont="1" applyFill="1" applyBorder="1" applyAlignment="1">
      <alignment vertical="center"/>
    </xf>
    <xf numFmtId="0" fontId="140" fillId="0" borderId="0" xfId="401" applyFont="1">
      <alignment vertical="center"/>
    </xf>
    <xf numFmtId="229" fontId="92" fillId="0" borderId="38" xfId="401" applyNumberFormat="1" applyFont="1" applyFill="1" applyBorder="1" applyAlignment="1">
      <alignment vertical="center"/>
    </xf>
    <xf numFmtId="229" fontId="93" fillId="0" borderId="23" xfId="401" applyNumberFormat="1" applyFont="1" applyFill="1" applyBorder="1" applyAlignment="1">
      <alignment horizontal="right" vertical="center"/>
    </xf>
    <xf numFmtId="0" fontId="92" fillId="0" borderId="88" xfId="401" applyFont="1" applyBorder="1" applyAlignment="1">
      <alignment horizontal="left" vertical="center" indent="1"/>
    </xf>
    <xf numFmtId="0" fontId="92" fillId="0" borderId="85" xfId="401" applyFont="1" applyBorder="1" applyAlignment="1">
      <alignment horizontal="left" vertical="center" indent="1"/>
    </xf>
    <xf numFmtId="0" fontId="122" fillId="0" borderId="0" xfId="407" applyFont="1" applyAlignment="1">
      <alignment vertical="center"/>
    </xf>
    <xf numFmtId="41" fontId="85" fillId="0" borderId="0" xfId="243" applyFont="1" applyBorder="1" applyAlignment="1">
      <alignment horizontal="center" vertical="center"/>
    </xf>
    <xf numFmtId="41" fontId="85" fillId="0" borderId="0" xfId="243" applyFont="1" applyBorder="1" applyAlignment="1">
      <alignment horizontal="center" vertical="center" shrinkToFit="1"/>
    </xf>
    <xf numFmtId="0" fontId="80" fillId="0" borderId="0" xfId="407" applyFont="1" applyBorder="1" applyAlignment="1">
      <alignment horizontal="center" vertical="center" shrinkToFit="1"/>
    </xf>
    <xf numFmtId="41" fontId="85" fillId="0" borderId="0" xfId="408" applyFont="1" applyBorder="1" applyAlignment="1">
      <alignment vertical="center"/>
    </xf>
    <xf numFmtId="41" fontId="80" fillId="0" borderId="0" xfId="407" applyNumberFormat="1" applyFont="1" applyBorder="1" applyAlignment="1">
      <alignment vertical="center"/>
    </xf>
    <xf numFmtId="41" fontId="80" fillId="0" borderId="0" xfId="243" applyFont="1" applyBorder="1" applyAlignment="1">
      <alignment vertical="center"/>
    </xf>
    <xf numFmtId="0" fontId="92" fillId="36" borderId="67" xfId="401" applyFont="1" applyFill="1" applyBorder="1" applyAlignment="1">
      <alignment horizontal="center" vertical="center"/>
    </xf>
    <xf numFmtId="231" fontId="121" fillId="0" borderId="0" xfId="243" applyNumberFormat="1" applyFont="1" applyAlignment="1">
      <alignment vertical="center"/>
    </xf>
    <xf numFmtId="0" fontId="96" fillId="0" borderId="1" xfId="401" applyFont="1" applyBorder="1" applyAlignment="1">
      <alignment horizontal="center" vertical="center"/>
    </xf>
    <xf numFmtId="231" fontId="96" fillId="0" borderId="1" xfId="243" applyNumberFormat="1" applyFont="1" applyBorder="1" applyAlignment="1">
      <alignment horizontal="center" vertical="center"/>
    </xf>
    <xf numFmtId="0" fontId="92" fillId="36" borderId="23" xfId="401" applyFont="1" applyFill="1" applyBorder="1" applyAlignment="1">
      <alignment horizontal="center" vertical="center"/>
    </xf>
    <xf numFmtId="226" fontId="141" fillId="35" borderId="23" xfId="401" applyNumberFormat="1" applyFont="1" applyFill="1" applyBorder="1" applyAlignment="1">
      <alignment vertical="center"/>
    </xf>
    <xf numFmtId="226" fontId="141" fillId="35" borderId="23" xfId="401" applyNumberFormat="1" applyFont="1" applyFill="1" applyBorder="1" applyAlignment="1">
      <alignment horizontal="center" vertical="center"/>
    </xf>
    <xf numFmtId="9" fontId="94" fillId="35" borderId="23" xfId="401" applyNumberFormat="1" applyFont="1" applyFill="1" applyBorder="1" applyAlignment="1">
      <alignment horizontal="center" vertical="center"/>
    </xf>
    <xf numFmtId="230" fontId="141" fillId="35" borderId="23" xfId="401" applyNumberFormat="1" applyFont="1" applyFill="1" applyBorder="1" applyAlignment="1">
      <alignment vertical="center"/>
    </xf>
    <xf numFmtId="230" fontId="141" fillId="35" borderId="23" xfId="401" applyNumberFormat="1" applyFont="1" applyFill="1" applyBorder="1" applyAlignment="1">
      <alignment horizontal="right" vertical="center"/>
    </xf>
    <xf numFmtId="226" fontId="141" fillId="35" borderId="23" xfId="401" applyNumberFormat="1" applyFont="1" applyFill="1" applyBorder="1" applyAlignment="1">
      <alignment horizontal="right" vertical="center"/>
    </xf>
    <xf numFmtId="9" fontId="141" fillId="35" borderId="23" xfId="401" applyNumberFormat="1" applyFont="1" applyFill="1" applyBorder="1" applyAlignment="1">
      <alignment horizontal="center" vertical="center"/>
    </xf>
    <xf numFmtId="179" fontId="91" fillId="0" borderId="1" xfId="0" applyNumberFormat="1" applyFont="1" applyFill="1" applyBorder="1" applyAlignment="1">
      <alignment vertical="center"/>
    </xf>
    <xf numFmtId="41" fontId="96" fillId="0" borderId="1" xfId="243" applyFont="1" applyFill="1" applyBorder="1" applyAlignment="1">
      <alignment horizontal="left" vertical="center"/>
    </xf>
    <xf numFmtId="41" fontId="96" fillId="0" borderId="1" xfId="246" applyFont="1" applyFill="1" applyBorder="1" applyAlignment="1">
      <alignment horizontal="left" vertical="center"/>
    </xf>
    <xf numFmtId="176" fontId="139" fillId="0" borderId="48" xfId="0" applyNumberFormat="1" applyFont="1" applyFill="1" applyBorder="1" applyAlignment="1">
      <alignment horizontal="center" vertical="center"/>
    </xf>
    <xf numFmtId="41" fontId="143" fillId="0" borderId="0" xfId="243" applyFont="1" applyBorder="1" applyAlignment="1">
      <alignment horizontal="right" vertical="center"/>
    </xf>
    <xf numFmtId="0" fontId="143" fillId="0" borderId="0" xfId="0" applyFont="1" applyBorder="1" applyAlignment="1">
      <alignment horizontal="right" vertical="center"/>
    </xf>
    <xf numFmtId="0" fontId="143" fillId="0" borderId="0" xfId="0" applyFont="1" applyBorder="1" applyAlignment="1">
      <alignment vertical="center"/>
    </xf>
    <xf numFmtId="0" fontId="143" fillId="0" borderId="0" xfId="0" quotePrefix="1" applyFont="1" applyBorder="1" applyAlignment="1">
      <alignment vertical="center"/>
    </xf>
    <xf numFmtId="41" fontId="143" fillId="0" borderId="0" xfId="243" applyFont="1" applyBorder="1" applyAlignment="1">
      <alignment horizontal="center" vertical="center"/>
    </xf>
    <xf numFmtId="223" fontId="143" fillId="0" borderId="0" xfId="0" applyNumberFormat="1" applyFont="1" applyBorder="1" applyAlignment="1">
      <alignment horizontal="center" vertical="center"/>
    </xf>
    <xf numFmtId="176" fontId="13" fillId="0" borderId="0" xfId="0" applyNumberFormat="1" applyFont="1" applyBorder="1" applyAlignment="1">
      <alignment vertical="center"/>
    </xf>
    <xf numFmtId="176" fontId="12" fillId="0" borderId="0" xfId="0" applyNumberFormat="1" applyFont="1" applyBorder="1" applyAlignment="1">
      <alignment horizontal="center" vertical="center"/>
    </xf>
    <xf numFmtId="176" fontId="24" fillId="0" borderId="0" xfId="0" applyNumberFormat="1" applyFont="1" applyBorder="1" applyAlignment="1">
      <alignment horizontal="center" vertical="center"/>
    </xf>
    <xf numFmtId="176" fontId="13" fillId="0" borderId="0" xfId="0" applyNumberFormat="1" applyFont="1" applyBorder="1" applyAlignment="1">
      <alignment horizontal="center" vertical="center"/>
    </xf>
    <xf numFmtId="2" fontId="92" fillId="36" borderId="23" xfId="401" applyNumberFormat="1" applyFont="1" applyFill="1" applyBorder="1" applyAlignment="1">
      <alignment horizontal="center" vertical="center"/>
    </xf>
    <xf numFmtId="9" fontId="98" fillId="35" borderId="23" xfId="401" applyNumberFormat="1" applyFont="1" applyFill="1" applyBorder="1" applyAlignment="1">
      <alignment horizontal="center" vertical="center"/>
    </xf>
    <xf numFmtId="9" fontId="98" fillId="35" borderId="24" xfId="401" applyNumberFormat="1" applyFont="1" applyFill="1" applyBorder="1" applyAlignment="1">
      <alignment horizontal="center" vertical="center"/>
    </xf>
    <xf numFmtId="233" fontId="80" fillId="0" borderId="0" xfId="407" applyNumberFormat="1" applyFont="1">
      <alignment vertical="center"/>
    </xf>
    <xf numFmtId="196" fontId="80" fillId="0" borderId="0" xfId="365" applyNumberFormat="1" applyFont="1">
      <alignment vertical="center"/>
    </xf>
    <xf numFmtId="181" fontId="93" fillId="0" borderId="23" xfId="243" applyNumberFormat="1" applyFont="1" applyFill="1" applyBorder="1" applyAlignment="1">
      <alignment vertical="center"/>
    </xf>
    <xf numFmtId="181" fontId="93" fillId="0" borderId="67" xfId="243" applyNumberFormat="1" applyFont="1" applyFill="1" applyBorder="1" applyAlignment="1">
      <alignment vertical="center"/>
    </xf>
    <xf numFmtId="181" fontId="92" fillId="0" borderId="23" xfId="243" applyNumberFormat="1" applyFont="1" applyFill="1" applyBorder="1" applyAlignment="1">
      <alignment horizontal="right" vertical="center"/>
    </xf>
    <xf numFmtId="181" fontId="92" fillId="0" borderId="67" xfId="243" applyNumberFormat="1" applyFont="1" applyFill="1" applyBorder="1" applyAlignment="1">
      <alignment horizontal="right" vertical="center"/>
    </xf>
    <xf numFmtId="181" fontId="93" fillId="0" borderId="23" xfId="243" applyNumberFormat="1" applyFont="1" applyFill="1" applyBorder="1" applyAlignment="1">
      <alignment horizontal="right" vertical="center"/>
    </xf>
    <xf numFmtId="181" fontId="93" fillId="0" borderId="67" xfId="243" applyNumberFormat="1" applyFont="1" applyFill="1" applyBorder="1" applyAlignment="1">
      <alignment horizontal="right" vertical="center"/>
    </xf>
    <xf numFmtId="181" fontId="92" fillId="0" borderId="24" xfId="243" applyNumberFormat="1" applyFont="1" applyFill="1" applyBorder="1" applyAlignment="1">
      <alignment horizontal="right" vertical="center"/>
    </xf>
    <xf numFmtId="181" fontId="92" fillId="0" borderId="66" xfId="243" applyNumberFormat="1" applyFont="1" applyFill="1" applyBorder="1" applyAlignment="1">
      <alignment horizontal="right" vertical="center"/>
    </xf>
    <xf numFmtId="176" fontId="13" fillId="0" borderId="0" xfId="0" applyNumberFormat="1" applyFont="1" applyBorder="1" applyAlignment="1">
      <alignment horizontal="right" vertical="center"/>
    </xf>
    <xf numFmtId="0" fontId="13" fillId="0" borderId="0" xfId="0" applyNumberFormat="1" applyFont="1" applyBorder="1" applyAlignment="1">
      <alignment vertical="center"/>
    </xf>
    <xf numFmtId="176" fontId="13" fillId="0" borderId="0" xfId="0" applyNumberFormat="1" applyFont="1" applyFill="1" applyBorder="1" applyAlignment="1">
      <alignment vertical="center"/>
    </xf>
    <xf numFmtId="176" fontId="13" fillId="0" borderId="0" xfId="0" applyNumberFormat="1" applyFont="1" applyFill="1" applyBorder="1" applyAlignment="1">
      <alignment horizontal="right" vertical="center"/>
    </xf>
    <xf numFmtId="0" fontId="13" fillId="0" borderId="0" xfId="0" applyNumberFormat="1" applyFont="1" applyFill="1" applyBorder="1" applyAlignment="1">
      <alignment vertical="center"/>
    </xf>
    <xf numFmtId="234" fontId="13" fillId="0" borderId="0" xfId="0" applyNumberFormat="1" applyFont="1" applyBorder="1" applyAlignment="1">
      <alignment horizontal="center" vertical="center"/>
    </xf>
    <xf numFmtId="0" fontId="143" fillId="0" borderId="0" xfId="0" quotePrefix="1" applyFont="1" applyAlignment="1">
      <alignment vertical="center"/>
    </xf>
    <xf numFmtId="0" fontId="143" fillId="0" borderId="0" xfId="0" applyFont="1" applyAlignment="1">
      <alignment vertical="center"/>
    </xf>
    <xf numFmtId="0" fontId="143" fillId="0" borderId="0" xfId="0" applyFont="1" applyAlignment="1">
      <alignment horizontal="center" vertical="center"/>
    </xf>
    <xf numFmtId="9" fontId="80" fillId="0" borderId="93" xfId="407" applyNumberFormat="1" applyFont="1" applyBorder="1">
      <alignment vertical="center"/>
    </xf>
    <xf numFmtId="9" fontId="137" fillId="0" borderId="0" xfId="365" applyFont="1" applyBorder="1">
      <alignment vertical="center"/>
    </xf>
    <xf numFmtId="176" fontId="146" fillId="0" borderId="0" xfId="0" applyNumberFormat="1" applyFont="1" applyBorder="1" applyAlignment="1">
      <alignment horizontal="center" vertical="center"/>
    </xf>
    <xf numFmtId="176" fontId="97" fillId="36" borderId="25" xfId="0" applyNumberFormat="1" applyFont="1" applyFill="1" applyBorder="1" applyAlignment="1">
      <alignment horizontal="center" vertical="center"/>
    </xf>
    <xf numFmtId="232" fontId="143" fillId="0" borderId="0" xfId="0" applyNumberFormat="1" applyFont="1" applyBorder="1" applyAlignment="1">
      <alignment horizontal="left" vertical="center"/>
    </xf>
    <xf numFmtId="0" fontId="143" fillId="0" borderId="0" xfId="0" applyFont="1" applyBorder="1" applyAlignment="1">
      <alignment horizontal="center" vertical="center"/>
    </xf>
    <xf numFmtId="0" fontId="145" fillId="0" borderId="0" xfId="0" applyFont="1" applyAlignment="1">
      <alignment horizontal="right" vertical="center"/>
    </xf>
    <xf numFmtId="0" fontId="150" fillId="0" borderId="0" xfId="0" applyFont="1" applyBorder="1" applyAlignment="1">
      <alignment horizontal="right" vertical="center"/>
    </xf>
    <xf numFmtId="0" fontId="151" fillId="0" borderId="0" xfId="0" applyFont="1" applyAlignment="1">
      <alignment horizontal="right" vertical="center"/>
    </xf>
    <xf numFmtId="41" fontId="150" fillId="0" borderId="0" xfId="243" applyFont="1" applyBorder="1" applyAlignment="1">
      <alignment horizontal="left" vertical="center"/>
    </xf>
    <xf numFmtId="41" fontId="150" fillId="0" borderId="0" xfId="243" applyFont="1" applyBorder="1" applyAlignment="1">
      <alignment horizontal="right" vertical="center"/>
    </xf>
    <xf numFmtId="176" fontId="91" fillId="0" borderId="1" xfId="0" applyNumberFormat="1" applyFont="1" applyFill="1" applyBorder="1" applyAlignment="1">
      <alignment horizontal="center" vertical="center"/>
    </xf>
    <xf numFmtId="176" fontId="91" fillId="0" borderId="1" xfId="0" applyNumberFormat="1" applyFont="1" applyFill="1" applyBorder="1" applyAlignment="1">
      <alignment vertical="center"/>
    </xf>
    <xf numFmtId="41" fontId="96" fillId="0" borderId="1" xfId="243" applyFont="1" applyFill="1" applyBorder="1" applyAlignment="1">
      <alignment vertical="center"/>
    </xf>
    <xf numFmtId="176" fontId="139" fillId="0" borderId="48" xfId="0" applyNumberFormat="1" applyFont="1" applyFill="1" applyBorder="1" applyAlignment="1">
      <alignment vertical="center"/>
    </xf>
    <xf numFmtId="0" fontId="91" fillId="0" borderId="25" xfId="0" applyNumberFormat="1" applyFont="1" applyFill="1" applyBorder="1" applyAlignment="1">
      <alignment horizontal="center" vertical="center"/>
    </xf>
    <xf numFmtId="176" fontId="91" fillId="0" borderId="25" xfId="0" applyNumberFormat="1" applyFont="1" applyFill="1" applyBorder="1" applyAlignment="1">
      <alignment horizontal="center" vertical="center"/>
    </xf>
    <xf numFmtId="41" fontId="96" fillId="0" borderId="25" xfId="243" applyFont="1" applyFill="1" applyBorder="1" applyAlignment="1">
      <alignment horizontal="left" vertical="center"/>
    </xf>
    <xf numFmtId="176" fontId="139" fillId="0" borderId="50" xfId="0" applyNumberFormat="1" applyFont="1" applyFill="1" applyBorder="1" applyAlignment="1">
      <alignment horizontal="center" vertical="center"/>
    </xf>
    <xf numFmtId="176" fontId="91" fillId="0" borderId="1" xfId="0" applyNumberFormat="1" applyFont="1" applyFill="1" applyBorder="1" applyAlignment="1">
      <alignment horizontal="center" vertical="center"/>
    </xf>
    <xf numFmtId="0" fontId="143" fillId="0" borderId="0" xfId="0" applyFont="1" applyBorder="1" applyAlignment="1">
      <alignment horizontal="center" vertical="center"/>
    </xf>
    <xf numFmtId="0" fontId="143" fillId="0" borderId="0" xfId="0" applyFont="1" applyBorder="1" applyAlignment="1">
      <alignment horizontal="left" vertical="center"/>
    </xf>
    <xf numFmtId="0" fontId="150" fillId="0" borderId="0" xfId="0" applyFont="1" applyBorder="1" applyAlignment="1">
      <alignment horizontal="left" vertical="center"/>
    </xf>
    <xf numFmtId="232" fontId="143" fillId="0" borderId="0" xfId="0" applyNumberFormat="1" applyFont="1" applyBorder="1" applyAlignment="1">
      <alignment horizontal="left" vertical="center" shrinkToFit="1"/>
    </xf>
    <xf numFmtId="232" fontId="143" fillId="0" borderId="0" xfId="0" applyNumberFormat="1" applyFont="1" applyBorder="1" applyAlignment="1">
      <alignment horizontal="left" vertical="center"/>
    </xf>
    <xf numFmtId="41" fontId="143" fillId="0" borderId="0" xfId="243" applyFont="1" applyBorder="1" applyAlignment="1">
      <alignment horizontal="center" vertical="center"/>
    </xf>
    <xf numFmtId="0" fontId="144" fillId="0" borderId="0" xfId="0" applyFont="1" applyBorder="1" applyAlignment="1">
      <alignment horizontal="left" vertical="center"/>
    </xf>
    <xf numFmtId="41" fontId="150" fillId="0" borderId="0" xfId="243" applyFont="1" applyBorder="1" applyAlignment="1">
      <alignment horizontal="center" vertical="center"/>
    </xf>
    <xf numFmtId="232" fontId="150" fillId="0" borderId="0" xfId="0" applyNumberFormat="1" applyFont="1" applyBorder="1" applyAlignment="1">
      <alignment horizontal="left" vertical="center"/>
    </xf>
    <xf numFmtId="0" fontId="148" fillId="0" borderId="28" xfId="0" applyFont="1" applyBorder="1" applyAlignment="1">
      <alignment horizontal="center" vertical="center" wrapText="1"/>
    </xf>
    <xf numFmtId="0" fontId="100" fillId="0" borderId="29" xfId="0" applyFont="1" applyBorder="1" applyAlignment="1">
      <alignment horizontal="center" vertical="center"/>
    </xf>
    <xf numFmtId="0" fontId="100" fillId="0" borderId="30" xfId="0" applyFont="1" applyBorder="1" applyAlignment="1">
      <alignment horizontal="center" vertical="center"/>
    </xf>
    <xf numFmtId="0" fontId="101" fillId="0" borderId="0" xfId="0" applyFont="1" applyBorder="1" applyAlignment="1">
      <alignment horizontal="left" vertical="center"/>
    </xf>
    <xf numFmtId="0" fontId="88" fillId="0" borderId="0" xfId="0" applyFont="1" applyBorder="1" applyAlignment="1">
      <alignment horizontal="center" vertical="top"/>
    </xf>
    <xf numFmtId="0" fontId="99" fillId="0" borderId="60" xfId="0" applyFont="1" applyBorder="1" applyAlignment="1">
      <alignment horizontal="center" vertical="center" wrapText="1"/>
    </xf>
    <xf numFmtId="0" fontId="99" fillId="0" borderId="53" xfId="0" applyFont="1" applyBorder="1" applyAlignment="1">
      <alignment horizontal="center" vertical="center" wrapText="1"/>
    </xf>
    <xf numFmtId="0" fontId="99" fillId="0" borderId="55" xfId="0" applyFont="1" applyBorder="1" applyAlignment="1">
      <alignment horizontal="center" vertical="center" wrapText="1"/>
    </xf>
    <xf numFmtId="0" fontId="99" fillId="0" borderId="59" xfId="0" applyFont="1" applyBorder="1" applyAlignment="1">
      <alignment horizontal="center" vertical="center"/>
    </xf>
    <xf numFmtId="0" fontId="99" fillId="0" borderId="61" xfId="0" applyFont="1" applyBorder="1" applyAlignment="1">
      <alignment horizontal="center" vertical="center"/>
    </xf>
    <xf numFmtId="0" fontId="99" fillId="0" borderId="41" xfId="0" applyFont="1" applyBorder="1" applyAlignment="1">
      <alignment horizontal="center" vertical="center"/>
    </xf>
    <xf numFmtId="0" fontId="99" fillId="0" borderId="36" xfId="0" applyFont="1" applyBorder="1" applyAlignment="1">
      <alignment horizontal="center" vertical="center"/>
    </xf>
    <xf numFmtId="0" fontId="99" fillId="0" borderId="54" xfId="0" applyFont="1" applyBorder="1" applyAlignment="1">
      <alignment horizontal="center" vertical="center"/>
    </xf>
    <xf numFmtId="0" fontId="99" fillId="0" borderId="42" xfId="0" applyFont="1" applyBorder="1" applyAlignment="1">
      <alignment horizontal="center" vertical="center"/>
    </xf>
    <xf numFmtId="0" fontId="149" fillId="0" borderId="33" xfId="0" applyFont="1" applyBorder="1" applyAlignment="1">
      <alignment horizontal="center" vertical="center" wrapText="1"/>
    </xf>
    <xf numFmtId="0" fontId="149" fillId="0" borderId="22" xfId="0" applyFont="1" applyBorder="1" applyAlignment="1">
      <alignment horizontal="center" vertical="center"/>
    </xf>
    <xf numFmtId="0" fontId="149" fillId="0" borderId="34" xfId="0" applyFont="1" applyBorder="1" applyAlignment="1">
      <alignment horizontal="center" vertical="center"/>
    </xf>
    <xf numFmtId="0" fontId="99" fillId="0" borderId="72" xfId="0" applyFont="1" applyBorder="1" applyAlignment="1">
      <alignment horizontal="center" vertical="center"/>
    </xf>
    <xf numFmtId="0" fontId="99" fillId="0" borderId="45" xfId="0" applyFont="1" applyBorder="1" applyAlignment="1">
      <alignment horizontal="center" vertical="center"/>
    </xf>
    <xf numFmtId="0" fontId="99" fillId="0" borderId="46" xfId="0" applyFont="1" applyBorder="1" applyAlignment="1">
      <alignment horizontal="center" vertical="center"/>
    </xf>
    <xf numFmtId="0" fontId="99" fillId="0" borderId="29" xfId="0" applyFont="1" applyBorder="1" applyAlignment="1">
      <alignment horizontal="center" vertical="center"/>
    </xf>
    <xf numFmtId="0" fontId="99" fillId="0" borderId="0" xfId="0" applyFont="1" applyBorder="1" applyAlignment="1">
      <alignment horizontal="center" vertical="center"/>
    </xf>
    <xf numFmtId="0" fontId="99" fillId="0" borderId="22" xfId="0" applyFont="1" applyBorder="1" applyAlignment="1">
      <alignment horizontal="center" vertical="center"/>
    </xf>
    <xf numFmtId="0" fontId="99" fillId="0" borderId="62" xfId="0" applyFont="1" applyBorder="1" applyAlignment="1">
      <alignment horizontal="center" vertical="center" wrapText="1"/>
    </xf>
    <xf numFmtId="0" fontId="99" fillId="0" borderId="39" xfId="0" applyFont="1" applyBorder="1" applyAlignment="1">
      <alignment horizontal="center" vertical="center"/>
    </xf>
    <xf numFmtId="0" fontId="99" fillId="0" borderId="43" xfId="0" applyFont="1" applyBorder="1" applyAlignment="1">
      <alignment horizontal="center" vertical="center"/>
    </xf>
    <xf numFmtId="0" fontId="99" fillId="0" borderId="62" xfId="0" applyFont="1" applyBorder="1" applyAlignment="1">
      <alignment horizontal="center" vertical="center"/>
    </xf>
    <xf numFmtId="176" fontId="91" fillId="0" borderId="47" xfId="0" applyNumberFormat="1" applyFont="1" applyFill="1" applyBorder="1" applyAlignment="1">
      <alignment horizontal="left" vertical="center"/>
    </xf>
    <xf numFmtId="176" fontId="91" fillId="0" borderId="1" xfId="0" applyNumberFormat="1" applyFont="1" applyFill="1" applyBorder="1" applyAlignment="1">
      <alignment horizontal="left" vertical="center"/>
    </xf>
    <xf numFmtId="176" fontId="147" fillId="0" borderId="60" xfId="0" applyNumberFormat="1" applyFont="1" applyBorder="1" applyAlignment="1">
      <alignment horizontal="center" vertical="center"/>
    </xf>
    <xf numFmtId="176" fontId="147" fillId="0" borderId="62" xfId="0" applyNumberFormat="1" applyFont="1" applyBorder="1" applyAlignment="1">
      <alignment horizontal="center" vertical="center"/>
    </xf>
    <xf numFmtId="176" fontId="147" fillId="0" borderId="72" xfId="0" applyNumberFormat="1" applyFont="1" applyBorder="1" applyAlignment="1">
      <alignment horizontal="center" vertical="center"/>
    </xf>
    <xf numFmtId="176" fontId="97" fillId="36" borderId="57" xfId="0" applyNumberFormat="1" applyFont="1" applyFill="1" applyBorder="1" applyAlignment="1">
      <alignment horizontal="center" vertical="center"/>
    </xf>
    <xf numFmtId="176" fontId="97" fillId="36" borderId="50" xfId="0" applyNumberFormat="1" applyFont="1" applyFill="1" applyBorder="1" applyAlignment="1">
      <alignment horizontal="center" vertical="center"/>
    </xf>
    <xf numFmtId="176" fontId="97" fillId="36" borderId="58" xfId="0" applyNumberFormat="1" applyFont="1" applyFill="1" applyBorder="1" applyAlignment="1">
      <alignment horizontal="center" vertical="center"/>
    </xf>
    <xf numFmtId="0" fontId="97" fillId="36" borderId="58" xfId="0" applyNumberFormat="1" applyFont="1" applyFill="1" applyBorder="1" applyAlignment="1">
      <alignment horizontal="center" vertical="center"/>
    </xf>
    <xf numFmtId="0" fontId="97" fillId="36" borderId="25" xfId="0" applyNumberFormat="1" applyFont="1" applyFill="1" applyBorder="1" applyAlignment="1">
      <alignment horizontal="center" vertical="center"/>
    </xf>
    <xf numFmtId="176" fontId="97" fillId="36" borderId="25" xfId="0" applyNumberFormat="1" applyFont="1" applyFill="1" applyBorder="1" applyAlignment="1">
      <alignment horizontal="center" vertical="center"/>
    </xf>
    <xf numFmtId="176" fontId="97" fillId="36" borderId="28" xfId="0" applyNumberFormat="1" applyFont="1" applyFill="1" applyBorder="1" applyAlignment="1">
      <alignment horizontal="center" vertical="center"/>
    </xf>
    <xf numFmtId="176" fontId="97" fillId="36" borderId="61" xfId="0" applyNumberFormat="1" applyFont="1" applyFill="1" applyBorder="1" applyAlignment="1">
      <alignment horizontal="center" vertical="center"/>
    </xf>
    <xf numFmtId="176" fontId="97" fillId="36" borderId="33" xfId="0" applyNumberFormat="1" applyFont="1" applyFill="1" applyBorder="1" applyAlignment="1">
      <alignment horizontal="center" vertical="center"/>
    </xf>
    <xf numFmtId="176" fontId="97" fillId="36" borderId="42" xfId="0" applyNumberFormat="1" applyFont="1" applyFill="1" applyBorder="1" applyAlignment="1">
      <alignment horizontal="center" vertical="center"/>
    </xf>
    <xf numFmtId="176" fontId="91" fillId="0" borderId="47" xfId="0" applyNumberFormat="1" applyFont="1" applyFill="1" applyBorder="1" applyAlignment="1">
      <alignment horizontal="center" vertical="center"/>
    </xf>
    <xf numFmtId="176" fontId="91" fillId="0" borderId="1" xfId="0" applyNumberFormat="1" applyFont="1" applyFill="1" applyBorder="1" applyAlignment="1">
      <alignment horizontal="center" vertical="center"/>
    </xf>
    <xf numFmtId="176" fontId="91" fillId="0" borderId="49" xfId="0" applyNumberFormat="1" applyFont="1" applyFill="1" applyBorder="1" applyAlignment="1">
      <alignment horizontal="center" vertical="center"/>
    </xf>
    <xf numFmtId="176" fontId="91" fillId="0" borderId="25" xfId="0" applyNumberFormat="1" applyFont="1" applyFill="1" applyBorder="1" applyAlignment="1">
      <alignment horizontal="center" vertical="center"/>
    </xf>
    <xf numFmtId="176" fontId="91" fillId="0" borderId="102" xfId="0" applyNumberFormat="1" applyFont="1" applyFill="1" applyBorder="1" applyAlignment="1">
      <alignment horizontal="left" vertical="center"/>
    </xf>
    <xf numFmtId="176" fontId="91" fillId="0" borderId="21" xfId="0" applyNumberFormat="1" applyFont="1" applyFill="1" applyBorder="1" applyAlignment="1">
      <alignment horizontal="left" vertical="center"/>
    </xf>
    <xf numFmtId="176" fontId="91" fillId="0" borderId="102" xfId="0" applyNumberFormat="1" applyFont="1" applyFill="1" applyBorder="1" applyAlignment="1">
      <alignment horizontal="center" vertical="center"/>
    </xf>
    <xf numFmtId="176" fontId="91" fillId="0" borderId="21" xfId="0" applyNumberFormat="1" applyFont="1" applyFill="1" applyBorder="1" applyAlignment="1">
      <alignment horizontal="center" vertical="center"/>
    </xf>
    <xf numFmtId="0" fontId="130" fillId="0" borderId="68" xfId="360" applyNumberFormat="1" applyFont="1" applyBorder="1" applyAlignment="1">
      <alignment horizontal="center" vertical="center"/>
    </xf>
    <xf numFmtId="0" fontId="130" fillId="0" borderId="24" xfId="360" applyNumberFormat="1" applyFont="1" applyBorder="1" applyAlignment="1">
      <alignment horizontal="center" vertical="center"/>
    </xf>
    <xf numFmtId="226" fontId="131" fillId="0" borderId="24" xfId="360" applyNumberFormat="1" applyFont="1" applyBorder="1" applyAlignment="1">
      <alignment horizontal="center" vertical="center"/>
    </xf>
    <xf numFmtId="0" fontId="131" fillId="0" borderId="24" xfId="360" applyNumberFormat="1" applyFont="1" applyBorder="1" applyAlignment="1">
      <alignment horizontal="center" vertical="center"/>
    </xf>
    <xf numFmtId="0" fontId="130" fillId="0" borderId="66" xfId="360" applyNumberFormat="1" applyFont="1" applyBorder="1" applyAlignment="1">
      <alignment horizontal="center" vertical="center"/>
    </xf>
    <xf numFmtId="41" fontId="131" fillId="0" borderId="0" xfId="361" applyNumberFormat="1" applyFont="1" applyBorder="1" applyAlignment="1">
      <alignment horizontal="center" vertical="center"/>
    </xf>
    <xf numFmtId="41" fontId="130" fillId="0" borderId="0" xfId="361" quotePrefix="1" applyNumberFormat="1" applyFont="1" applyBorder="1" applyAlignment="1">
      <alignment vertical="center"/>
    </xf>
    <xf numFmtId="41" fontId="130" fillId="0" borderId="0" xfId="361" applyNumberFormat="1" applyFont="1" applyBorder="1" applyAlignment="1">
      <alignment horizontal="center" vertical="center"/>
    </xf>
    <xf numFmtId="0" fontId="130" fillId="0" borderId="71" xfId="360" applyNumberFormat="1" applyFont="1" applyBorder="1" applyAlignment="1">
      <alignment horizontal="center" vertical="center"/>
    </xf>
    <xf numFmtId="0" fontId="130" fillId="0" borderId="26" xfId="360" applyNumberFormat="1" applyFont="1" applyBorder="1" applyAlignment="1">
      <alignment horizontal="center" vertical="center"/>
    </xf>
    <xf numFmtId="0" fontId="130" fillId="0" borderId="5" xfId="360" applyNumberFormat="1" applyFont="1" applyBorder="1" applyAlignment="1">
      <alignment horizontal="center" vertical="center"/>
    </xf>
    <xf numFmtId="0" fontId="130" fillId="0" borderId="23" xfId="360" applyNumberFormat="1" applyFont="1" applyBorder="1" applyAlignment="1">
      <alignment horizontal="center" vertical="center"/>
    </xf>
    <xf numFmtId="0" fontId="130" fillId="0" borderId="36" xfId="360" applyNumberFormat="1" applyFont="1" applyBorder="1" applyAlignment="1">
      <alignment horizontal="left" vertical="center"/>
    </xf>
    <xf numFmtId="0" fontId="132" fillId="0" borderId="37" xfId="360" applyNumberFormat="1" applyFont="1" applyBorder="1" applyAlignment="1">
      <alignment horizontal="center" vertical="center"/>
    </xf>
    <xf numFmtId="0" fontId="130" fillId="0" borderId="69" xfId="360" applyNumberFormat="1" applyFont="1" applyBorder="1" applyAlignment="1">
      <alignment horizontal="center" vertical="center"/>
    </xf>
    <xf numFmtId="0" fontId="130" fillId="0" borderId="67" xfId="360" applyNumberFormat="1" applyFont="1" applyBorder="1" applyAlignment="1">
      <alignment horizontal="center" vertical="center"/>
    </xf>
    <xf numFmtId="225" fontId="129" fillId="0" borderId="23" xfId="360" applyNumberFormat="1" applyFont="1" applyBorder="1" applyAlignment="1">
      <alignment horizontal="center" vertical="center"/>
    </xf>
    <xf numFmtId="0" fontId="130" fillId="0" borderId="0" xfId="360" applyNumberFormat="1" applyFont="1" applyBorder="1" applyAlignment="1">
      <alignment horizontal="right" vertical="center"/>
    </xf>
    <xf numFmtId="0" fontId="132" fillId="0" borderId="0" xfId="360" applyNumberFormat="1" applyFont="1" applyBorder="1" applyAlignment="1">
      <alignment horizontal="left" vertical="center"/>
    </xf>
    <xf numFmtId="0" fontId="132" fillId="0" borderId="40" xfId="360" applyNumberFormat="1" applyFont="1" applyBorder="1" applyAlignment="1">
      <alignment horizontal="center" vertical="center"/>
    </xf>
    <xf numFmtId="0" fontId="130" fillId="0" borderId="0" xfId="360" quotePrefix="1" applyNumberFormat="1" applyFont="1" applyBorder="1" applyAlignment="1">
      <alignment horizontal="right" vertical="center"/>
    </xf>
    <xf numFmtId="0" fontId="130" fillId="0" borderId="0" xfId="360" applyNumberFormat="1" applyFont="1" applyBorder="1" applyAlignment="1">
      <alignment horizontal="right"/>
    </xf>
    <xf numFmtId="227" fontId="129" fillId="0" borderId="0" xfId="360" applyNumberFormat="1" applyFont="1" applyBorder="1" applyAlignment="1">
      <alignment horizontal="left" vertical="center"/>
    </xf>
    <xf numFmtId="0" fontId="130" fillId="0" borderId="0" xfId="360" applyNumberFormat="1" applyFont="1" applyBorder="1" applyAlignment="1">
      <alignment horizontal="left" vertical="center"/>
    </xf>
    <xf numFmtId="0" fontId="130" fillId="0" borderId="40" xfId="360" applyNumberFormat="1" applyFont="1" applyBorder="1" applyAlignment="1">
      <alignment horizontal="left" vertical="center"/>
    </xf>
    <xf numFmtId="0" fontId="131" fillId="0" borderId="70" xfId="360" applyNumberFormat="1" applyFont="1" applyFill="1" applyBorder="1" applyAlignment="1">
      <alignment horizontal="center" vertical="center"/>
    </xf>
    <xf numFmtId="194" fontId="136" fillId="0" borderId="70" xfId="360" applyNumberFormat="1" applyFont="1" applyBorder="1" applyAlignment="1">
      <alignment horizontal="center" vertical="center"/>
    </xf>
    <xf numFmtId="0" fontId="129" fillId="0" borderId="0" xfId="362" applyNumberFormat="1" applyFont="1" applyBorder="1" applyAlignment="1">
      <alignment horizontal="center" vertical="center"/>
    </xf>
    <xf numFmtId="194" fontId="130" fillId="0" borderId="0" xfId="360" applyNumberFormat="1" applyFont="1" applyBorder="1" applyAlignment="1">
      <alignment horizontal="center" vertical="center"/>
    </xf>
    <xf numFmtId="41" fontId="130" fillId="0" borderId="0" xfId="243" quotePrefix="1" applyFont="1" applyBorder="1" applyAlignment="1">
      <alignment horizontal="center" vertical="center"/>
    </xf>
    <xf numFmtId="222" fontId="130" fillId="0" borderId="0" xfId="361" applyNumberFormat="1" applyFont="1" applyBorder="1" applyAlignment="1">
      <alignment horizontal="center" vertical="center"/>
    </xf>
    <xf numFmtId="41" fontId="80" fillId="0" borderId="0" xfId="407" applyNumberFormat="1" applyFont="1" applyBorder="1" applyAlignment="1">
      <alignment horizontal="center" vertical="center"/>
    </xf>
    <xf numFmtId="0" fontId="80" fillId="0" borderId="0" xfId="407" applyFont="1" applyBorder="1" applyAlignment="1">
      <alignment horizontal="left" vertical="center"/>
    </xf>
    <xf numFmtId="41" fontId="85" fillId="0" borderId="0" xfId="408" applyFont="1" applyBorder="1" applyAlignment="1">
      <alignment horizontal="center" vertical="center"/>
    </xf>
    <xf numFmtId="0" fontId="80" fillId="0" borderId="0" xfId="407" applyFont="1" applyBorder="1" applyAlignment="1">
      <alignment horizontal="center" vertical="center"/>
    </xf>
    <xf numFmtId="41" fontId="85" fillId="0" borderId="22" xfId="408" applyFont="1" applyBorder="1" applyAlignment="1">
      <alignment horizontal="center" vertical="center"/>
    </xf>
    <xf numFmtId="0" fontId="80" fillId="0" borderId="87" xfId="407" applyFont="1" applyBorder="1" applyAlignment="1">
      <alignment horizontal="center" vertical="center"/>
    </xf>
    <xf numFmtId="0" fontId="80" fillId="0" borderId="92" xfId="407" applyFont="1" applyBorder="1" applyAlignment="1">
      <alignment horizontal="center" vertical="center"/>
    </xf>
    <xf numFmtId="0" fontId="80" fillId="0" borderId="94" xfId="407" applyFont="1" applyBorder="1" applyAlignment="1">
      <alignment horizontal="center" vertical="center"/>
    </xf>
    <xf numFmtId="41" fontId="85" fillId="0" borderId="87" xfId="408" applyFont="1" applyBorder="1" applyAlignment="1">
      <alignment horizontal="center" vertical="center"/>
    </xf>
    <xf numFmtId="41" fontId="85" fillId="0" borderId="92" xfId="408" applyFont="1" applyBorder="1" applyAlignment="1">
      <alignment horizontal="center" vertical="center"/>
    </xf>
    <xf numFmtId="41" fontId="85" fillId="0" borderId="35" xfId="408" applyFont="1" applyBorder="1" applyAlignment="1">
      <alignment vertical="center"/>
    </xf>
    <xf numFmtId="41" fontId="85" fillId="0" borderId="14" xfId="408" applyFont="1" applyBorder="1" applyAlignment="1">
      <alignment vertical="center"/>
    </xf>
    <xf numFmtId="41" fontId="85" fillId="0" borderId="94" xfId="408" applyFont="1" applyBorder="1" applyAlignment="1">
      <alignment horizontal="center" vertical="center"/>
    </xf>
    <xf numFmtId="41" fontId="85" fillId="0" borderId="89" xfId="408" applyFont="1" applyBorder="1" applyAlignment="1">
      <alignment horizontal="center" vertical="center"/>
    </xf>
    <xf numFmtId="41" fontId="85" fillId="0" borderId="98" xfId="408" applyFont="1" applyBorder="1" applyAlignment="1">
      <alignment horizontal="center" vertical="center"/>
    </xf>
    <xf numFmtId="41" fontId="85" fillId="0" borderId="99" xfId="408" applyFont="1" applyBorder="1" applyAlignment="1">
      <alignment horizontal="center" vertical="center"/>
    </xf>
    <xf numFmtId="0" fontId="80" fillId="0" borderId="35" xfId="407" applyFont="1" applyBorder="1" applyAlignment="1">
      <alignment horizontal="center" vertical="center"/>
    </xf>
    <xf numFmtId="0" fontId="80" fillId="0" borderId="14" xfId="407" applyFont="1" applyBorder="1" applyAlignment="1">
      <alignment horizontal="center" vertical="center"/>
    </xf>
    <xf numFmtId="0" fontId="80" fillId="0" borderId="21" xfId="407" applyFont="1" applyBorder="1" applyAlignment="1">
      <alignment horizontal="center" vertical="center"/>
    </xf>
    <xf numFmtId="41" fontId="80" fillId="0" borderId="0" xfId="243" applyFont="1" applyBorder="1" applyAlignment="1">
      <alignment horizontal="center" vertical="center"/>
    </xf>
    <xf numFmtId="41" fontId="85" fillId="0" borderId="96" xfId="408" applyFont="1" applyBorder="1" applyAlignment="1">
      <alignment horizontal="center" vertical="center"/>
    </xf>
    <xf numFmtId="41" fontId="85" fillId="0" borderId="83" xfId="408" applyFont="1" applyBorder="1" applyAlignment="1">
      <alignment horizontal="center" vertical="center"/>
    </xf>
    <xf numFmtId="41" fontId="85" fillId="0" borderId="97" xfId="408" applyFont="1" applyBorder="1" applyAlignment="1">
      <alignment horizontal="center" vertical="center"/>
    </xf>
    <xf numFmtId="0" fontId="80" fillId="0" borderId="1" xfId="407" applyFont="1" applyBorder="1" applyAlignment="1">
      <alignment horizontal="center" vertical="center"/>
    </xf>
    <xf numFmtId="0" fontId="92" fillId="36" borderId="3" xfId="401" applyFont="1" applyFill="1" applyBorder="1" applyAlignment="1">
      <alignment horizontal="center" vertical="center"/>
    </xf>
    <xf numFmtId="0" fontId="92" fillId="36" borderId="90" xfId="401" applyFont="1" applyFill="1" applyBorder="1" applyAlignment="1">
      <alignment horizontal="center" vertical="center"/>
    </xf>
    <xf numFmtId="0" fontId="92" fillId="36" borderId="91" xfId="401" applyFont="1" applyFill="1" applyBorder="1" applyAlignment="1">
      <alignment horizontal="center" vertical="center"/>
    </xf>
    <xf numFmtId="0" fontId="92" fillId="36" borderId="12" xfId="401" applyFont="1" applyFill="1" applyBorder="1" applyAlignment="1">
      <alignment horizontal="center" vertical="center"/>
    </xf>
    <xf numFmtId="0" fontId="96" fillId="0" borderId="1" xfId="401" applyFont="1" applyBorder="1" applyAlignment="1">
      <alignment horizontal="center" vertical="center"/>
    </xf>
    <xf numFmtId="0" fontId="96" fillId="36" borderId="26" xfId="401" applyFont="1" applyFill="1" applyBorder="1" applyAlignment="1">
      <alignment horizontal="center" vertical="center"/>
    </xf>
    <xf numFmtId="2" fontId="92" fillId="36" borderId="26" xfId="401" applyNumberFormat="1" applyFont="1" applyFill="1" applyBorder="1" applyAlignment="1">
      <alignment horizontal="center" vertical="center" wrapText="1"/>
    </xf>
    <xf numFmtId="2" fontId="92" fillId="36" borderId="23" xfId="401" applyNumberFormat="1" applyFont="1" applyFill="1" applyBorder="1" applyAlignment="1">
      <alignment horizontal="center" vertical="center"/>
    </xf>
    <xf numFmtId="2" fontId="94" fillId="36" borderId="84" xfId="401" applyNumberFormat="1" applyFont="1" applyFill="1" applyBorder="1" applyAlignment="1">
      <alignment horizontal="center" vertical="center" wrapText="1"/>
    </xf>
    <xf numFmtId="0" fontId="120" fillId="36" borderId="4" xfId="401" applyFont="1" applyFill="1" applyBorder="1" applyAlignment="1">
      <alignment horizontal="center" vertical="center"/>
    </xf>
    <xf numFmtId="0" fontId="96" fillId="36" borderId="69" xfId="401" applyFont="1" applyFill="1" applyBorder="1" applyAlignment="1">
      <alignment horizontal="center" vertical="center"/>
    </xf>
    <xf numFmtId="41" fontId="142" fillId="0" borderId="0" xfId="413" applyFont="1" applyBorder="1" applyAlignment="1">
      <alignment horizontal="left" vertical="center"/>
    </xf>
    <xf numFmtId="0" fontId="123" fillId="0" borderId="0" xfId="407" applyFont="1" applyBorder="1" applyAlignment="1">
      <alignment horizontal="center" vertical="center"/>
    </xf>
    <xf numFmtId="0" fontId="125" fillId="0" borderId="64" xfId="407" applyFont="1" applyFill="1" applyBorder="1" applyAlignment="1">
      <alignment horizontal="center" vertical="center"/>
    </xf>
    <xf numFmtId="0" fontId="125" fillId="0" borderId="56" xfId="407" applyFont="1" applyFill="1" applyBorder="1" applyAlignment="1">
      <alignment horizontal="center" vertical="center"/>
    </xf>
    <xf numFmtId="0" fontId="125" fillId="0" borderId="52" xfId="407" applyFont="1" applyFill="1" applyBorder="1" applyAlignment="1">
      <alignment horizontal="center" vertical="center"/>
    </xf>
    <xf numFmtId="41" fontId="126" fillId="0" borderId="0" xfId="407" applyNumberFormat="1" applyFont="1" applyBorder="1">
      <alignment vertical="center"/>
    </xf>
    <xf numFmtId="0" fontId="126" fillId="0" borderId="31" xfId="407" applyFont="1" applyBorder="1">
      <alignment vertical="center"/>
    </xf>
    <xf numFmtId="0" fontId="126" fillId="0" borderId="0" xfId="407" applyFont="1" applyBorder="1">
      <alignment vertical="center"/>
    </xf>
    <xf numFmtId="0" fontId="126" fillId="0" borderId="0" xfId="407" applyFont="1" applyBorder="1" applyAlignment="1">
      <alignment horizontal="center" vertical="center"/>
    </xf>
  </cellXfs>
  <cellStyles count="440">
    <cellStyle name="_인원계획표 " xfId="1" xr:uid="{00000000-0005-0000-0000-000000000000}"/>
    <cellStyle name="_인원계획표 _적격 " xfId="2" xr:uid="{00000000-0005-0000-0000-000001000000}"/>
    <cellStyle name="_입찰표지 " xfId="3" xr:uid="{00000000-0005-0000-0000-000002000000}"/>
    <cellStyle name="_적격 " xfId="4" xr:uid="{00000000-0005-0000-0000-000003000000}"/>
    <cellStyle name="_적격 _집행갑지 " xfId="5" xr:uid="{00000000-0005-0000-0000-000004000000}"/>
    <cellStyle name="_적격(화산) " xfId="6" xr:uid="{00000000-0005-0000-0000-000005000000}"/>
    <cellStyle name="_집행갑지 " xfId="7" xr:uid="{00000000-0005-0000-0000-000006000000}"/>
    <cellStyle name="¤@?e_TEST-1 " xfId="8" xr:uid="{00000000-0005-0000-0000-000007000000}"/>
    <cellStyle name="°ia¤¼o " xfId="9" xr:uid="{00000000-0005-0000-0000-000008000000}"/>
    <cellStyle name="°ia¤aa " xfId="10" xr:uid="{00000000-0005-0000-0000-000009000000}"/>
    <cellStyle name="2_단가조사표_외곽도로616" xfId="11" xr:uid="{00000000-0005-0000-0000-00000A000000}"/>
    <cellStyle name="2_단가조사표_용인죽전수량" xfId="12" xr:uid="{00000000-0005-0000-0000-00000B000000}"/>
    <cellStyle name="2_단가조사표_원가계~1" xfId="13" xr:uid="{00000000-0005-0000-0000-00000C000000}"/>
    <cellStyle name="2_단가조사표_유기질" xfId="14" xr:uid="{00000000-0005-0000-0000-00000D000000}"/>
    <cellStyle name="2_단가조사표_자재조서 (2)" xfId="15" xr:uid="{00000000-0005-0000-0000-00000E000000}"/>
    <cellStyle name="2_단가조사표_총괄내역" xfId="16" xr:uid="{00000000-0005-0000-0000-00000F000000}"/>
    <cellStyle name="2_단가조사표_총괄내역 (2)" xfId="17" xr:uid="{00000000-0005-0000-0000-000010000000}"/>
    <cellStyle name="2_단가조사표_터미널도로403" xfId="18" xr:uid="{00000000-0005-0000-0000-000011000000}"/>
    <cellStyle name="2_단가조사표_터미널도로429" xfId="19" xr:uid="{00000000-0005-0000-0000-000012000000}"/>
    <cellStyle name="2_단가조사표_포장일위" xfId="20" xr:uid="{00000000-0005-0000-0000-000013000000}"/>
    <cellStyle name="20% - 강조색6" xfId="398" builtinId="50" hidden="1"/>
    <cellStyle name="၃urrency_OTD thru NOR " xfId="21" xr:uid="{00000000-0005-0000-0000-000015000000}"/>
    <cellStyle name="40% - 강조색1" xfId="383" builtinId="31" hidden="1"/>
    <cellStyle name="40% - 강조색2" xfId="386" builtinId="35" hidden="1"/>
    <cellStyle name="40% - 강조색3" xfId="389" builtinId="39" hidden="1"/>
    <cellStyle name="40% - 강조색4" xfId="392" builtinId="43" hidden="1"/>
    <cellStyle name="40% - 강조색5" xfId="395" builtinId="47" hidden="1"/>
    <cellStyle name="40% - 강조색6" xfId="399" builtinId="51" hidden="1"/>
    <cellStyle name="60% - 강조색1" xfId="384" builtinId="32" hidden="1"/>
    <cellStyle name="60% - 강조색2" xfId="387" builtinId="36" hidden="1"/>
    <cellStyle name="60% - 강조색3" xfId="390" builtinId="40" hidden="1"/>
    <cellStyle name="60% - 강조색4" xfId="393" builtinId="44" hidden="1"/>
    <cellStyle name="60% - 강조색5" xfId="396" builtinId="48" hidden="1"/>
    <cellStyle name="60% - 강조색6" xfId="400" builtinId="52" hidden="1"/>
    <cellStyle name="A¨­￠￢￠O [0]_INQUIRY ￠?￥i¨u¡AAⓒ￢Aⓒª " xfId="22" xr:uid="{00000000-0005-0000-0000-000022000000}"/>
    <cellStyle name="A¨­￠￢￠O_INQUIRY ￠?￥i¨u¡AAⓒ￢Aⓒª " xfId="23" xr:uid="{00000000-0005-0000-0000-000023000000}"/>
    <cellStyle name="Aee­ " xfId="24" xr:uid="{00000000-0005-0000-0000-000024000000}"/>
    <cellStyle name="ÅëÈ­ [0]_»óºÎ¼ö·®Áý°è " xfId="25" xr:uid="{00000000-0005-0000-0000-000025000000}"/>
    <cellStyle name="AeE­ [0]_¼oAI¼º " xfId="26" xr:uid="{00000000-0005-0000-0000-000026000000}"/>
    <cellStyle name="ÅëÈ­ [0]_º»¼± ±æ¾î±úºÎ ¼ö·® Áý°èÇ¥ " xfId="27" xr:uid="{00000000-0005-0000-0000-000027000000}"/>
    <cellStyle name="AeE­ [0]_º≫¼± ±æ¾i±uºI ¼o·R Ay°eC￥ " xfId="28" xr:uid="{00000000-0005-0000-0000-000028000000}"/>
    <cellStyle name="ÅëÈ­_»óºÎ¼ö·®Áý°è " xfId="29" xr:uid="{00000000-0005-0000-0000-000029000000}"/>
    <cellStyle name="AeE­_¼oAI¼º " xfId="30" xr:uid="{00000000-0005-0000-0000-00002A000000}"/>
    <cellStyle name="ÅëÈ­_º»¼± ±æ¾î±úºÎ ¼ö·® Áý°èÇ¥ " xfId="31" xr:uid="{00000000-0005-0000-0000-00002B000000}"/>
    <cellStyle name="AeE­_º≫¼± ±æ¾i±uºI ¼o·R Ay°eC￥ " xfId="32" xr:uid="{00000000-0005-0000-0000-00002C000000}"/>
    <cellStyle name="AeE¡ⓒ [0]_INQUIRY ￠?￥i¨u¡AAⓒ￢Aⓒª " xfId="33" xr:uid="{00000000-0005-0000-0000-00002D000000}"/>
    <cellStyle name="AeE¡ⓒ_INQUIRY ￠?￥i¨u¡AAⓒ￢Aⓒª " xfId="34" xr:uid="{00000000-0005-0000-0000-00002E000000}"/>
    <cellStyle name="Æu¼ " xfId="35" xr:uid="{00000000-0005-0000-0000-00002F000000}"/>
    <cellStyle name="ÄÞ¸¶ [0]_»óºÎ¼ö·®Áý°è " xfId="36" xr:uid="{00000000-0005-0000-0000-000030000000}"/>
    <cellStyle name="AÞ¸¶ [0]_¼oAI¼º " xfId="37" xr:uid="{00000000-0005-0000-0000-000031000000}"/>
    <cellStyle name="ÄÞ¸¶ [0]_º»¼± ±æ¾î±úºÎ ¼ö·® Áý°èÇ¥ " xfId="38" xr:uid="{00000000-0005-0000-0000-000032000000}"/>
    <cellStyle name="AÞ¸¶ [0]_º≫¼± ±æ¾i±uºI ¼o·R Ay°eC￥ " xfId="39" xr:uid="{00000000-0005-0000-0000-000033000000}"/>
    <cellStyle name="ÄÞ¸¶_»óºÎ¼ö·®Áý°è " xfId="40" xr:uid="{00000000-0005-0000-0000-000034000000}"/>
    <cellStyle name="AÞ¸¶_¼oAI¼º " xfId="41" xr:uid="{00000000-0005-0000-0000-000035000000}"/>
    <cellStyle name="ÄÞ¸¶_º»¼± ±æ¾î±úºÎ ¼ö·® Áý°èÇ¥ " xfId="42" xr:uid="{00000000-0005-0000-0000-000036000000}"/>
    <cellStyle name="AÞ¸¶_º≫¼± ±æ¾i±uºI ¼o·R Ay°eC￥ " xfId="43" xr:uid="{00000000-0005-0000-0000-000037000000}"/>
    <cellStyle name="Au¸r " xfId="44" xr:uid="{00000000-0005-0000-0000-000038000000}"/>
    <cellStyle name="C_Book1" xfId="45" xr:uid="{00000000-0005-0000-0000-000039000000}"/>
    <cellStyle name="C_Book1_구미정수장A(건축)(최종)(1)" xfId="46" xr:uid="{00000000-0005-0000-0000-00003A000000}"/>
    <cellStyle name="C_구미내역서(최종)" xfId="47" xr:uid="{00000000-0005-0000-0000-00003B000000}"/>
    <cellStyle name="C_구미정수장A(건축)(최종)(1)" xfId="48" xr:uid="{00000000-0005-0000-0000-00003C000000}"/>
    <cellStyle name="C_내역서(포항)" xfId="49" xr:uid="{00000000-0005-0000-0000-00003D000000}"/>
    <cellStyle name="C_사진대지" xfId="50" xr:uid="{00000000-0005-0000-0000-00003E000000}"/>
    <cellStyle name="C_사진대지_구미정수장A(건축)(최종)(1)" xfId="51" xr:uid="{00000000-0005-0000-0000-00003F000000}"/>
    <cellStyle name="C_일위대가양식" xfId="52" xr:uid="{00000000-0005-0000-0000-000040000000}"/>
    <cellStyle name="C_토목내역" xfId="53" xr:uid="{00000000-0005-0000-0000-000041000000}"/>
    <cellStyle name="C¡IA¨ª_¡ic¨u¡A¨￢I¨￢¡Æ AN¡Æe " xfId="54" xr:uid="{00000000-0005-0000-0000-000042000000}"/>
    <cellStyle name="C￥AØ_  FAB AIA¤  " xfId="55" xr:uid="{00000000-0005-0000-0000-000043000000}"/>
    <cellStyle name="Ç¥ÁØ_¿ø°¡" xfId="56" xr:uid="{00000000-0005-0000-0000-000044000000}"/>
    <cellStyle name="C￥AØ_¿μ¾÷CoE² " xfId="57" xr:uid="{00000000-0005-0000-0000-000045000000}"/>
    <cellStyle name="Ç¥ÁØ_»óºÎ¼ö·®Áý°è " xfId="58" xr:uid="{00000000-0005-0000-0000-000046000000}"/>
    <cellStyle name="C￥AØ_≫c¾÷ºIº° AN°e " xfId="59" xr:uid="{00000000-0005-0000-0000-000047000000}"/>
    <cellStyle name="Ç¥ÁØ_½ÇÇà¿¹»ê¼­ " xfId="60" xr:uid="{00000000-0005-0000-0000-000048000000}"/>
    <cellStyle name="C￥AØ_PERSONAL" xfId="61" xr:uid="{00000000-0005-0000-0000-000049000000}"/>
    <cellStyle name="Calc Currency (0)" xfId="62" xr:uid="{00000000-0005-0000-0000-00004A000000}"/>
    <cellStyle name="Calc Currency (0) 2" xfId="63" xr:uid="{00000000-0005-0000-0000-00004B000000}"/>
    <cellStyle name="category" xfId="64" xr:uid="{00000000-0005-0000-0000-00004C000000}"/>
    <cellStyle name="ⓒo" xfId="65" xr:uid="{00000000-0005-0000-0000-00004D000000}"/>
    <cellStyle name="Co≫" xfId="66" xr:uid="{00000000-0005-0000-0000-00004E000000}"/>
    <cellStyle name="ColHdr" xfId="67" xr:uid="{00000000-0005-0000-0000-00004F000000}"/>
    <cellStyle name="Column Headings" xfId="68" xr:uid="{00000000-0005-0000-0000-000050000000}"/>
    <cellStyle name="Comma" xfId="69" xr:uid="{00000000-0005-0000-0000-000051000000}"/>
    <cellStyle name="Comma [0]" xfId="70" xr:uid="{00000000-0005-0000-0000-000052000000}"/>
    <cellStyle name="comma zerodec" xfId="71" xr:uid="{00000000-0005-0000-0000-000053000000}"/>
    <cellStyle name="Comma 地0]_Values_우수공~1" xfId="72" xr:uid="{00000000-0005-0000-0000-000054000000}"/>
    <cellStyle name="Comma_ SG&amp;A Bridge " xfId="73" xr:uid="{00000000-0005-0000-0000-000055000000}"/>
    <cellStyle name="Comma0" xfId="74" xr:uid="{00000000-0005-0000-0000-000056000000}"/>
    <cellStyle name="Comma0 2" xfId="75" xr:uid="{00000000-0005-0000-0000-000057000000}"/>
    <cellStyle name="Commm_laroux_12~3SO2_97회비_laroux" xfId="76" xr:uid="{00000000-0005-0000-0000-000058000000}"/>
    <cellStyle name="Company Info" xfId="77" xr:uid="{00000000-0005-0000-0000-000059000000}"/>
    <cellStyle name="Contents Heading 1" xfId="78" xr:uid="{00000000-0005-0000-0000-00005A000000}"/>
    <cellStyle name="Contents Heading 2" xfId="79" xr:uid="{00000000-0005-0000-0000-00005B000000}"/>
    <cellStyle name="Contents Heading 3" xfId="80" xr:uid="{00000000-0005-0000-0000-00005C000000}"/>
    <cellStyle name="Copied" xfId="81" xr:uid="{00000000-0005-0000-0000-00005D000000}"/>
    <cellStyle name="CoverHeadline1" xfId="82" xr:uid="{00000000-0005-0000-0000-00005E000000}"/>
    <cellStyle name="Curr" xfId="83" xr:uid="{00000000-0005-0000-0000-00005F000000}"/>
    <cellStyle name="Curren?_x0012_퐀_x0017_?" xfId="84" xr:uid="{00000000-0005-0000-0000-000060000000}"/>
    <cellStyle name="Currency" xfId="85" xr:uid="{00000000-0005-0000-0000-000061000000}"/>
    <cellStyle name="Currency [0]" xfId="86" xr:uid="{00000000-0005-0000-0000-000062000000}"/>
    <cellStyle name="Currency [0] 2" xfId="87" xr:uid="{00000000-0005-0000-0000-000063000000}"/>
    <cellStyle name="Currency(￦)" xfId="88" xr:uid="{00000000-0005-0000-0000-000064000000}"/>
    <cellStyle name="Currency_ SG&amp;A Bridge " xfId="89" xr:uid="{00000000-0005-0000-0000-000065000000}"/>
    <cellStyle name="Currency0" xfId="90" xr:uid="{00000000-0005-0000-0000-000066000000}"/>
    <cellStyle name="Currency0 2" xfId="91" xr:uid="{00000000-0005-0000-0000-000067000000}"/>
    <cellStyle name="Currency1" xfId="92" xr:uid="{00000000-0005-0000-0000-000068000000}"/>
    <cellStyle name="Data" xfId="93" xr:uid="{00000000-0005-0000-0000-000069000000}"/>
    <cellStyle name="Date" xfId="94" xr:uid="{00000000-0005-0000-0000-00006A000000}"/>
    <cellStyle name="Dezimal [0]_laroux" xfId="95" xr:uid="{00000000-0005-0000-0000-00006B000000}"/>
    <cellStyle name="Dezimal_laroux" xfId="96" xr:uid="{00000000-0005-0000-0000-00006C000000}"/>
    <cellStyle name="Display" xfId="97" xr:uid="{00000000-0005-0000-0000-00006D000000}"/>
    <cellStyle name="Display Price" xfId="98" xr:uid="{00000000-0005-0000-0000-00006E000000}"/>
    <cellStyle name="Dollar (zero dec)" xfId="99" xr:uid="{00000000-0005-0000-0000-00006F000000}"/>
    <cellStyle name="EA" xfId="100" xr:uid="{00000000-0005-0000-0000-000070000000}"/>
    <cellStyle name="E­æo±" xfId="101" xr:uid="{00000000-0005-0000-0000-000071000000}"/>
    <cellStyle name="E­æo±a" xfId="102" xr:uid="{00000000-0005-0000-0000-000072000000}"/>
    <cellStyle name="Entered" xfId="103" xr:uid="{00000000-0005-0000-0000-000073000000}"/>
    <cellStyle name="Euro" xfId="104" xr:uid="{00000000-0005-0000-0000-000074000000}"/>
    <cellStyle name="Euro 2" xfId="105" xr:uid="{00000000-0005-0000-0000-000075000000}"/>
    <cellStyle name="F2" xfId="106" xr:uid="{00000000-0005-0000-0000-000076000000}"/>
    <cellStyle name="F3" xfId="107" xr:uid="{00000000-0005-0000-0000-000077000000}"/>
    <cellStyle name="F4" xfId="108" xr:uid="{00000000-0005-0000-0000-000078000000}"/>
    <cellStyle name="F5" xfId="109" xr:uid="{00000000-0005-0000-0000-000079000000}"/>
    <cellStyle name="F6" xfId="110" xr:uid="{00000000-0005-0000-0000-00007A000000}"/>
    <cellStyle name="F7" xfId="111" xr:uid="{00000000-0005-0000-0000-00007B000000}"/>
    <cellStyle name="F8" xfId="112" xr:uid="{00000000-0005-0000-0000-00007C000000}"/>
    <cellStyle name="FinePrint" xfId="113" xr:uid="{00000000-0005-0000-0000-00007D000000}"/>
    <cellStyle name="Fixed" xfId="114" xr:uid="{00000000-0005-0000-0000-00007E000000}"/>
    <cellStyle name="Followed Hyperlink" xfId="115" xr:uid="{00000000-0005-0000-0000-00007F000000}"/>
    <cellStyle name="Grey" xfId="116" xr:uid="{00000000-0005-0000-0000-000080000000}"/>
    <cellStyle name="H1" xfId="117" xr:uid="{00000000-0005-0000-0000-000081000000}"/>
    <cellStyle name="H2" xfId="118" xr:uid="{00000000-0005-0000-0000-000082000000}"/>
    <cellStyle name="head" xfId="119" xr:uid="{00000000-0005-0000-0000-000083000000}"/>
    <cellStyle name="head 1" xfId="120" xr:uid="{00000000-0005-0000-0000-000084000000}"/>
    <cellStyle name="head 1-1" xfId="121" xr:uid="{00000000-0005-0000-0000-000085000000}"/>
    <cellStyle name="HEADER" xfId="122" xr:uid="{00000000-0005-0000-0000-000086000000}"/>
    <cellStyle name="Header1" xfId="123" xr:uid="{00000000-0005-0000-0000-000087000000}"/>
    <cellStyle name="Header2" xfId="124" xr:uid="{00000000-0005-0000-0000-000088000000}"/>
    <cellStyle name="Heading" xfId="125" xr:uid="{00000000-0005-0000-0000-000089000000}"/>
    <cellStyle name="Heading 1" xfId="126" xr:uid="{00000000-0005-0000-0000-00008A000000}"/>
    <cellStyle name="Heading 1 2" xfId="127" xr:uid="{00000000-0005-0000-0000-00008B000000}"/>
    <cellStyle name="Heading 2" xfId="128" xr:uid="{00000000-0005-0000-0000-00008C000000}"/>
    <cellStyle name="Heading 2 2" xfId="129" xr:uid="{00000000-0005-0000-0000-00008D000000}"/>
    <cellStyle name="Heading 3" xfId="130" xr:uid="{00000000-0005-0000-0000-00008E000000}"/>
    <cellStyle name="HEADING1" xfId="131" xr:uid="{00000000-0005-0000-0000-00008F000000}"/>
    <cellStyle name="HEADING2" xfId="132" xr:uid="{00000000-0005-0000-0000-000090000000}"/>
    <cellStyle name="Heading2Divider" xfId="133" xr:uid="{00000000-0005-0000-0000-000091000000}"/>
    <cellStyle name="Helv8_PFD4.XLS" xfId="134" xr:uid="{00000000-0005-0000-0000-000092000000}"/>
    <cellStyle name="Hyperlink" xfId="135" xr:uid="{00000000-0005-0000-0000-000093000000}"/>
    <cellStyle name="Input" xfId="136" xr:uid="{00000000-0005-0000-0000-000094000000}"/>
    <cellStyle name="Input [yellow]" xfId="137" xr:uid="{00000000-0005-0000-0000-000095000000}"/>
    <cellStyle name="Input Price" xfId="138" xr:uid="{00000000-0005-0000-0000-000096000000}"/>
    <cellStyle name="Input Quantity" xfId="139" xr:uid="{00000000-0005-0000-0000-000097000000}"/>
    <cellStyle name="Input Single Cell" xfId="140" xr:uid="{00000000-0005-0000-0000-000098000000}"/>
    <cellStyle name="InputBodyCurr" xfId="141" xr:uid="{00000000-0005-0000-0000-000099000000}"/>
    <cellStyle name="InputBodyDate" xfId="142" xr:uid="{00000000-0005-0000-0000-00009A000000}"/>
    <cellStyle name="InputBodyText" xfId="143" xr:uid="{00000000-0005-0000-0000-00009B000000}"/>
    <cellStyle name="InputColor" xfId="144" xr:uid="{00000000-0005-0000-0000-00009C000000}"/>
    <cellStyle name="Item" xfId="145" xr:uid="{00000000-0005-0000-0000-00009D000000}"/>
    <cellStyle name="Item Input" xfId="146" xr:uid="{00000000-0005-0000-0000-00009E000000}"/>
    <cellStyle name="L`" xfId="147" xr:uid="{00000000-0005-0000-0000-00009F000000}"/>
    <cellStyle name="Midtitle" xfId="148" xr:uid="{00000000-0005-0000-0000-0000A0000000}"/>
    <cellStyle name="Milliers [0]_Arabian Spec" xfId="149" xr:uid="{00000000-0005-0000-0000-0000A1000000}"/>
    <cellStyle name="Milliers_Arabian Spec" xfId="150" xr:uid="{00000000-0005-0000-0000-0000A2000000}"/>
    <cellStyle name="Model" xfId="151" xr:uid="{00000000-0005-0000-0000-0000A3000000}"/>
    <cellStyle name="Mon?aire [0]_Arabian Spec" xfId="152" xr:uid="{00000000-0005-0000-0000-0000A4000000}"/>
    <cellStyle name="Mon?aire_Arabian Spec" xfId="153" xr:uid="{00000000-0005-0000-0000-0000A5000000}"/>
    <cellStyle name="no dec" xfId="154" xr:uid="{00000000-0005-0000-0000-0000A6000000}"/>
    <cellStyle name="normal" xfId="155" xr:uid="{00000000-0005-0000-0000-0000A7000000}"/>
    <cellStyle name="Normal - Style1" xfId="156" xr:uid="{00000000-0005-0000-0000-0000A8000000}"/>
    <cellStyle name="Normal - 유형1" xfId="157" xr:uid="{00000000-0005-0000-0000-0000A9000000}"/>
    <cellStyle name="Normal_ SG&amp;A Bridge" xfId="158" xr:uid="{00000000-0005-0000-0000-0000AA000000}"/>
    <cellStyle name="Œ…?æ맖?e [0.00]_laroux" xfId="159" xr:uid="{00000000-0005-0000-0000-0000AB000000}"/>
    <cellStyle name="Œ…?æ맖?e_laroux" xfId="160" xr:uid="{00000000-0005-0000-0000-0000AC000000}"/>
    <cellStyle name="oh" xfId="161" xr:uid="{00000000-0005-0000-0000-0000AD000000}"/>
    <cellStyle name="Output Single Cell" xfId="162" xr:uid="{00000000-0005-0000-0000-0000AE000000}"/>
    <cellStyle name="Package Size" xfId="163" xr:uid="{00000000-0005-0000-0000-0000AF000000}"/>
    <cellStyle name="Percent" xfId="164" xr:uid="{00000000-0005-0000-0000-0000B0000000}"/>
    <cellStyle name="Percent [2]" xfId="165" xr:uid="{00000000-0005-0000-0000-0000B1000000}"/>
    <cellStyle name="Percent_(2)동두천시하수관거정비공사-소요,광암(미군)" xfId="166" xr:uid="{00000000-0005-0000-0000-0000B2000000}"/>
    <cellStyle name="Print Heading" xfId="167" xr:uid="{00000000-0005-0000-0000-0000B3000000}"/>
    <cellStyle name="Recipe" xfId="168" xr:uid="{00000000-0005-0000-0000-0000B4000000}"/>
    <cellStyle name="Recipe Heading" xfId="169" xr:uid="{00000000-0005-0000-0000-0000B5000000}"/>
    <cellStyle name="Revenue" xfId="170" xr:uid="{00000000-0005-0000-0000-0000B6000000}"/>
    <cellStyle name="RevList" xfId="171" xr:uid="{00000000-0005-0000-0000-0000B7000000}"/>
    <cellStyle name="RptTitle" xfId="172" xr:uid="{00000000-0005-0000-0000-0000B8000000}"/>
    <cellStyle name="SS" xfId="173" xr:uid="{00000000-0005-0000-0000-0000B9000000}"/>
    <cellStyle name="Standard_laroux" xfId="174" xr:uid="{00000000-0005-0000-0000-0000BA000000}"/>
    <cellStyle name="subhead" xfId="175" xr:uid="{00000000-0005-0000-0000-0000BB000000}"/>
    <cellStyle name="SubHeading" xfId="176" xr:uid="{00000000-0005-0000-0000-0000BC000000}"/>
    <cellStyle name="Subtotal" xfId="177" xr:uid="{00000000-0005-0000-0000-0000BD000000}"/>
    <cellStyle name="Subtotal 1" xfId="178" xr:uid="{00000000-0005-0000-0000-0000BE000000}"/>
    <cellStyle name="Suggested Quantity" xfId="179" xr:uid="{00000000-0005-0000-0000-0000BF000000}"/>
    <cellStyle name="강조색1" xfId="382" builtinId="29" hidden="1"/>
    <cellStyle name="강조색2" xfId="385" builtinId="33" hidden="1"/>
    <cellStyle name="강조색3" xfId="388" builtinId="37" hidden="1"/>
    <cellStyle name="강조색4" xfId="391" builtinId="41" hidden="1"/>
    <cellStyle name="강조색5" xfId="394" builtinId="45" hidden="1"/>
    <cellStyle name="강조색6" xfId="397" builtinId="49" hidden="1"/>
    <cellStyle name="경고문" xfId="379" builtinId="11" hidden="1"/>
    <cellStyle name="계산" xfId="377" builtinId="22" hidden="1"/>
    <cellStyle name="나쁨" xfId="374" builtinId="27" hidden="1"/>
    <cellStyle name="메모" xfId="380" builtinId="10" hidden="1"/>
    <cellStyle name="백 " xfId="180" xr:uid="{00000000-0005-0000-0000-0000CA000000}"/>
    <cellStyle name="백_수량산출서(수정)_02-배수공_02-반중력식옹벽_토공_보령깨기집계" xfId="181" xr:uid="{00000000-0005-0000-0000-0000CB000000}"/>
    <cellStyle name="백_수량산출서(수정)_02-배수공_02-반중력식옹벽_토공_정부장님토적" xfId="182" xr:uid="{00000000-0005-0000-0000-0000CC000000}"/>
    <cellStyle name="백_수량산출서(수정)_02-배수공_02-반중력식옹벽_토공_토적표" xfId="183" xr:uid="{00000000-0005-0000-0000-0000CD000000}"/>
    <cellStyle name="백_수량산출서(수정)_02-배수공_02-배수공" xfId="184" xr:uid="{00000000-0005-0000-0000-0000CE000000}"/>
    <cellStyle name="백_수량산출서(수정)_02-배수공_02-배수공_토공" xfId="185" xr:uid="{00000000-0005-0000-0000-0000CF000000}"/>
    <cellStyle name="백_수량산출서(수정)_02-배수공_02-배수공_토공_2.0토공3" xfId="186" xr:uid="{00000000-0005-0000-0000-0000D0000000}"/>
    <cellStyle name="백_수량산출서(수정)_02-배수공_02-배수공_토공_보령깨기집계" xfId="187" xr:uid="{00000000-0005-0000-0000-0000D1000000}"/>
    <cellStyle name="백_수량산출서(수정)_02-배수공_02-배수공_토공_정부장님토적" xfId="188" xr:uid="{00000000-0005-0000-0000-0000D2000000}"/>
    <cellStyle name="백_수량산출서(수정)_02-배수공_02-배수공_토공_토적표" xfId="189" xr:uid="{00000000-0005-0000-0000-0000D3000000}"/>
    <cellStyle name="백_수량산출서(수정)_02-배수공_반중력" xfId="190" xr:uid="{00000000-0005-0000-0000-0000D4000000}"/>
    <cellStyle name="백_수량산출서(수정)_02-배수공_반중력_토공" xfId="191" xr:uid="{00000000-0005-0000-0000-0000D5000000}"/>
    <cellStyle name="백_수량산출서(수정)_02-배수공_반중력_토공_2.0토공3" xfId="192" xr:uid="{00000000-0005-0000-0000-0000D6000000}"/>
    <cellStyle name="백_수량산출서(수정)_02-배수공_반중력_토공_보령깨기집계" xfId="193" xr:uid="{00000000-0005-0000-0000-0000D7000000}"/>
    <cellStyle name="백_수량산출서(수정)_02-배수공_반중력_토공_정부장님토적" xfId="194" xr:uid="{00000000-0005-0000-0000-0000D8000000}"/>
    <cellStyle name="백_수량산출서(수정)_02-배수공_반중력_토공_토적표" xfId="195" xr:uid="{00000000-0005-0000-0000-0000D9000000}"/>
    <cellStyle name="백_수량산출서(수정)_02-배수공_토공" xfId="196" xr:uid="{00000000-0005-0000-0000-0000DA000000}"/>
    <cellStyle name="백_수량산출서(수정)_02-배수공_토공_2.0토공3" xfId="197" xr:uid="{00000000-0005-0000-0000-0000DB000000}"/>
    <cellStyle name="백_수량산출서(수정)_02-배수공_토공_보령깨기집계" xfId="198" xr:uid="{00000000-0005-0000-0000-0000DC000000}"/>
    <cellStyle name="백_수량산출서(수정)_02-배수공_토공_정부장님토적" xfId="199" xr:uid="{00000000-0005-0000-0000-0000DD000000}"/>
    <cellStyle name="백_수량산출서(수정)_02-배수공_토공_토적표" xfId="200" xr:uid="{00000000-0005-0000-0000-0000DE000000}"/>
    <cellStyle name="백_수량산출서(수정)_04-포장공_02-배수공" xfId="201" xr:uid="{00000000-0005-0000-0000-0000DF000000}"/>
    <cellStyle name="백_수량산출서(수정)_04-포장공_02-배수공_토공" xfId="202" xr:uid="{00000000-0005-0000-0000-0000E0000000}"/>
    <cellStyle name="백_수량산출서(수정)_04-포장공_02-배수공_토공_2.0토공3" xfId="203" xr:uid="{00000000-0005-0000-0000-0000E1000000}"/>
    <cellStyle name="백_수량산출서(수정)_04-포장공_02-배수공_토공_보령깨기집계" xfId="204" xr:uid="{00000000-0005-0000-0000-0000E2000000}"/>
    <cellStyle name="백_수량산출서(수정)_04-포장공_02-배수공_토공_정부장님토적" xfId="205" xr:uid="{00000000-0005-0000-0000-0000E3000000}"/>
    <cellStyle name="백_수량산출서(수정)_04-포장공_02-배수공_토공_토적표" xfId="206" xr:uid="{00000000-0005-0000-0000-0000E4000000}"/>
    <cellStyle name="백_수량산출서(수정)_06-부대공_02-배수공" xfId="207" xr:uid="{00000000-0005-0000-0000-0000E5000000}"/>
    <cellStyle name="백_수량산출서(수정)_06-부대공_02-배수공_토공" xfId="208" xr:uid="{00000000-0005-0000-0000-0000E6000000}"/>
    <cellStyle name="백_수량산출서(수정)_06-부대공_02-배수공_토공_2.0토공3" xfId="209" xr:uid="{00000000-0005-0000-0000-0000E7000000}"/>
    <cellStyle name="백_수량산출서(수정)_06-부대공_02-배수공_토공_보령깨기집계" xfId="210" xr:uid="{00000000-0005-0000-0000-0000E8000000}"/>
    <cellStyle name="백_수량산출서(수정)_06-부대공_02-배수공_토공_정부장님토적" xfId="211" xr:uid="{00000000-0005-0000-0000-0000E9000000}"/>
    <cellStyle name="백_수량산출서(수정)_06-부대공_02-배수공_토공_토적표" xfId="212" xr:uid="{00000000-0005-0000-0000-0000EA000000}"/>
    <cellStyle name="백_오수공수량산출서" xfId="213" xr:uid="{00000000-0005-0000-0000-0000EB000000}"/>
    <cellStyle name="백_오수공수량산출서_구미정수장A(건축)(최종)(1)" xfId="214" xr:uid="{00000000-0005-0000-0000-0000EC000000}"/>
    <cellStyle name="백_오수공수량산출서_구미정수장A(건축)(최종)(1) 2" xfId="215" xr:uid="{00000000-0005-0000-0000-0000ED000000}"/>
    <cellStyle name="백_오수공수량산출서_구미정수장A(건축)(최종)(1)_설계변경내역서(100928)-4" xfId="216" xr:uid="{00000000-0005-0000-0000-0000EE000000}"/>
    <cellStyle name="백_오수공수량산출서_석성정수장WBS(최종)" xfId="217" xr:uid="{00000000-0005-0000-0000-0000EF000000}"/>
    <cellStyle name="백_오수공수량산출서_석성정수장WBS(최종) 2" xfId="218" xr:uid="{00000000-0005-0000-0000-0000F0000000}"/>
    <cellStyle name="백_오수공수량산출서_석성정수장WBS(최종)_설계변경내역서(100928)-4" xfId="219" xr:uid="{00000000-0005-0000-0000-0000F1000000}"/>
    <cellStyle name="백_일위대가양식" xfId="220" xr:uid="{00000000-0005-0000-0000-0000F2000000}"/>
    <cellStyle name="백_토목내역" xfId="221" xr:uid="{00000000-0005-0000-0000-0000F3000000}"/>
    <cellStyle name="백분율" xfId="365" builtinId="5"/>
    <cellStyle name="백분율 [△1]" xfId="222" xr:uid="{00000000-0005-0000-0000-0000F5000000}"/>
    <cellStyle name="백분율 [△2]" xfId="223" xr:uid="{00000000-0005-0000-0000-0000F6000000}"/>
    <cellStyle name="백분율 [0]" xfId="224" xr:uid="{00000000-0005-0000-0000-0000F7000000}"/>
    <cellStyle name="백분율 [2]" xfId="225" xr:uid="{00000000-0005-0000-0000-0000F8000000}"/>
    <cellStyle name="백분율 10" xfId="294" xr:uid="{00000000-0005-0000-0000-0000F9000000}"/>
    <cellStyle name="백분율 2" xfId="289" xr:uid="{00000000-0005-0000-0000-0000FA000000}"/>
    <cellStyle name="백분율 2 2" xfId="291" xr:uid="{00000000-0005-0000-0000-0000FB000000}"/>
    <cellStyle name="백분율 2 2 2" xfId="405" xr:uid="{00000000-0005-0000-0000-0000FC000000}"/>
    <cellStyle name="백분율 3" xfId="362" xr:uid="{00000000-0005-0000-0000-0000FD000000}"/>
    <cellStyle name="백분율 4" xfId="403" xr:uid="{00000000-0005-0000-0000-0000FE000000}"/>
    <cellStyle name="백분율 40 2" xfId="438" xr:uid="{00000000-0005-0000-0000-0000FF000000}"/>
    <cellStyle name="백분율 5" xfId="409" xr:uid="{00000000-0005-0000-0000-000000010000}"/>
    <cellStyle name="백분율 6" xfId="425" xr:uid="{00000000-0005-0000-0000-000001010000}"/>
    <cellStyle name="백분율［△1］" xfId="226" xr:uid="{00000000-0005-0000-0000-000002010000}"/>
    <cellStyle name="백분율［△2］" xfId="227" xr:uid="{00000000-0005-0000-0000-000003010000}"/>
    <cellStyle name="보통 2" xfId="228" xr:uid="{00000000-0005-0000-0000-000004010000}"/>
    <cellStyle name="凤준" xfId="229" xr:uid="{00000000-0005-0000-0000-000005010000}"/>
    <cellStyle name="분수" xfId="230" xr:uid="{00000000-0005-0000-0000-000006010000}"/>
    <cellStyle name="뷭?_BOOKSHIP" xfId="231" xr:uid="{00000000-0005-0000-0000-000007010000}"/>
    <cellStyle name="선택영역 가운데" xfId="232" xr:uid="{00000000-0005-0000-0000-000008010000}"/>
    <cellStyle name="선택영역의 가운데" xfId="233" xr:uid="{00000000-0005-0000-0000-000009010000}"/>
    <cellStyle name="선택영역의 가운데로" xfId="234" xr:uid="{00000000-0005-0000-0000-00000A010000}"/>
    <cellStyle name="선택영영" xfId="235" xr:uid="{00000000-0005-0000-0000-00000B010000}"/>
    <cellStyle name="설계서" xfId="236" xr:uid="{00000000-0005-0000-0000-00000C010000}"/>
    <cellStyle name="수량" xfId="237" xr:uid="{00000000-0005-0000-0000-00000D010000}"/>
    <cellStyle name="숨김" xfId="238" xr:uid="{00000000-0005-0000-0000-00000E010000}"/>
    <cellStyle name="숫자" xfId="239" xr:uid="{00000000-0005-0000-0000-00000F010000}"/>
    <cellStyle name="숫자(R)" xfId="240" xr:uid="{00000000-0005-0000-0000-000010010000}"/>
    <cellStyle name="숫자1" xfId="241" xr:uid="{00000000-0005-0000-0000-000011010000}"/>
    <cellStyle name="숫자3" xfId="242" xr:uid="{00000000-0005-0000-0000-000012010000}"/>
    <cellStyle name="쉼표 [0]" xfId="243" builtinId="6"/>
    <cellStyle name="쉼표 [0] 10" xfId="402" xr:uid="{00000000-0005-0000-0000-000014010000}"/>
    <cellStyle name="쉼표 [0] 10 2" xfId="419" xr:uid="{00000000-0005-0000-0000-000015010000}"/>
    <cellStyle name="쉼표 [0] 10 3 2" xfId="436" xr:uid="{00000000-0005-0000-0000-000016010000}"/>
    <cellStyle name="쉼표 [0] 11" xfId="408" xr:uid="{00000000-0005-0000-0000-000017010000}"/>
    <cellStyle name="쉼표 [0] 12" xfId="244" xr:uid="{00000000-0005-0000-0000-000018010000}"/>
    <cellStyle name="쉼표 [0] 13" xfId="421" xr:uid="{00000000-0005-0000-0000-000019010000}"/>
    <cellStyle name="쉼표 [0] 14" xfId="431" xr:uid="{00000000-0005-0000-0000-00001A010000}"/>
    <cellStyle name="쉼표 [0] 15" xfId="435" xr:uid="{00000000-0005-0000-0000-00001B010000}"/>
    <cellStyle name="쉼표 [0] 2" xfId="245" xr:uid="{00000000-0005-0000-0000-00001C010000}"/>
    <cellStyle name="쉼표 [0] 2 2" xfId="417" xr:uid="{00000000-0005-0000-0000-00001D010000}"/>
    <cellStyle name="쉼표 [0] 2 2 2" xfId="290" xr:uid="{00000000-0005-0000-0000-00001E010000}"/>
    <cellStyle name="쉼표 [0] 2 2 3" xfId="415" xr:uid="{00000000-0005-0000-0000-00001F010000}"/>
    <cellStyle name="쉼표 [0] 2 2 4" xfId="423" xr:uid="{00000000-0005-0000-0000-000020010000}"/>
    <cellStyle name="쉼표 [0] 2 3" xfId="246" xr:uid="{00000000-0005-0000-0000-000021010000}"/>
    <cellStyle name="쉼표 [0] 2 3 3" xfId="247" xr:uid="{00000000-0005-0000-0000-000022010000}"/>
    <cellStyle name="쉼표 [0] 3" xfId="248" xr:uid="{00000000-0005-0000-0000-000023010000}"/>
    <cellStyle name="쉼표 [0] 3 2" xfId="404" xr:uid="{00000000-0005-0000-0000-000024010000}"/>
    <cellStyle name="쉼표 [0] 3 3" xfId="292" xr:uid="{00000000-0005-0000-0000-000025010000}"/>
    <cellStyle name="쉼표 [0] 4" xfId="249" xr:uid="{00000000-0005-0000-0000-000026010000}"/>
    <cellStyle name="쉼표 [0] 4 2" xfId="361" xr:uid="{00000000-0005-0000-0000-000027010000}"/>
    <cellStyle name="쉼표 [0] 4 2 5" xfId="439" xr:uid="{00000000-0005-0000-0000-000028010000}"/>
    <cellStyle name="쉼표 [0] 5" xfId="250" xr:uid="{00000000-0005-0000-0000-000029010000}"/>
    <cellStyle name="쉼표 [0] 6" xfId="251" xr:uid="{00000000-0005-0000-0000-00002A010000}"/>
    <cellStyle name="쉼표 [0] 7" xfId="252" xr:uid="{00000000-0005-0000-0000-00002B010000}"/>
    <cellStyle name="쉼표 [0] 7 2" xfId="253" xr:uid="{00000000-0005-0000-0000-00002C010000}"/>
    <cellStyle name="쉼표 [0] 7 2 2" xfId="427" xr:uid="{00000000-0005-0000-0000-00002D010000}"/>
    <cellStyle name="쉼표 [0] 7 3" xfId="254" xr:uid="{00000000-0005-0000-0000-00002E010000}"/>
    <cellStyle name="쉼표 [0] 7 4" xfId="255" xr:uid="{00000000-0005-0000-0000-00002F010000}"/>
    <cellStyle name="쉼표 [0] 7 5" xfId="256" xr:uid="{00000000-0005-0000-0000-000030010000}"/>
    <cellStyle name="쉼표 [0] 7 6" xfId="257" xr:uid="{00000000-0005-0000-0000-000031010000}"/>
    <cellStyle name="쉼표 [0] 8" xfId="363" xr:uid="{00000000-0005-0000-0000-000032010000}"/>
    <cellStyle name="쉼표 [0] 9" xfId="288" xr:uid="{00000000-0005-0000-0000-000033010000}"/>
    <cellStyle name="쉼표 [0] 9 2" xfId="413" xr:uid="{00000000-0005-0000-0000-000034010000}"/>
    <cellStyle name="쉼표 [0] 9 3" xfId="416" xr:uid="{00000000-0005-0000-0000-000035010000}"/>
    <cellStyle name="쉼표 [0] 9 4" xfId="422" xr:uid="{00000000-0005-0000-0000-000036010000}"/>
    <cellStyle name="연결된 셀" xfId="378" builtinId="24" hidden="1"/>
    <cellStyle name="요약" xfId="381" builtinId="25" hidden="1"/>
    <cellStyle name="입력" xfId="375" builtinId="20" hidden="1"/>
    <cellStyle name="제목" xfId="368" builtinId="15" hidden="1"/>
    <cellStyle name="제목 1" xfId="369" builtinId="16" hidden="1"/>
    <cellStyle name="제목 2" xfId="370" builtinId="17" hidden="1"/>
    <cellStyle name="제목 3" xfId="371" builtinId="18" hidden="1"/>
    <cellStyle name="제목 4" xfId="372" builtinId="19" hidden="1"/>
    <cellStyle name="좋음" xfId="373" builtinId="26" hidden="1"/>
    <cellStyle name="출력" xfId="376" builtinId="21" hidden="1"/>
    <cellStyle name="콤_수량산출서(수정)_02-배수공_02-반중력식옹벽_토공_2.0토공3" xfId="258" xr:uid="{00000000-0005-0000-0000-000041010000}"/>
    <cellStyle name="콤_수량산출서(수정)_02-배수공_02-반중력식옹벽_토공_보령깨기집계" xfId="259" xr:uid="{00000000-0005-0000-0000-000042010000}"/>
    <cellStyle name="콤_수량산출서(수정)_02-배수공_02-반중력식옹벽_토공_정부장님토적" xfId="260" xr:uid="{00000000-0005-0000-0000-000043010000}"/>
    <cellStyle name="콤_수량산출서(수정)_02-배수공_02-반중력식옹벽_토공_토적표" xfId="261" xr:uid="{00000000-0005-0000-0000-000044010000}"/>
    <cellStyle name="콤_수량산출서(수정)_02-배수공_02-배수공" xfId="262" xr:uid="{00000000-0005-0000-0000-000045010000}"/>
    <cellStyle name="콤_수량산출서(수정)_02-배수공_02-배수공_토공" xfId="263" xr:uid="{00000000-0005-0000-0000-000046010000}"/>
    <cellStyle name="콤_수량산출서(수정)_02-배수공_02-배수공_토공_2.0토공3" xfId="264" xr:uid="{00000000-0005-0000-0000-000047010000}"/>
    <cellStyle name="콤_수량산출서(수정)_02-배수공_02-배수공_토공_보령깨기집계" xfId="265" xr:uid="{00000000-0005-0000-0000-000048010000}"/>
    <cellStyle name="콤_수량산출서(수정)_02-배수공_02-배수공_토공_정부장님토적" xfId="266" xr:uid="{00000000-0005-0000-0000-000049010000}"/>
    <cellStyle name="콤_수량산출서(수정)_02-배수공_02-배수공_토공_토적표" xfId="267" xr:uid="{00000000-0005-0000-0000-00004A010000}"/>
    <cellStyle name="콤_수량산출서(수정)_02-배수공_반중력" xfId="268" xr:uid="{00000000-0005-0000-0000-00004B010000}"/>
    <cellStyle name="콤_수량산출서(수정)_02-배수공_반중력_토공" xfId="269" xr:uid="{00000000-0005-0000-0000-00004C010000}"/>
    <cellStyle name="콤_수량산출서(수정)_02-배수공_반중력_토공_2.0토공3" xfId="270" xr:uid="{00000000-0005-0000-0000-00004D010000}"/>
    <cellStyle name="콤_수량산출서(수정)_02-배수공_반중력_토공_보령깨기집계" xfId="271" xr:uid="{00000000-0005-0000-0000-00004E010000}"/>
    <cellStyle name="콤_수량산출서(수정)_02-배수공_반중력_토공_정부장님토적" xfId="272" xr:uid="{00000000-0005-0000-0000-00004F010000}"/>
    <cellStyle name="콤_수량산출서(수정)_02-배수공_반중력_토공_토적표" xfId="273" xr:uid="{00000000-0005-0000-0000-000050010000}"/>
    <cellStyle name="콤_수량산출서(수정)_02-배수공_토공" xfId="274" xr:uid="{00000000-0005-0000-0000-000051010000}"/>
    <cellStyle name="콤_수량산출서(수정)_02-배수공_토공_2.0토공3" xfId="275" xr:uid="{00000000-0005-0000-0000-000052010000}"/>
    <cellStyle name="콤_수량산출서(수정)_02-배수공_토공_보령깨기집계" xfId="276" xr:uid="{00000000-0005-0000-0000-000053010000}"/>
    <cellStyle name="콤_수량산출서(수정)_02-배수공_토공_정부장님토적" xfId="277" xr:uid="{00000000-0005-0000-0000-000054010000}"/>
    <cellStyle name="콤_수량산출서(수정)_02-배수공_토공_토적표" xfId="278" xr:uid="{00000000-0005-0000-0000-000055010000}"/>
    <cellStyle name="콤_수량산출서(수정)_04-포장공_02-배수공" xfId="279" xr:uid="{00000000-0005-0000-0000-000056010000}"/>
    <cellStyle name="콤_수량산출서(수정)_04-포장공_02-배수공_토공" xfId="280" xr:uid="{00000000-0005-0000-0000-000057010000}"/>
    <cellStyle name="콤마 [0]_단가산출(추가관로)" xfId="420" xr:uid="{00000000-0005-0000-0000-000058010000}"/>
    <cellStyle name="콤마_  종  합  " xfId="281" xr:uid="{00000000-0005-0000-0000-000059010000}"/>
    <cellStyle name="통_수량산출서(수정)_02-배수공_02-반중력식옹벽_토공_2.0토공3" xfId="282" xr:uid="{00000000-0005-0000-0000-00005A010000}"/>
    <cellStyle name="통_수량산출서(수정)_02-배수공_02-반중력식옹벽_토공_보령깨기집계" xfId="283" xr:uid="{00000000-0005-0000-0000-00005B010000}"/>
    <cellStyle name="통_수량산출서(수정)_02-배수공_02-반중력식옹벽_토공_정부장님토적" xfId="284" xr:uid="{00000000-0005-0000-0000-00005C010000}"/>
    <cellStyle name="통_수량산출서(수정)_02-배수공_02-반중력식옹벽_토공_토적표" xfId="285" xr:uid="{00000000-0005-0000-0000-00005D010000}"/>
    <cellStyle name="통_수량산출서(수정)_02-배수공_02-배수공" xfId="286" xr:uid="{00000000-0005-0000-0000-00005E010000}"/>
    <cellStyle name="통_수량산출서(수정)_02-배수공_02-배수공_토공" xfId="287" xr:uid="{00000000-0005-0000-0000-00005F010000}"/>
    <cellStyle name="통화" xfId="366" builtinId="4" hidden="1"/>
    <cellStyle name="통화 [0]" xfId="367" builtinId="7" hidden="1"/>
    <cellStyle name="표_수량산출서(수정)_02-배수공_02-반중력식옹벽_토공" xfId="295" xr:uid="{00000000-0005-0000-0000-000062010000}"/>
    <cellStyle name="표_수량산출서(수정)_02-배수공_02-반중력식옹벽_토공_2.0토공3" xfId="296" xr:uid="{00000000-0005-0000-0000-000063010000}"/>
    <cellStyle name="표_수량산출서(수정)_02-배수공_02-반중력식옹벽_토공_보령깨기집계" xfId="297" xr:uid="{00000000-0005-0000-0000-000064010000}"/>
    <cellStyle name="표_수량산출서(수정)_02-배수공_02-반중력식옹벽_토공_정부장님토적" xfId="298" xr:uid="{00000000-0005-0000-0000-000065010000}"/>
    <cellStyle name="표_수량산출서(수정)_02-배수공_02-반중력식옹벽_토공_토적표" xfId="299" xr:uid="{00000000-0005-0000-0000-000066010000}"/>
    <cellStyle name="표_수량산출서(수정)_02-배수공_02-배수공" xfId="300" xr:uid="{00000000-0005-0000-0000-000067010000}"/>
    <cellStyle name="표_수량산출서(수정)_02-배수공_02-배수공_토공" xfId="301" xr:uid="{00000000-0005-0000-0000-000068010000}"/>
    <cellStyle name="표_수량산출서(수정)_02-배수공_02-배수공_토공_2.0토공3" xfId="302" xr:uid="{00000000-0005-0000-0000-000069010000}"/>
    <cellStyle name="표_수량산출서(수정)_02-배수공_02-배수공_토공_보령깨기집계" xfId="303" xr:uid="{00000000-0005-0000-0000-00006A010000}"/>
    <cellStyle name="표_수량산출서(수정)_02-배수공_02-배수공_토공_정부장님토적" xfId="304" xr:uid="{00000000-0005-0000-0000-00006B010000}"/>
    <cellStyle name="표_수량산출서(수정)_02-배수공_02-배수공_토공_토적표" xfId="305" xr:uid="{00000000-0005-0000-0000-00006C010000}"/>
    <cellStyle name="표_수량산출서(수정)_02-배수공_반중력" xfId="306" xr:uid="{00000000-0005-0000-0000-00006D010000}"/>
    <cellStyle name="표_수량산출서(수정)_02-배수공_반중력_토공" xfId="307" xr:uid="{00000000-0005-0000-0000-00006E010000}"/>
    <cellStyle name="표_수량산출서(수정)_02-배수공_반중력_토공_2.0토공3" xfId="308" xr:uid="{00000000-0005-0000-0000-00006F010000}"/>
    <cellStyle name="표_수량산출서(수정)_02-배수공_반중력_토공_보령깨기집계" xfId="309" xr:uid="{00000000-0005-0000-0000-000070010000}"/>
    <cellStyle name="표_수량산출서(수정)_02-배수공_반중력_토공_정부장님토적" xfId="310" xr:uid="{00000000-0005-0000-0000-000071010000}"/>
    <cellStyle name="표_수량산출서(수정)_02-배수공_반중력_토공_토적표" xfId="311" xr:uid="{00000000-0005-0000-0000-000072010000}"/>
    <cellStyle name="표_수량산출서(수정)_02-배수공_토공" xfId="312" xr:uid="{00000000-0005-0000-0000-000073010000}"/>
    <cellStyle name="표_수량산출서(수정)_02-배수공_토공_2.0토공3" xfId="313" xr:uid="{00000000-0005-0000-0000-000074010000}"/>
    <cellStyle name="표_수량산출서(수정)_02-배수공_토공_보령깨기집계" xfId="314" xr:uid="{00000000-0005-0000-0000-000075010000}"/>
    <cellStyle name="표_수량산출서(수정)_02-배수공_토공_정부장님토적" xfId="315" xr:uid="{00000000-0005-0000-0000-000076010000}"/>
    <cellStyle name="표_수량산출서(수정)_02-배수공_토공_토적표" xfId="316" xr:uid="{00000000-0005-0000-0000-000077010000}"/>
    <cellStyle name="표_수량산출서(수정)_04-포장공_02-배수공" xfId="317" xr:uid="{00000000-0005-0000-0000-000078010000}"/>
    <cellStyle name="표_수량산출서(수정)_04-포장공_02-배수공_토공" xfId="318" xr:uid="{00000000-0005-0000-0000-000079010000}"/>
    <cellStyle name="표_수량산출서(수정)_04-포장공_02-배수공_토공_2.0토공3" xfId="319" xr:uid="{00000000-0005-0000-0000-00007A010000}"/>
    <cellStyle name="표_수량산출서(수정)_04-포장공_02-배수공_토공_보령깨기집계" xfId="320" xr:uid="{00000000-0005-0000-0000-00007B010000}"/>
    <cellStyle name="표_수량산출서(수정)_04-포장공_02-배수공_토공_정부장님토적" xfId="321" xr:uid="{00000000-0005-0000-0000-00007C010000}"/>
    <cellStyle name="표_수량산출서(수정)_04-포장공_02-배수공_토공_토적표" xfId="322" xr:uid="{00000000-0005-0000-0000-00007D010000}"/>
    <cellStyle name="표_수량산출서(수정)_06-부대공_02-배수공" xfId="323" xr:uid="{00000000-0005-0000-0000-00007E010000}"/>
    <cellStyle name="표_수량산출서(수정)_06-부대공_02-배수공_토공" xfId="324" xr:uid="{00000000-0005-0000-0000-00007F010000}"/>
    <cellStyle name="표_수량산출서(수정)_06-부대공_02-배수공_토공_2.0토공3" xfId="325" xr:uid="{00000000-0005-0000-0000-000080010000}"/>
    <cellStyle name="표_수량산출서(수정)_06-부대공_02-배수공_토공_보령깨기집계" xfId="326" xr:uid="{00000000-0005-0000-0000-000081010000}"/>
    <cellStyle name="표_수량산출서(수정)_06-부대공_02-배수공_토공_정부장님토적" xfId="327" xr:uid="{00000000-0005-0000-0000-000082010000}"/>
    <cellStyle name="표_수량산출서(수정)_06-부대공_02-배수공_토공_토적표" xfId="328" xr:uid="{00000000-0005-0000-0000-000083010000}"/>
    <cellStyle name="표_오수공수량산출서" xfId="329" xr:uid="{00000000-0005-0000-0000-000084010000}"/>
    <cellStyle name="표_오수공수량산출서_구미정수장A(건축)(최종)(1)" xfId="330" xr:uid="{00000000-0005-0000-0000-000085010000}"/>
    <cellStyle name="표_오수공수량산출서_구미정수장A(건축)(최종)(1) 2" xfId="331" xr:uid="{00000000-0005-0000-0000-000086010000}"/>
    <cellStyle name="표_오수공수량산출서_구미정수장A(건축)(최종)(1)_설계변경내역서(100928)-4" xfId="332" xr:uid="{00000000-0005-0000-0000-000087010000}"/>
    <cellStyle name="표_오수공수량산출서_석성정수장WBS(최종)" xfId="333" xr:uid="{00000000-0005-0000-0000-000088010000}"/>
    <cellStyle name="표_오수공수량산출서_석성정수장WBS(최종) 2" xfId="334" xr:uid="{00000000-0005-0000-0000-000089010000}"/>
    <cellStyle name="표_오수공수량산출서_석성정수장WBS(최종)_설계변경내역서(100928)-4" xfId="335" xr:uid="{00000000-0005-0000-0000-00008A010000}"/>
    <cellStyle name="표_일위대가양식" xfId="336" xr:uid="{00000000-0005-0000-0000-00008B010000}"/>
    <cellStyle name="표_토목내역" xfId="337" xr:uid="{00000000-0005-0000-0000-00008C010000}"/>
    <cellStyle name="표준" xfId="0" builtinId="0"/>
    <cellStyle name="표준 10" xfId="338" xr:uid="{00000000-0005-0000-0000-00008E010000}"/>
    <cellStyle name="표준 10 2" xfId="434" xr:uid="{00000000-0005-0000-0000-00008F010000}"/>
    <cellStyle name="표준 10 2 2" xfId="437" xr:uid="{00000000-0005-0000-0000-000090010000}"/>
    <cellStyle name="표준 11" xfId="339" xr:uid="{00000000-0005-0000-0000-000091010000}"/>
    <cellStyle name="표준 12" xfId="364" xr:uid="{00000000-0005-0000-0000-000092010000}"/>
    <cellStyle name="표준 13" xfId="401" xr:uid="{00000000-0005-0000-0000-000093010000}"/>
    <cellStyle name="표준 13 2" xfId="424" xr:uid="{00000000-0005-0000-0000-000094010000}"/>
    <cellStyle name="표준 14" xfId="407" xr:uid="{00000000-0005-0000-0000-000095010000}"/>
    <cellStyle name="표준 15" xfId="428" xr:uid="{00000000-0005-0000-0000-000096010000}"/>
    <cellStyle name="표준 15 2" xfId="411" xr:uid="{00000000-0005-0000-0000-000097010000}"/>
    <cellStyle name="표준 16" xfId="430" xr:uid="{00000000-0005-0000-0000-000098010000}"/>
    <cellStyle name="표준 17" xfId="433" xr:uid="{00000000-0005-0000-0000-000099010000}"/>
    <cellStyle name="표준 2" xfId="340" xr:uid="{00000000-0005-0000-0000-00009A010000}"/>
    <cellStyle name="표준 2 2" xfId="341" xr:uid="{00000000-0005-0000-0000-00009B010000}"/>
    <cellStyle name="표준 2 2 2" xfId="293" xr:uid="{00000000-0005-0000-0000-00009C010000}"/>
    <cellStyle name="표준 2 3" xfId="342" xr:uid="{00000000-0005-0000-0000-00009D010000}"/>
    <cellStyle name="표준 2 3 2 2" xfId="343" xr:uid="{00000000-0005-0000-0000-00009E010000}"/>
    <cellStyle name="표준 2 4" xfId="432" xr:uid="{00000000-0005-0000-0000-00009F010000}"/>
    <cellStyle name="표준 2_000 - 댐_기본설계" xfId="418" xr:uid="{00000000-0005-0000-0000-0000A0010000}"/>
    <cellStyle name="표준 25" xfId="410" xr:uid="{00000000-0005-0000-0000-0000A1010000}"/>
    <cellStyle name="표준 3" xfId="344" xr:uid="{00000000-0005-0000-0000-0000A2010000}"/>
    <cellStyle name="표준 3 5" xfId="412" xr:uid="{00000000-0005-0000-0000-0000A3010000}"/>
    <cellStyle name="표준 4" xfId="345" xr:uid="{00000000-0005-0000-0000-0000A4010000}"/>
    <cellStyle name="표준 4 2" xfId="360" xr:uid="{00000000-0005-0000-0000-0000A5010000}"/>
    <cellStyle name="표준 4 2 2" xfId="429" xr:uid="{00000000-0005-0000-0000-0000A6010000}"/>
    <cellStyle name="표준 4 3" xfId="346" xr:uid="{00000000-0005-0000-0000-0000A7010000}"/>
    <cellStyle name="표준 5" xfId="347" xr:uid="{00000000-0005-0000-0000-0000A8010000}"/>
    <cellStyle name="표준 6" xfId="348" xr:uid="{00000000-0005-0000-0000-0000A9010000}"/>
    <cellStyle name="표준 6 2 2 2" xfId="349" xr:uid="{00000000-0005-0000-0000-0000AA010000}"/>
    <cellStyle name="표준 7" xfId="350" xr:uid="{00000000-0005-0000-0000-0000AB010000}"/>
    <cellStyle name="표준 8" xfId="351" xr:uid="{00000000-0005-0000-0000-0000AC010000}"/>
    <cellStyle name="표준 8 2" xfId="406" xr:uid="{00000000-0005-0000-0000-0000AD010000}"/>
    <cellStyle name="표준 8 2 2" xfId="414" xr:uid="{00000000-0005-0000-0000-0000AE010000}"/>
    <cellStyle name="표준 8 2 3" xfId="426" xr:uid="{00000000-0005-0000-0000-0000AF010000}"/>
    <cellStyle name="표준 9" xfId="352" xr:uid="{00000000-0005-0000-0000-0000B0010000}"/>
    <cellStyle name="標準_Akia(F）-8" xfId="353" xr:uid="{00000000-0005-0000-0000-0000B1010000}"/>
    <cellStyle name="표준1" xfId="354" xr:uid="{00000000-0005-0000-0000-0000B4010000}"/>
    <cellStyle name="표준JKDH" xfId="355" xr:uid="{00000000-0005-0000-0000-0000B5010000}"/>
    <cellStyle name="합계" xfId="356" xr:uid="{00000000-0005-0000-0000-0000B6010000}"/>
    <cellStyle name="합산" xfId="357" xr:uid="{00000000-0005-0000-0000-0000B7010000}"/>
    <cellStyle name="화폐기호" xfId="358" xr:uid="{00000000-0005-0000-0000-0000B8010000}"/>
    <cellStyle name="화폐기호0" xfId="359" xr:uid="{00000000-0005-0000-0000-0000B9010000}"/>
  </cellStyles>
  <dxfs count="0"/>
  <tableStyles count="0" defaultTableStyle="TableStyleMedium9" defaultPivotStyle="PivotStyleLight16"/>
  <colors>
    <mruColors>
      <color rgb="FFFFFFCC"/>
      <color rgb="FFFFA4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671" Type="http://schemas.openxmlformats.org/officeDocument/2006/relationships/externalLink" Target="externalLinks/externalLink663.xml"/><Relationship Id="rId21" Type="http://schemas.openxmlformats.org/officeDocument/2006/relationships/externalLink" Target="externalLinks/externalLink13.xml"/><Relationship Id="rId324" Type="http://schemas.openxmlformats.org/officeDocument/2006/relationships/externalLink" Target="externalLinks/externalLink316.xml"/><Relationship Id="rId531" Type="http://schemas.openxmlformats.org/officeDocument/2006/relationships/externalLink" Target="externalLinks/externalLink523.xml"/><Relationship Id="rId629" Type="http://schemas.openxmlformats.org/officeDocument/2006/relationships/externalLink" Target="externalLinks/externalLink621.xml"/><Relationship Id="rId170" Type="http://schemas.openxmlformats.org/officeDocument/2006/relationships/externalLink" Target="externalLinks/externalLink162.xml"/><Relationship Id="rId268" Type="http://schemas.openxmlformats.org/officeDocument/2006/relationships/externalLink" Target="externalLinks/externalLink260.xml"/><Relationship Id="rId475" Type="http://schemas.openxmlformats.org/officeDocument/2006/relationships/externalLink" Target="externalLinks/externalLink467.xml"/><Relationship Id="rId682" Type="http://schemas.openxmlformats.org/officeDocument/2006/relationships/externalLink" Target="externalLinks/externalLink674.xml"/><Relationship Id="rId32" Type="http://schemas.openxmlformats.org/officeDocument/2006/relationships/externalLink" Target="externalLinks/externalLink24.xml"/><Relationship Id="rId128" Type="http://schemas.openxmlformats.org/officeDocument/2006/relationships/externalLink" Target="externalLinks/externalLink120.xml"/><Relationship Id="rId335" Type="http://schemas.openxmlformats.org/officeDocument/2006/relationships/externalLink" Target="externalLinks/externalLink327.xml"/><Relationship Id="rId542" Type="http://schemas.openxmlformats.org/officeDocument/2006/relationships/externalLink" Target="externalLinks/externalLink534.xml"/><Relationship Id="rId181" Type="http://schemas.openxmlformats.org/officeDocument/2006/relationships/externalLink" Target="externalLinks/externalLink173.xml"/><Relationship Id="rId402" Type="http://schemas.openxmlformats.org/officeDocument/2006/relationships/externalLink" Target="externalLinks/externalLink394.xml"/><Relationship Id="rId279" Type="http://schemas.openxmlformats.org/officeDocument/2006/relationships/externalLink" Target="externalLinks/externalLink271.xml"/><Relationship Id="rId486" Type="http://schemas.openxmlformats.org/officeDocument/2006/relationships/externalLink" Target="externalLinks/externalLink478.xml"/><Relationship Id="rId693" Type="http://schemas.openxmlformats.org/officeDocument/2006/relationships/externalLink" Target="externalLinks/externalLink685.xml"/><Relationship Id="rId707" Type="http://schemas.openxmlformats.org/officeDocument/2006/relationships/externalLink" Target="externalLinks/externalLink699.xml"/><Relationship Id="rId43" Type="http://schemas.openxmlformats.org/officeDocument/2006/relationships/externalLink" Target="externalLinks/externalLink35.xml"/><Relationship Id="rId139" Type="http://schemas.openxmlformats.org/officeDocument/2006/relationships/externalLink" Target="externalLinks/externalLink131.xml"/><Relationship Id="rId346" Type="http://schemas.openxmlformats.org/officeDocument/2006/relationships/externalLink" Target="externalLinks/externalLink338.xml"/><Relationship Id="rId553" Type="http://schemas.openxmlformats.org/officeDocument/2006/relationships/externalLink" Target="externalLinks/externalLink545.xml"/><Relationship Id="rId192" Type="http://schemas.openxmlformats.org/officeDocument/2006/relationships/externalLink" Target="externalLinks/externalLink184.xml"/><Relationship Id="rId206" Type="http://schemas.openxmlformats.org/officeDocument/2006/relationships/externalLink" Target="externalLinks/externalLink198.xml"/><Relationship Id="rId413" Type="http://schemas.openxmlformats.org/officeDocument/2006/relationships/externalLink" Target="externalLinks/externalLink405.xml"/><Relationship Id="rId497" Type="http://schemas.openxmlformats.org/officeDocument/2006/relationships/externalLink" Target="externalLinks/externalLink489.xml"/><Relationship Id="rId620" Type="http://schemas.openxmlformats.org/officeDocument/2006/relationships/externalLink" Target="externalLinks/externalLink612.xml"/><Relationship Id="rId718" Type="http://schemas.openxmlformats.org/officeDocument/2006/relationships/externalLink" Target="externalLinks/externalLink710.xml"/><Relationship Id="rId357" Type="http://schemas.openxmlformats.org/officeDocument/2006/relationships/externalLink" Target="externalLinks/externalLink349.xml"/><Relationship Id="rId54" Type="http://schemas.openxmlformats.org/officeDocument/2006/relationships/externalLink" Target="externalLinks/externalLink46.xml"/><Relationship Id="rId217" Type="http://schemas.openxmlformats.org/officeDocument/2006/relationships/externalLink" Target="externalLinks/externalLink209.xml"/><Relationship Id="rId564" Type="http://schemas.openxmlformats.org/officeDocument/2006/relationships/externalLink" Target="externalLinks/externalLink556.xml"/><Relationship Id="rId424" Type="http://schemas.openxmlformats.org/officeDocument/2006/relationships/externalLink" Target="externalLinks/externalLink416.xml"/><Relationship Id="rId631" Type="http://schemas.openxmlformats.org/officeDocument/2006/relationships/externalLink" Target="externalLinks/externalLink623.xml"/><Relationship Id="rId729" Type="http://schemas.openxmlformats.org/officeDocument/2006/relationships/theme" Target="theme/theme1.xml"/><Relationship Id="rId270" Type="http://schemas.openxmlformats.org/officeDocument/2006/relationships/externalLink" Target="externalLinks/externalLink262.xml"/><Relationship Id="rId65" Type="http://schemas.openxmlformats.org/officeDocument/2006/relationships/externalLink" Target="externalLinks/externalLink57.xml"/><Relationship Id="rId130" Type="http://schemas.openxmlformats.org/officeDocument/2006/relationships/externalLink" Target="externalLinks/externalLink122.xml"/><Relationship Id="rId368" Type="http://schemas.openxmlformats.org/officeDocument/2006/relationships/externalLink" Target="externalLinks/externalLink360.xml"/><Relationship Id="rId575" Type="http://schemas.openxmlformats.org/officeDocument/2006/relationships/externalLink" Target="externalLinks/externalLink567.xml"/><Relationship Id="rId228" Type="http://schemas.openxmlformats.org/officeDocument/2006/relationships/externalLink" Target="externalLinks/externalLink220.xml"/><Relationship Id="rId435" Type="http://schemas.openxmlformats.org/officeDocument/2006/relationships/externalLink" Target="externalLinks/externalLink427.xml"/><Relationship Id="rId642" Type="http://schemas.openxmlformats.org/officeDocument/2006/relationships/externalLink" Target="externalLinks/externalLink634.xml"/><Relationship Id="rId281" Type="http://schemas.openxmlformats.org/officeDocument/2006/relationships/externalLink" Target="externalLinks/externalLink273.xml"/><Relationship Id="rId502" Type="http://schemas.openxmlformats.org/officeDocument/2006/relationships/externalLink" Target="externalLinks/externalLink494.xml"/><Relationship Id="rId76" Type="http://schemas.openxmlformats.org/officeDocument/2006/relationships/externalLink" Target="externalLinks/externalLink68.xml"/><Relationship Id="rId141" Type="http://schemas.openxmlformats.org/officeDocument/2006/relationships/externalLink" Target="externalLinks/externalLink133.xml"/><Relationship Id="rId379" Type="http://schemas.openxmlformats.org/officeDocument/2006/relationships/externalLink" Target="externalLinks/externalLink371.xml"/><Relationship Id="rId586" Type="http://schemas.openxmlformats.org/officeDocument/2006/relationships/externalLink" Target="externalLinks/externalLink578.xml"/><Relationship Id="rId7" Type="http://schemas.openxmlformats.org/officeDocument/2006/relationships/worksheet" Target="worksheets/sheet7.xml"/><Relationship Id="rId239" Type="http://schemas.openxmlformats.org/officeDocument/2006/relationships/externalLink" Target="externalLinks/externalLink231.xml"/><Relationship Id="rId446" Type="http://schemas.openxmlformats.org/officeDocument/2006/relationships/externalLink" Target="externalLinks/externalLink438.xml"/><Relationship Id="rId653" Type="http://schemas.openxmlformats.org/officeDocument/2006/relationships/externalLink" Target="externalLinks/externalLink645.xml"/><Relationship Id="rId292" Type="http://schemas.openxmlformats.org/officeDocument/2006/relationships/externalLink" Target="externalLinks/externalLink284.xml"/><Relationship Id="rId306" Type="http://schemas.openxmlformats.org/officeDocument/2006/relationships/externalLink" Target="externalLinks/externalLink298.xml"/><Relationship Id="rId87" Type="http://schemas.openxmlformats.org/officeDocument/2006/relationships/externalLink" Target="externalLinks/externalLink79.xml"/><Relationship Id="rId513" Type="http://schemas.openxmlformats.org/officeDocument/2006/relationships/externalLink" Target="externalLinks/externalLink505.xml"/><Relationship Id="rId597" Type="http://schemas.openxmlformats.org/officeDocument/2006/relationships/externalLink" Target="externalLinks/externalLink589.xml"/><Relationship Id="rId720" Type="http://schemas.openxmlformats.org/officeDocument/2006/relationships/externalLink" Target="externalLinks/externalLink712.xml"/><Relationship Id="rId152" Type="http://schemas.openxmlformats.org/officeDocument/2006/relationships/externalLink" Target="externalLinks/externalLink144.xml"/><Relationship Id="rId457" Type="http://schemas.openxmlformats.org/officeDocument/2006/relationships/externalLink" Target="externalLinks/externalLink449.xml"/><Relationship Id="rId664" Type="http://schemas.openxmlformats.org/officeDocument/2006/relationships/externalLink" Target="externalLinks/externalLink656.xml"/><Relationship Id="rId14" Type="http://schemas.openxmlformats.org/officeDocument/2006/relationships/externalLink" Target="externalLinks/externalLink6.xml"/><Relationship Id="rId317" Type="http://schemas.openxmlformats.org/officeDocument/2006/relationships/externalLink" Target="externalLinks/externalLink309.xml"/><Relationship Id="rId524" Type="http://schemas.openxmlformats.org/officeDocument/2006/relationships/externalLink" Target="externalLinks/externalLink516.xml"/><Relationship Id="rId731" Type="http://schemas.openxmlformats.org/officeDocument/2006/relationships/sharedStrings" Target="sharedStrings.xml"/><Relationship Id="rId98" Type="http://schemas.openxmlformats.org/officeDocument/2006/relationships/externalLink" Target="externalLinks/externalLink90.xml"/><Relationship Id="rId163" Type="http://schemas.openxmlformats.org/officeDocument/2006/relationships/externalLink" Target="externalLinks/externalLink155.xml"/><Relationship Id="rId370" Type="http://schemas.openxmlformats.org/officeDocument/2006/relationships/externalLink" Target="externalLinks/externalLink362.xml"/><Relationship Id="rId230" Type="http://schemas.openxmlformats.org/officeDocument/2006/relationships/externalLink" Target="externalLinks/externalLink222.xml"/><Relationship Id="rId468" Type="http://schemas.openxmlformats.org/officeDocument/2006/relationships/externalLink" Target="externalLinks/externalLink460.xml"/><Relationship Id="rId675" Type="http://schemas.openxmlformats.org/officeDocument/2006/relationships/externalLink" Target="externalLinks/externalLink667.xml"/><Relationship Id="rId25" Type="http://schemas.openxmlformats.org/officeDocument/2006/relationships/externalLink" Target="externalLinks/externalLink17.xml"/><Relationship Id="rId328" Type="http://schemas.openxmlformats.org/officeDocument/2006/relationships/externalLink" Target="externalLinks/externalLink320.xml"/><Relationship Id="rId535" Type="http://schemas.openxmlformats.org/officeDocument/2006/relationships/externalLink" Target="externalLinks/externalLink527.xml"/><Relationship Id="rId174" Type="http://schemas.openxmlformats.org/officeDocument/2006/relationships/externalLink" Target="externalLinks/externalLink166.xml"/><Relationship Id="rId381" Type="http://schemas.openxmlformats.org/officeDocument/2006/relationships/externalLink" Target="externalLinks/externalLink373.xml"/><Relationship Id="rId602" Type="http://schemas.openxmlformats.org/officeDocument/2006/relationships/externalLink" Target="externalLinks/externalLink594.xml"/><Relationship Id="rId241" Type="http://schemas.openxmlformats.org/officeDocument/2006/relationships/externalLink" Target="externalLinks/externalLink233.xml"/><Relationship Id="rId479" Type="http://schemas.openxmlformats.org/officeDocument/2006/relationships/externalLink" Target="externalLinks/externalLink471.xml"/><Relationship Id="rId686" Type="http://schemas.openxmlformats.org/officeDocument/2006/relationships/externalLink" Target="externalLinks/externalLink678.xml"/><Relationship Id="rId36" Type="http://schemas.openxmlformats.org/officeDocument/2006/relationships/externalLink" Target="externalLinks/externalLink28.xml"/><Relationship Id="rId339" Type="http://schemas.openxmlformats.org/officeDocument/2006/relationships/externalLink" Target="externalLinks/externalLink331.xml"/><Relationship Id="rId546" Type="http://schemas.openxmlformats.org/officeDocument/2006/relationships/externalLink" Target="externalLinks/externalLink538.xml"/><Relationship Id="rId101" Type="http://schemas.openxmlformats.org/officeDocument/2006/relationships/externalLink" Target="externalLinks/externalLink93.xml"/><Relationship Id="rId185" Type="http://schemas.openxmlformats.org/officeDocument/2006/relationships/externalLink" Target="externalLinks/externalLink177.xml"/><Relationship Id="rId406" Type="http://schemas.openxmlformats.org/officeDocument/2006/relationships/externalLink" Target="externalLinks/externalLink398.xml"/><Relationship Id="rId392" Type="http://schemas.openxmlformats.org/officeDocument/2006/relationships/externalLink" Target="externalLinks/externalLink384.xml"/><Relationship Id="rId613" Type="http://schemas.openxmlformats.org/officeDocument/2006/relationships/externalLink" Target="externalLinks/externalLink605.xml"/><Relationship Id="rId697" Type="http://schemas.openxmlformats.org/officeDocument/2006/relationships/externalLink" Target="externalLinks/externalLink689.xml"/><Relationship Id="rId252" Type="http://schemas.openxmlformats.org/officeDocument/2006/relationships/externalLink" Target="externalLinks/externalLink244.xml"/><Relationship Id="rId47" Type="http://schemas.openxmlformats.org/officeDocument/2006/relationships/externalLink" Target="externalLinks/externalLink39.xml"/><Relationship Id="rId112" Type="http://schemas.openxmlformats.org/officeDocument/2006/relationships/externalLink" Target="externalLinks/externalLink104.xml"/><Relationship Id="rId557" Type="http://schemas.openxmlformats.org/officeDocument/2006/relationships/externalLink" Target="externalLinks/externalLink549.xml"/><Relationship Id="rId196" Type="http://schemas.openxmlformats.org/officeDocument/2006/relationships/externalLink" Target="externalLinks/externalLink188.xml"/><Relationship Id="rId417" Type="http://schemas.openxmlformats.org/officeDocument/2006/relationships/externalLink" Target="externalLinks/externalLink409.xml"/><Relationship Id="rId624" Type="http://schemas.openxmlformats.org/officeDocument/2006/relationships/externalLink" Target="externalLinks/externalLink616.xml"/><Relationship Id="rId263" Type="http://schemas.openxmlformats.org/officeDocument/2006/relationships/externalLink" Target="externalLinks/externalLink255.xml"/><Relationship Id="rId470" Type="http://schemas.openxmlformats.org/officeDocument/2006/relationships/externalLink" Target="externalLinks/externalLink462.xml"/><Relationship Id="rId58" Type="http://schemas.openxmlformats.org/officeDocument/2006/relationships/externalLink" Target="externalLinks/externalLink50.xml"/><Relationship Id="rId123" Type="http://schemas.openxmlformats.org/officeDocument/2006/relationships/externalLink" Target="externalLinks/externalLink115.xml"/><Relationship Id="rId330" Type="http://schemas.openxmlformats.org/officeDocument/2006/relationships/externalLink" Target="externalLinks/externalLink322.xml"/><Relationship Id="rId568" Type="http://schemas.openxmlformats.org/officeDocument/2006/relationships/externalLink" Target="externalLinks/externalLink560.xml"/><Relationship Id="rId428" Type="http://schemas.openxmlformats.org/officeDocument/2006/relationships/externalLink" Target="externalLinks/externalLink420.xml"/><Relationship Id="rId635" Type="http://schemas.openxmlformats.org/officeDocument/2006/relationships/externalLink" Target="externalLinks/externalLink627.xml"/><Relationship Id="rId274" Type="http://schemas.openxmlformats.org/officeDocument/2006/relationships/externalLink" Target="externalLinks/externalLink266.xml"/><Relationship Id="rId481" Type="http://schemas.openxmlformats.org/officeDocument/2006/relationships/externalLink" Target="externalLinks/externalLink473.xml"/><Relationship Id="rId702" Type="http://schemas.openxmlformats.org/officeDocument/2006/relationships/externalLink" Target="externalLinks/externalLink694.xml"/><Relationship Id="rId69" Type="http://schemas.openxmlformats.org/officeDocument/2006/relationships/externalLink" Target="externalLinks/externalLink61.xml"/><Relationship Id="rId134" Type="http://schemas.openxmlformats.org/officeDocument/2006/relationships/externalLink" Target="externalLinks/externalLink126.xml"/><Relationship Id="rId579" Type="http://schemas.openxmlformats.org/officeDocument/2006/relationships/externalLink" Target="externalLinks/externalLink571.xml"/><Relationship Id="rId341" Type="http://schemas.openxmlformats.org/officeDocument/2006/relationships/externalLink" Target="externalLinks/externalLink333.xml"/><Relationship Id="rId439" Type="http://schemas.openxmlformats.org/officeDocument/2006/relationships/externalLink" Target="externalLinks/externalLink431.xml"/><Relationship Id="rId646" Type="http://schemas.openxmlformats.org/officeDocument/2006/relationships/externalLink" Target="externalLinks/externalLink638.xml"/><Relationship Id="rId201" Type="http://schemas.openxmlformats.org/officeDocument/2006/relationships/externalLink" Target="externalLinks/externalLink193.xml"/><Relationship Id="rId285" Type="http://schemas.openxmlformats.org/officeDocument/2006/relationships/externalLink" Target="externalLinks/externalLink277.xml"/><Relationship Id="rId506" Type="http://schemas.openxmlformats.org/officeDocument/2006/relationships/externalLink" Target="externalLinks/externalLink498.xml"/><Relationship Id="rId492" Type="http://schemas.openxmlformats.org/officeDocument/2006/relationships/externalLink" Target="externalLinks/externalLink484.xml"/><Relationship Id="rId713" Type="http://schemas.openxmlformats.org/officeDocument/2006/relationships/externalLink" Target="externalLinks/externalLink705.xml"/><Relationship Id="rId145" Type="http://schemas.openxmlformats.org/officeDocument/2006/relationships/externalLink" Target="externalLinks/externalLink137.xml"/><Relationship Id="rId352" Type="http://schemas.openxmlformats.org/officeDocument/2006/relationships/externalLink" Target="externalLinks/externalLink344.xml"/><Relationship Id="rId212" Type="http://schemas.openxmlformats.org/officeDocument/2006/relationships/externalLink" Target="externalLinks/externalLink204.xml"/><Relationship Id="rId657" Type="http://schemas.openxmlformats.org/officeDocument/2006/relationships/externalLink" Target="externalLinks/externalLink649.xml"/><Relationship Id="rId296" Type="http://schemas.openxmlformats.org/officeDocument/2006/relationships/externalLink" Target="externalLinks/externalLink288.xml"/><Relationship Id="rId517" Type="http://schemas.openxmlformats.org/officeDocument/2006/relationships/externalLink" Target="externalLinks/externalLink509.xml"/><Relationship Id="rId724" Type="http://schemas.openxmlformats.org/officeDocument/2006/relationships/externalLink" Target="externalLinks/externalLink716.xml"/><Relationship Id="rId60" Type="http://schemas.openxmlformats.org/officeDocument/2006/relationships/externalLink" Target="externalLinks/externalLink52.xml"/><Relationship Id="rId156" Type="http://schemas.openxmlformats.org/officeDocument/2006/relationships/externalLink" Target="externalLinks/externalLink148.xml"/><Relationship Id="rId363" Type="http://schemas.openxmlformats.org/officeDocument/2006/relationships/externalLink" Target="externalLinks/externalLink355.xml"/><Relationship Id="rId570" Type="http://schemas.openxmlformats.org/officeDocument/2006/relationships/externalLink" Target="externalLinks/externalLink562.xml"/><Relationship Id="rId223" Type="http://schemas.openxmlformats.org/officeDocument/2006/relationships/externalLink" Target="externalLinks/externalLink215.xml"/><Relationship Id="rId430" Type="http://schemas.openxmlformats.org/officeDocument/2006/relationships/externalLink" Target="externalLinks/externalLink422.xml"/><Relationship Id="rId668" Type="http://schemas.openxmlformats.org/officeDocument/2006/relationships/externalLink" Target="externalLinks/externalLink660.xml"/><Relationship Id="rId18" Type="http://schemas.openxmlformats.org/officeDocument/2006/relationships/externalLink" Target="externalLinks/externalLink10.xml"/><Relationship Id="rId528" Type="http://schemas.openxmlformats.org/officeDocument/2006/relationships/externalLink" Target="externalLinks/externalLink520.xml"/><Relationship Id="rId167" Type="http://schemas.openxmlformats.org/officeDocument/2006/relationships/externalLink" Target="externalLinks/externalLink159.xml"/><Relationship Id="rId374" Type="http://schemas.openxmlformats.org/officeDocument/2006/relationships/externalLink" Target="externalLinks/externalLink366.xml"/><Relationship Id="rId581" Type="http://schemas.openxmlformats.org/officeDocument/2006/relationships/externalLink" Target="externalLinks/externalLink573.xml"/><Relationship Id="rId71" Type="http://schemas.openxmlformats.org/officeDocument/2006/relationships/externalLink" Target="externalLinks/externalLink63.xml"/><Relationship Id="rId234" Type="http://schemas.openxmlformats.org/officeDocument/2006/relationships/externalLink" Target="externalLinks/externalLink226.xml"/><Relationship Id="rId679" Type="http://schemas.openxmlformats.org/officeDocument/2006/relationships/externalLink" Target="externalLinks/externalLink671.xml"/><Relationship Id="rId2" Type="http://schemas.openxmlformats.org/officeDocument/2006/relationships/worksheet" Target="worksheets/sheet2.xml"/><Relationship Id="rId29" Type="http://schemas.openxmlformats.org/officeDocument/2006/relationships/externalLink" Target="externalLinks/externalLink21.xml"/><Relationship Id="rId441" Type="http://schemas.openxmlformats.org/officeDocument/2006/relationships/externalLink" Target="externalLinks/externalLink433.xml"/><Relationship Id="rId539" Type="http://schemas.openxmlformats.org/officeDocument/2006/relationships/externalLink" Target="externalLinks/externalLink531.xml"/><Relationship Id="rId178" Type="http://schemas.openxmlformats.org/officeDocument/2006/relationships/externalLink" Target="externalLinks/externalLink170.xml"/><Relationship Id="rId301" Type="http://schemas.openxmlformats.org/officeDocument/2006/relationships/externalLink" Target="externalLinks/externalLink293.xml"/><Relationship Id="rId82" Type="http://schemas.openxmlformats.org/officeDocument/2006/relationships/externalLink" Target="externalLinks/externalLink74.xml"/><Relationship Id="rId385" Type="http://schemas.openxmlformats.org/officeDocument/2006/relationships/externalLink" Target="externalLinks/externalLink377.xml"/><Relationship Id="rId592" Type="http://schemas.openxmlformats.org/officeDocument/2006/relationships/externalLink" Target="externalLinks/externalLink584.xml"/><Relationship Id="rId606" Type="http://schemas.openxmlformats.org/officeDocument/2006/relationships/externalLink" Target="externalLinks/externalLink598.xml"/><Relationship Id="rId245" Type="http://schemas.openxmlformats.org/officeDocument/2006/relationships/externalLink" Target="externalLinks/externalLink237.xml"/><Relationship Id="rId452" Type="http://schemas.openxmlformats.org/officeDocument/2006/relationships/externalLink" Target="externalLinks/externalLink444.xml"/><Relationship Id="rId105" Type="http://schemas.openxmlformats.org/officeDocument/2006/relationships/externalLink" Target="externalLinks/externalLink97.xml"/><Relationship Id="rId147" Type="http://schemas.openxmlformats.org/officeDocument/2006/relationships/externalLink" Target="externalLinks/externalLink139.xml"/><Relationship Id="rId312" Type="http://schemas.openxmlformats.org/officeDocument/2006/relationships/externalLink" Target="externalLinks/externalLink304.xml"/><Relationship Id="rId354" Type="http://schemas.openxmlformats.org/officeDocument/2006/relationships/externalLink" Target="externalLinks/externalLink346.xml"/><Relationship Id="rId51" Type="http://schemas.openxmlformats.org/officeDocument/2006/relationships/externalLink" Target="externalLinks/externalLink43.xml"/><Relationship Id="rId93" Type="http://schemas.openxmlformats.org/officeDocument/2006/relationships/externalLink" Target="externalLinks/externalLink85.xml"/><Relationship Id="rId189" Type="http://schemas.openxmlformats.org/officeDocument/2006/relationships/externalLink" Target="externalLinks/externalLink181.xml"/><Relationship Id="rId396" Type="http://schemas.openxmlformats.org/officeDocument/2006/relationships/externalLink" Target="externalLinks/externalLink388.xml"/><Relationship Id="rId561" Type="http://schemas.openxmlformats.org/officeDocument/2006/relationships/externalLink" Target="externalLinks/externalLink553.xml"/><Relationship Id="rId617" Type="http://schemas.openxmlformats.org/officeDocument/2006/relationships/externalLink" Target="externalLinks/externalLink609.xml"/><Relationship Id="rId659" Type="http://schemas.openxmlformats.org/officeDocument/2006/relationships/externalLink" Target="externalLinks/externalLink651.xml"/><Relationship Id="rId214" Type="http://schemas.openxmlformats.org/officeDocument/2006/relationships/externalLink" Target="externalLinks/externalLink206.xml"/><Relationship Id="rId256" Type="http://schemas.openxmlformats.org/officeDocument/2006/relationships/externalLink" Target="externalLinks/externalLink248.xml"/><Relationship Id="rId298" Type="http://schemas.openxmlformats.org/officeDocument/2006/relationships/externalLink" Target="externalLinks/externalLink290.xml"/><Relationship Id="rId421" Type="http://schemas.openxmlformats.org/officeDocument/2006/relationships/externalLink" Target="externalLinks/externalLink413.xml"/><Relationship Id="rId463" Type="http://schemas.openxmlformats.org/officeDocument/2006/relationships/externalLink" Target="externalLinks/externalLink455.xml"/><Relationship Id="rId519" Type="http://schemas.openxmlformats.org/officeDocument/2006/relationships/externalLink" Target="externalLinks/externalLink511.xml"/><Relationship Id="rId670" Type="http://schemas.openxmlformats.org/officeDocument/2006/relationships/externalLink" Target="externalLinks/externalLink662.xml"/><Relationship Id="rId116" Type="http://schemas.openxmlformats.org/officeDocument/2006/relationships/externalLink" Target="externalLinks/externalLink108.xml"/><Relationship Id="rId158" Type="http://schemas.openxmlformats.org/officeDocument/2006/relationships/externalLink" Target="externalLinks/externalLink150.xml"/><Relationship Id="rId323" Type="http://schemas.openxmlformats.org/officeDocument/2006/relationships/externalLink" Target="externalLinks/externalLink315.xml"/><Relationship Id="rId530" Type="http://schemas.openxmlformats.org/officeDocument/2006/relationships/externalLink" Target="externalLinks/externalLink522.xml"/><Relationship Id="rId726" Type="http://schemas.openxmlformats.org/officeDocument/2006/relationships/externalLink" Target="externalLinks/externalLink718.xml"/><Relationship Id="rId20" Type="http://schemas.openxmlformats.org/officeDocument/2006/relationships/externalLink" Target="externalLinks/externalLink12.xml"/><Relationship Id="rId62" Type="http://schemas.openxmlformats.org/officeDocument/2006/relationships/externalLink" Target="externalLinks/externalLink54.xml"/><Relationship Id="rId365" Type="http://schemas.openxmlformats.org/officeDocument/2006/relationships/externalLink" Target="externalLinks/externalLink357.xml"/><Relationship Id="rId572" Type="http://schemas.openxmlformats.org/officeDocument/2006/relationships/externalLink" Target="externalLinks/externalLink564.xml"/><Relationship Id="rId628" Type="http://schemas.openxmlformats.org/officeDocument/2006/relationships/externalLink" Target="externalLinks/externalLink620.xml"/><Relationship Id="rId225" Type="http://schemas.openxmlformats.org/officeDocument/2006/relationships/externalLink" Target="externalLinks/externalLink217.xml"/><Relationship Id="rId267" Type="http://schemas.openxmlformats.org/officeDocument/2006/relationships/externalLink" Target="externalLinks/externalLink259.xml"/><Relationship Id="rId432" Type="http://schemas.openxmlformats.org/officeDocument/2006/relationships/externalLink" Target="externalLinks/externalLink424.xml"/><Relationship Id="rId474" Type="http://schemas.openxmlformats.org/officeDocument/2006/relationships/externalLink" Target="externalLinks/externalLink466.xml"/><Relationship Id="rId127" Type="http://schemas.openxmlformats.org/officeDocument/2006/relationships/externalLink" Target="externalLinks/externalLink119.xml"/><Relationship Id="rId681" Type="http://schemas.openxmlformats.org/officeDocument/2006/relationships/externalLink" Target="externalLinks/externalLink673.xml"/><Relationship Id="rId31" Type="http://schemas.openxmlformats.org/officeDocument/2006/relationships/externalLink" Target="externalLinks/externalLink23.xml"/><Relationship Id="rId73" Type="http://schemas.openxmlformats.org/officeDocument/2006/relationships/externalLink" Target="externalLinks/externalLink65.xml"/><Relationship Id="rId169" Type="http://schemas.openxmlformats.org/officeDocument/2006/relationships/externalLink" Target="externalLinks/externalLink161.xml"/><Relationship Id="rId334" Type="http://schemas.openxmlformats.org/officeDocument/2006/relationships/externalLink" Target="externalLinks/externalLink326.xml"/><Relationship Id="rId376" Type="http://schemas.openxmlformats.org/officeDocument/2006/relationships/externalLink" Target="externalLinks/externalLink368.xml"/><Relationship Id="rId541" Type="http://schemas.openxmlformats.org/officeDocument/2006/relationships/externalLink" Target="externalLinks/externalLink533.xml"/><Relationship Id="rId583" Type="http://schemas.openxmlformats.org/officeDocument/2006/relationships/externalLink" Target="externalLinks/externalLink575.xml"/><Relationship Id="rId639" Type="http://schemas.openxmlformats.org/officeDocument/2006/relationships/externalLink" Target="externalLinks/externalLink631.xml"/><Relationship Id="rId4" Type="http://schemas.openxmlformats.org/officeDocument/2006/relationships/worksheet" Target="worksheets/sheet4.xml"/><Relationship Id="rId180" Type="http://schemas.openxmlformats.org/officeDocument/2006/relationships/externalLink" Target="externalLinks/externalLink172.xml"/><Relationship Id="rId236" Type="http://schemas.openxmlformats.org/officeDocument/2006/relationships/externalLink" Target="externalLinks/externalLink228.xml"/><Relationship Id="rId278" Type="http://schemas.openxmlformats.org/officeDocument/2006/relationships/externalLink" Target="externalLinks/externalLink270.xml"/><Relationship Id="rId401" Type="http://schemas.openxmlformats.org/officeDocument/2006/relationships/externalLink" Target="externalLinks/externalLink393.xml"/><Relationship Id="rId443" Type="http://schemas.openxmlformats.org/officeDocument/2006/relationships/externalLink" Target="externalLinks/externalLink435.xml"/><Relationship Id="rId650" Type="http://schemas.openxmlformats.org/officeDocument/2006/relationships/externalLink" Target="externalLinks/externalLink642.xml"/><Relationship Id="rId303" Type="http://schemas.openxmlformats.org/officeDocument/2006/relationships/externalLink" Target="externalLinks/externalLink295.xml"/><Relationship Id="rId485" Type="http://schemas.openxmlformats.org/officeDocument/2006/relationships/externalLink" Target="externalLinks/externalLink477.xml"/><Relationship Id="rId692" Type="http://schemas.openxmlformats.org/officeDocument/2006/relationships/externalLink" Target="externalLinks/externalLink684.xml"/><Relationship Id="rId706" Type="http://schemas.openxmlformats.org/officeDocument/2006/relationships/externalLink" Target="externalLinks/externalLink698.xml"/><Relationship Id="rId42" Type="http://schemas.openxmlformats.org/officeDocument/2006/relationships/externalLink" Target="externalLinks/externalLink34.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345" Type="http://schemas.openxmlformats.org/officeDocument/2006/relationships/externalLink" Target="externalLinks/externalLink337.xml"/><Relationship Id="rId387" Type="http://schemas.openxmlformats.org/officeDocument/2006/relationships/externalLink" Target="externalLinks/externalLink379.xml"/><Relationship Id="rId510" Type="http://schemas.openxmlformats.org/officeDocument/2006/relationships/externalLink" Target="externalLinks/externalLink502.xml"/><Relationship Id="rId552" Type="http://schemas.openxmlformats.org/officeDocument/2006/relationships/externalLink" Target="externalLinks/externalLink544.xml"/><Relationship Id="rId594" Type="http://schemas.openxmlformats.org/officeDocument/2006/relationships/externalLink" Target="externalLinks/externalLink586.xml"/><Relationship Id="rId608" Type="http://schemas.openxmlformats.org/officeDocument/2006/relationships/externalLink" Target="externalLinks/externalLink600.xml"/><Relationship Id="rId191" Type="http://schemas.openxmlformats.org/officeDocument/2006/relationships/externalLink" Target="externalLinks/externalLink183.xml"/><Relationship Id="rId205" Type="http://schemas.openxmlformats.org/officeDocument/2006/relationships/externalLink" Target="externalLinks/externalLink197.xml"/><Relationship Id="rId247" Type="http://schemas.openxmlformats.org/officeDocument/2006/relationships/externalLink" Target="externalLinks/externalLink239.xml"/><Relationship Id="rId412" Type="http://schemas.openxmlformats.org/officeDocument/2006/relationships/externalLink" Target="externalLinks/externalLink404.xml"/><Relationship Id="rId107" Type="http://schemas.openxmlformats.org/officeDocument/2006/relationships/externalLink" Target="externalLinks/externalLink99.xml"/><Relationship Id="rId289" Type="http://schemas.openxmlformats.org/officeDocument/2006/relationships/externalLink" Target="externalLinks/externalLink281.xml"/><Relationship Id="rId454" Type="http://schemas.openxmlformats.org/officeDocument/2006/relationships/externalLink" Target="externalLinks/externalLink446.xml"/><Relationship Id="rId496" Type="http://schemas.openxmlformats.org/officeDocument/2006/relationships/externalLink" Target="externalLinks/externalLink488.xml"/><Relationship Id="rId661" Type="http://schemas.openxmlformats.org/officeDocument/2006/relationships/externalLink" Target="externalLinks/externalLink653.xml"/><Relationship Id="rId717" Type="http://schemas.openxmlformats.org/officeDocument/2006/relationships/externalLink" Target="externalLinks/externalLink709.xml"/><Relationship Id="rId11" Type="http://schemas.openxmlformats.org/officeDocument/2006/relationships/externalLink" Target="externalLinks/externalLink3.xml"/><Relationship Id="rId53" Type="http://schemas.openxmlformats.org/officeDocument/2006/relationships/externalLink" Target="externalLinks/externalLink45.xml"/><Relationship Id="rId149" Type="http://schemas.openxmlformats.org/officeDocument/2006/relationships/externalLink" Target="externalLinks/externalLink141.xml"/><Relationship Id="rId314" Type="http://schemas.openxmlformats.org/officeDocument/2006/relationships/externalLink" Target="externalLinks/externalLink306.xml"/><Relationship Id="rId356" Type="http://schemas.openxmlformats.org/officeDocument/2006/relationships/externalLink" Target="externalLinks/externalLink348.xml"/><Relationship Id="rId398" Type="http://schemas.openxmlformats.org/officeDocument/2006/relationships/externalLink" Target="externalLinks/externalLink390.xml"/><Relationship Id="rId521" Type="http://schemas.openxmlformats.org/officeDocument/2006/relationships/externalLink" Target="externalLinks/externalLink513.xml"/><Relationship Id="rId563" Type="http://schemas.openxmlformats.org/officeDocument/2006/relationships/externalLink" Target="externalLinks/externalLink555.xml"/><Relationship Id="rId619" Type="http://schemas.openxmlformats.org/officeDocument/2006/relationships/externalLink" Target="externalLinks/externalLink611.xml"/><Relationship Id="rId95" Type="http://schemas.openxmlformats.org/officeDocument/2006/relationships/externalLink" Target="externalLinks/externalLink87.xml"/><Relationship Id="rId160" Type="http://schemas.openxmlformats.org/officeDocument/2006/relationships/externalLink" Target="externalLinks/externalLink152.xml"/><Relationship Id="rId216" Type="http://schemas.openxmlformats.org/officeDocument/2006/relationships/externalLink" Target="externalLinks/externalLink208.xml"/><Relationship Id="rId423" Type="http://schemas.openxmlformats.org/officeDocument/2006/relationships/externalLink" Target="externalLinks/externalLink415.xml"/><Relationship Id="rId258" Type="http://schemas.openxmlformats.org/officeDocument/2006/relationships/externalLink" Target="externalLinks/externalLink250.xml"/><Relationship Id="rId465" Type="http://schemas.openxmlformats.org/officeDocument/2006/relationships/externalLink" Target="externalLinks/externalLink457.xml"/><Relationship Id="rId630" Type="http://schemas.openxmlformats.org/officeDocument/2006/relationships/externalLink" Target="externalLinks/externalLink622.xml"/><Relationship Id="rId672" Type="http://schemas.openxmlformats.org/officeDocument/2006/relationships/externalLink" Target="externalLinks/externalLink664.xml"/><Relationship Id="rId728" Type="http://schemas.openxmlformats.org/officeDocument/2006/relationships/externalLink" Target="externalLinks/externalLink720.xml"/><Relationship Id="rId22" Type="http://schemas.openxmlformats.org/officeDocument/2006/relationships/externalLink" Target="externalLinks/externalLink14.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325" Type="http://schemas.openxmlformats.org/officeDocument/2006/relationships/externalLink" Target="externalLinks/externalLink317.xml"/><Relationship Id="rId367" Type="http://schemas.openxmlformats.org/officeDocument/2006/relationships/externalLink" Target="externalLinks/externalLink359.xml"/><Relationship Id="rId532" Type="http://schemas.openxmlformats.org/officeDocument/2006/relationships/externalLink" Target="externalLinks/externalLink524.xml"/><Relationship Id="rId574" Type="http://schemas.openxmlformats.org/officeDocument/2006/relationships/externalLink" Target="externalLinks/externalLink566.xml"/><Relationship Id="rId171" Type="http://schemas.openxmlformats.org/officeDocument/2006/relationships/externalLink" Target="externalLinks/externalLink163.xml"/><Relationship Id="rId227" Type="http://schemas.openxmlformats.org/officeDocument/2006/relationships/externalLink" Target="externalLinks/externalLink219.xml"/><Relationship Id="rId269" Type="http://schemas.openxmlformats.org/officeDocument/2006/relationships/externalLink" Target="externalLinks/externalLink261.xml"/><Relationship Id="rId434" Type="http://schemas.openxmlformats.org/officeDocument/2006/relationships/externalLink" Target="externalLinks/externalLink426.xml"/><Relationship Id="rId476" Type="http://schemas.openxmlformats.org/officeDocument/2006/relationships/externalLink" Target="externalLinks/externalLink468.xml"/><Relationship Id="rId641" Type="http://schemas.openxmlformats.org/officeDocument/2006/relationships/externalLink" Target="externalLinks/externalLink633.xml"/><Relationship Id="rId683" Type="http://schemas.openxmlformats.org/officeDocument/2006/relationships/externalLink" Target="externalLinks/externalLink675.xml"/><Relationship Id="rId33" Type="http://schemas.openxmlformats.org/officeDocument/2006/relationships/externalLink" Target="externalLinks/externalLink25.xml"/><Relationship Id="rId129" Type="http://schemas.openxmlformats.org/officeDocument/2006/relationships/externalLink" Target="externalLinks/externalLink121.xml"/><Relationship Id="rId280" Type="http://schemas.openxmlformats.org/officeDocument/2006/relationships/externalLink" Target="externalLinks/externalLink272.xml"/><Relationship Id="rId336" Type="http://schemas.openxmlformats.org/officeDocument/2006/relationships/externalLink" Target="externalLinks/externalLink328.xml"/><Relationship Id="rId501" Type="http://schemas.openxmlformats.org/officeDocument/2006/relationships/externalLink" Target="externalLinks/externalLink493.xml"/><Relationship Id="rId543" Type="http://schemas.openxmlformats.org/officeDocument/2006/relationships/externalLink" Target="externalLinks/externalLink535.xml"/><Relationship Id="rId75" Type="http://schemas.openxmlformats.org/officeDocument/2006/relationships/externalLink" Target="externalLinks/externalLink67.xml"/><Relationship Id="rId140" Type="http://schemas.openxmlformats.org/officeDocument/2006/relationships/externalLink" Target="externalLinks/externalLink132.xml"/><Relationship Id="rId182" Type="http://schemas.openxmlformats.org/officeDocument/2006/relationships/externalLink" Target="externalLinks/externalLink174.xml"/><Relationship Id="rId378" Type="http://schemas.openxmlformats.org/officeDocument/2006/relationships/externalLink" Target="externalLinks/externalLink370.xml"/><Relationship Id="rId403" Type="http://schemas.openxmlformats.org/officeDocument/2006/relationships/externalLink" Target="externalLinks/externalLink395.xml"/><Relationship Id="rId585" Type="http://schemas.openxmlformats.org/officeDocument/2006/relationships/externalLink" Target="externalLinks/externalLink577.xml"/><Relationship Id="rId6" Type="http://schemas.openxmlformats.org/officeDocument/2006/relationships/worksheet" Target="worksheets/sheet6.xml"/><Relationship Id="rId238" Type="http://schemas.openxmlformats.org/officeDocument/2006/relationships/externalLink" Target="externalLinks/externalLink230.xml"/><Relationship Id="rId445" Type="http://schemas.openxmlformats.org/officeDocument/2006/relationships/externalLink" Target="externalLinks/externalLink437.xml"/><Relationship Id="rId487" Type="http://schemas.openxmlformats.org/officeDocument/2006/relationships/externalLink" Target="externalLinks/externalLink479.xml"/><Relationship Id="rId610" Type="http://schemas.openxmlformats.org/officeDocument/2006/relationships/externalLink" Target="externalLinks/externalLink602.xml"/><Relationship Id="rId652" Type="http://schemas.openxmlformats.org/officeDocument/2006/relationships/externalLink" Target="externalLinks/externalLink644.xml"/><Relationship Id="rId694" Type="http://schemas.openxmlformats.org/officeDocument/2006/relationships/externalLink" Target="externalLinks/externalLink686.xml"/><Relationship Id="rId708" Type="http://schemas.openxmlformats.org/officeDocument/2006/relationships/externalLink" Target="externalLinks/externalLink700.xml"/><Relationship Id="rId291" Type="http://schemas.openxmlformats.org/officeDocument/2006/relationships/externalLink" Target="externalLinks/externalLink283.xml"/><Relationship Id="rId305" Type="http://schemas.openxmlformats.org/officeDocument/2006/relationships/externalLink" Target="externalLinks/externalLink297.xml"/><Relationship Id="rId347" Type="http://schemas.openxmlformats.org/officeDocument/2006/relationships/externalLink" Target="externalLinks/externalLink339.xml"/><Relationship Id="rId512" Type="http://schemas.openxmlformats.org/officeDocument/2006/relationships/externalLink" Target="externalLinks/externalLink504.xml"/><Relationship Id="rId44" Type="http://schemas.openxmlformats.org/officeDocument/2006/relationships/externalLink" Target="externalLinks/externalLink36.xml"/><Relationship Id="rId86" Type="http://schemas.openxmlformats.org/officeDocument/2006/relationships/externalLink" Target="externalLinks/externalLink78.xml"/><Relationship Id="rId151" Type="http://schemas.openxmlformats.org/officeDocument/2006/relationships/externalLink" Target="externalLinks/externalLink143.xml"/><Relationship Id="rId389" Type="http://schemas.openxmlformats.org/officeDocument/2006/relationships/externalLink" Target="externalLinks/externalLink381.xml"/><Relationship Id="rId554" Type="http://schemas.openxmlformats.org/officeDocument/2006/relationships/externalLink" Target="externalLinks/externalLink546.xml"/><Relationship Id="rId596" Type="http://schemas.openxmlformats.org/officeDocument/2006/relationships/externalLink" Target="externalLinks/externalLink588.xml"/><Relationship Id="rId193" Type="http://schemas.openxmlformats.org/officeDocument/2006/relationships/externalLink" Target="externalLinks/externalLink185.xml"/><Relationship Id="rId207" Type="http://schemas.openxmlformats.org/officeDocument/2006/relationships/externalLink" Target="externalLinks/externalLink199.xml"/><Relationship Id="rId249" Type="http://schemas.openxmlformats.org/officeDocument/2006/relationships/externalLink" Target="externalLinks/externalLink241.xml"/><Relationship Id="rId414" Type="http://schemas.openxmlformats.org/officeDocument/2006/relationships/externalLink" Target="externalLinks/externalLink406.xml"/><Relationship Id="rId456" Type="http://schemas.openxmlformats.org/officeDocument/2006/relationships/externalLink" Target="externalLinks/externalLink448.xml"/><Relationship Id="rId498" Type="http://schemas.openxmlformats.org/officeDocument/2006/relationships/externalLink" Target="externalLinks/externalLink490.xml"/><Relationship Id="rId621" Type="http://schemas.openxmlformats.org/officeDocument/2006/relationships/externalLink" Target="externalLinks/externalLink613.xml"/><Relationship Id="rId663" Type="http://schemas.openxmlformats.org/officeDocument/2006/relationships/externalLink" Target="externalLinks/externalLink655.xml"/><Relationship Id="rId13" Type="http://schemas.openxmlformats.org/officeDocument/2006/relationships/externalLink" Target="externalLinks/externalLink5.xml"/><Relationship Id="rId109" Type="http://schemas.openxmlformats.org/officeDocument/2006/relationships/externalLink" Target="externalLinks/externalLink101.xml"/><Relationship Id="rId260" Type="http://schemas.openxmlformats.org/officeDocument/2006/relationships/externalLink" Target="externalLinks/externalLink252.xml"/><Relationship Id="rId316" Type="http://schemas.openxmlformats.org/officeDocument/2006/relationships/externalLink" Target="externalLinks/externalLink308.xml"/><Relationship Id="rId523" Type="http://schemas.openxmlformats.org/officeDocument/2006/relationships/externalLink" Target="externalLinks/externalLink515.xml"/><Relationship Id="rId719" Type="http://schemas.openxmlformats.org/officeDocument/2006/relationships/externalLink" Target="externalLinks/externalLink711.xml"/><Relationship Id="rId55" Type="http://schemas.openxmlformats.org/officeDocument/2006/relationships/externalLink" Target="externalLinks/externalLink47.xml"/><Relationship Id="rId97" Type="http://schemas.openxmlformats.org/officeDocument/2006/relationships/externalLink" Target="externalLinks/externalLink89.xml"/><Relationship Id="rId120" Type="http://schemas.openxmlformats.org/officeDocument/2006/relationships/externalLink" Target="externalLinks/externalLink112.xml"/><Relationship Id="rId358" Type="http://schemas.openxmlformats.org/officeDocument/2006/relationships/externalLink" Target="externalLinks/externalLink350.xml"/><Relationship Id="rId565" Type="http://schemas.openxmlformats.org/officeDocument/2006/relationships/externalLink" Target="externalLinks/externalLink557.xml"/><Relationship Id="rId730" Type="http://schemas.openxmlformats.org/officeDocument/2006/relationships/styles" Target="styles.xml"/><Relationship Id="rId162" Type="http://schemas.openxmlformats.org/officeDocument/2006/relationships/externalLink" Target="externalLinks/externalLink154.xml"/><Relationship Id="rId218" Type="http://schemas.openxmlformats.org/officeDocument/2006/relationships/externalLink" Target="externalLinks/externalLink210.xml"/><Relationship Id="rId425" Type="http://schemas.openxmlformats.org/officeDocument/2006/relationships/externalLink" Target="externalLinks/externalLink417.xml"/><Relationship Id="rId467" Type="http://schemas.openxmlformats.org/officeDocument/2006/relationships/externalLink" Target="externalLinks/externalLink459.xml"/><Relationship Id="rId632" Type="http://schemas.openxmlformats.org/officeDocument/2006/relationships/externalLink" Target="externalLinks/externalLink624.xml"/><Relationship Id="rId271" Type="http://schemas.openxmlformats.org/officeDocument/2006/relationships/externalLink" Target="externalLinks/externalLink263.xml"/><Relationship Id="rId674" Type="http://schemas.openxmlformats.org/officeDocument/2006/relationships/externalLink" Target="externalLinks/externalLink666.xml"/><Relationship Id="rId24" Type="http://schemas.openxmlformats.org/officeDocument/2006/relationships/externalLink" Target="externalLinks/externalLink16.xml"/><Relationship Id="rId66" Type="http://schemas.openxmlformats.org/officeDocument/2006/relationships/externalLink" Target="externalLinks/externalLink58.xml"/><Relationship Id="rId131" Type="http://schemas.openxmlformats.org/officeDocument/2006/relationships/externalLink" Target="externalLinks/externalLink123.xml"/><Relationship Id="rId327" Type="http://schemas.openxmlformats.org/officeDocument/2006/relationships/externalLink" Target="externalLinks/externalLink319.xml"/><Relationship Id="rId369" Type="http://schemas.openxmlformats.org/officeDocument/2006/relationships/externalLink" Target="externalLinks/externalLink361.xml"/><Relationship Id="rId534" Type="http://schemas.openxmlformats.org/officeDocument/2006/relationships/externalLink" Target="externalLinks/externalLink526.xml"/><Relationship Id="rId576" Type="http://schemas.openxmlformats.org/officeDocument/2006/relationships/externalLink" Target="externalLinks/externalLink568.xml"/><Relationship Id="rId173" Type="http://schemas.openxmlformats.org/officeDocument/2006/relationships/externalLink" Target="externalLinks/externalLink165.xml"/><Relationship Id="rId229" Type="http://schemas.openxmlformats.org/officeDocument/2006/relationships/externalLink" Target="externalLinks/externalLink221.xml"/><Relationship Id="rId380" Type="http://schemas.openxmlformats.org/officeDocument/2006/relationships/externalLink" Target="externalLinks/externalLink372.xml"/><Relationship Id="rId436" Type="http://schemas.openxmlformats.org/officeDocument/2006/relationships/externalLink" Target="externalLinks/externalLink428.xml"/><Relationship Id="rId601" Type="http://schemas.openxmlformats.org/officeDocument/2006/relationships/externalLink" Target="externalLinks/externalLink593.xml"/><Relationship Id="rId643" Type="http://schemas.openxmlformats.org/officeDocument/2006/relationships/externalLink" Target="externalLinks/externalLink635.xml"/><Relationship Id="rId240" Type="http://schemas.openxmlformats.org/officeDocument/2006/relationships/externalLink" Target="externalLinks/externalLink232.xml"/><Relationship Id="rId478" Type="http://schemas.openxmlformats.org/officeDocument/2006/relationships/externalLink" Target="externalLinks/externalLink470.xml"/><Relationship Id="rId685" Type="http://schemas.openxmlformats.org/officeDocument/2006/relationships/externalLink" Target="externalLinks/externalLink677.xml"/><Relationship Id="rId35" Type="http://schemas.openxmlformats.org/officeDocument/2006/relationships/externalLink" Target="externalLinks/externalLink27.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282" Type="http://schemas.openxmlformats.org/officeDocument/2006/relationships/externalLink" Target="externalLinks/externalLink274.xml"/><Relationship Id="rId338" Type="http://schemas.openxmlformats.org/officeDocument/2006/relationships/externalLink" Target="externalLinks/externalLink330.xml"/><Relationship Id="rId503" Type="http://schemas.openxmlformats.org/officeDocument/2006/relationships/externalLink" Target="externalLinks/externalLink495.xml"/><Relationship Id="rId545" Type="http://schemas.openxmlformats.org/officeDocument/2006/relationships/externalLink" Target="externalLinks/externalLink537.xml"/><Relationship Id="rId587" Type="http://schemas.openxmlformats.org/officeDocument/2006/relationships/externalLink" Target="externalLinks/externalLink579.xml"/><Relationship Id="rId710" Type="http://schemas.openxmlformats.org/officeDocument/2006/relationships/externalLink" Target="externalLinks/externalLink702.xml"/><Relationship Id="rId8" Type="http://schemas.openxmlformats.org/officeDocument/2006/relationships/worksheet" Target="worksheets/sheet8.xml"/><Relationship Id="rId142" Type="http://schemas.openxmlformats.org/officeDocument/2006/relationships/externalLink" Target="externalLinks/externalLink134.xml"/><Relationship Id="rId184" Type="http://schemas.openxmlformats.org/officeDocument/2006/relationships/externalLink" Target="externalLinks/externalLink176.xml"/><Relationship Id="rId391" Type="http://schemas.openxmlformats.org/officeDocument/2006/relationships/externalLink" Target="externalLinks/externalLink383.xml"/><Relationship Id="rId405" Type="http://schemas.openxmlformats.org/officeDocument/2006/relationships/externalLink" Target="externalLinks/externalLink397.xml"/><Relationship Id="rId447" Type="http://schemas.openxmlformats.org/officeDocument/2006/relationships/externalLink" Target="externalLinks/externalLink439.xml"/><Relationship Id="rId612" Type="http://schemas.openxmlformats.org/officeDocument/2006/relationships/externalLink" Target="externalLinks/externalLink604.xml"/><Relationship Id="rId251" Type="http://schemas.openxmlformats.org/officeDocument/2006/relationships/externalLink" Target="externalLinks/externalLink243.xml"/><Relationship Id="rId489" Type="http://schemas.openxmlformats.org/officeDocument/2006/relationships/externalLink" Target="externalLinks/externalLink481.xml"/><Relationship Id="rId654" Type="http://schemas.openxmlformats.org/officeDocument/2006/relationships/externalLink" Target="externalLinks/externalLink646.xml"/><Relationship Id="rId696" Type="http://schemas.openxmlformats.org/officeDocument/2006/relationships/externalLink" Target="externalLinks/externalLink688.xml"/><Relationship Id="rId46" Type="http://schemas.openxmlformats.org/officeDocument/2006/relationships/externalLink" Target="externalLinks/externalLink38.xml"/><Relationship Id="rId293" Type="http://schemas.openxmlformats.org/officeDocument/2006/relationships/externalLink" Target="externalLinks/externalLink285.xml"/><Relationship Id="rId307" Type="http://schemas.openxmlformats.org/officeDocument/2006/relationships/externalLink" Target="externalLinks/externalLink299.xml"/><Relationship Id="rId349" Type="http://schemas.openxmlformats.org/officeDocument/2006/relationships/externalLink" Target="externalLinks/externalLink341.xml"/><Relationship Id="rId514" Type="http://schemas.openxmlformats.org/officeDocument/2006/relationships/externalLink" Target="externalLinks/externalLink506.xml"/><Relationship Id="rId556" Type="http://schemas.openxmlformats.org/officeDocument/2006/relationships/externalLink" Target="externalLinks/externalLink548.xml"/><Relationship Id="rId721" Type="http://schemas.openxmlformats.org/officeDocument/2006/relationships/externalLink" Target="externalLinks/externalLink713.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53" Type="http://schemas.openxmlformats.org/officeDocument/2006/relationships/externalLink" Target="externalLinks/externalLink145.xml"/><Relationship Id="rId195" Type="http://schemas.openxmlformats.org/officeDocument/2006/relationships/externalLink" Target="externalLinks/externalLink187.xml"/><Relationship Id="rId209" Type="http://schemas.openxmlformats.org/officeDocument/2006/relationships/externalLink" Target="externalLinks/externalLink201.xml"/><Relationship Id="rId360" Type="http://schemas.openxmlformats.org/officeDocument/2006/relationships/externalLink" Target="externalLinks/externalLink352.xml"/><Relationship Id="rId416" Type="http://schemas.openxmlformats.org/officeDocument/2006/relationships/externalLink" Target="externalLinks/externalLink408.xml"/><Relationship Id="rId598" Type="http://schemas.openxmlformats.org/officeDocument/2006/relationships/externalLink" Target="externalLinks/externalLink590.xml"/><Relationship Id="rId220" Type="http://schemas.openxmlformats.org/officeDocument/2006/relationships/externalLink" Target="externalLinks/externalLink212.xml"/><Relationship Id="rId458" Type="http://schemas.openxmlformats.org/officeDocument/2006/relationships/externalLink" Target="externalLinks/externalLink450.xml"/><Relationship Id="rId623" Type="http://schemas.openxmlformats.org/officeDocument/2006/relationships/externalLink" Target="externalLinks/externalLink615.xml"/><Relationship Id="rId665" Type="http://schemas.openxmlformats.org/officeDocument/2006/relationships/externalLink" Target="externalLinks/externalLink657.xml"/><Relationship Id="rId15" Type="http://schemas.openxmlformats.org/officeDocument/2006/relationships/externalLink" Target="externalLinks/externalLink7.xml"/><Relationship Id="rId57" Type="http://schemas.openxmlformats.org/officeDocument/2006/relationships/externalLink" Target="externalLinks/externalLink49.xml"/><Relationship Id="rId262" Type="http://schemas.openxmlformats.org/officeDocument/2006/relationships/externalLink" Target="externalLinks/externalLink254.xml"/><Relationship Id="rId318" Type="http://schemas.openxmlformats.org/officeDocument/2006/relationships/externalLink" Target="externalLinks/externalLink310.xml"/><Relationship Id="rId525" Type="http://schemas.openxmlformats.org/officeDocument/2006/relationships/externalLink" Target="externalLinks/externalLink517.xml"/><Relationship Id="rId567" Type="http://schemas.openxmlformats.org/officeDocument/2006/relationships/externalLink" Target="externalLinks/externalLink559.xml"/><Relationship Id="rId732" Type="http://schemas.openxmlformats.org/officeDocument/2006/relationships/calcChain" Target="calcChain.xml"/><Relationship Id="rId99" Type="http://schemas.openxmlformats.org/officeDocument/2006/relationships/externalLink" Target="externalLinks/externalLink91.xml"/><Relationship Id="rId122" Type="http://schemas.openxmlformats.org/officeDocument/2006/relationships/externalLink" Target="externalLinks/externalLink114.xml"/><Relationship Id="rId164" Type="http://schemas.openxmlformats.org/officeDocument/2006/relationships/externalLink" Target="externalLinks/externalLink156.xml"/><Relationship Id="rId371" Type="http://schemas.openxmlformats.org/officeDocument/2006/relationships/externalLink" Target="externalLinks/externalLink363.xml"/><Relationship Id="rId427" Type="http://schemas.openxmlformats.org/officeDocument/2006/relationships/externalLink" Target="externalLinks/externalLink419.xml"/><Relationship Id="rId469" Type="http://schemas.openxmlformats.org/officeDocument/2006/relationships/externalLink" Target="externalLinks/externalLink461.xml"/><Relationship Id="rId634" Type="http://schemas.openxmlformats.org/officeDocument/2006/relationships/externalLink" Target="externalLinks/externalLink626.xml"/><Relationship Id="rId676" Type="http://schemas.openxmlformats.org/officeDocument/2006/relationships/externalLink" Target="externalLinks/externalLink668.xml"/><Relationship Id="rId26" Type="http://schemas.openxmlformats.org/officeDocument/2006/relationships/externalLink" Target="externalLinks/externalLink18.xml"/><Relationship Id="rId231" Type="http://schemas.openxmlformats.org/officeDocument/2006/relationships/externalLink" Target="externalLinks/externalLink223.xml"/><Relationship Id="rId273" Type="http://schemas.openxmlformats.org/officeDocument/2006/relationships/externalLink" Target="externalLinks/externalLink265.xml"/><Relationship Id="rId329" Type="http://schemas.openxmlformats.org/officeDocument/2006/relationships/externalLink" Target="externalLinks/externalLink321.xml"/><Relationship Id="rId480" Type="http://schemas.openxmlformats.org/officeDocument/2006/relationships/externalLink" Target="externalLinks/externalLink472.xml"/><Relationship Id="rId536" Type="http://schemas.openxmlformats.org/officeDocument/2006/relationships/externalLink" Target="externalLinks/externalLink528.xml"/><Relationship Id="rId701" Type="http://schemas.openxmlformats.org/officeDocument/2006/relationships/externalLink" Target="externalLinks/externalLink693.xml"/><Relationship Id="rId68" Type="http://schemas.openxmlformats.org/officeDocument/2006/relationships/externalLink" Target="externalLinks/externalLink60.xml"/><Relationship Id="rId133" Type="http://schemas.openxmlformats.org/officeDocument/2006/relationships/externalLink" Target="externalLinks/externalLink125.xml"/><Relationship Id="rId175" Type="http://schemas.openxmlformats.org/officeDocument/2006/relationships/externalLink" Target="externalLinks/externalLink167.xml"/><Relationship Id="rId340" Type="http://schemas.openxmlformats.org/officeDocument/2006/relationships/externalLink" Target="externalLinks/externalLink332.xml"/><Relationship Id="rId578" Type="http://schemas.openxmlformats.org/officeDocument/2006/relationships/externalLink" Target="externalLinks/externalLink570.xml"/><Relationship Id="rId200" Type="http://schemas.openxmlformats.org/officeDocument/2006/relationships/externalLink" Target="externalLinks/externalLink192.xml"/><Relationship Id="rId382" Type="http://schemas.openxmlformats.org/officeDocument/2006/relationships/externalLink" Target="externalLinks/externalLink374.xml"/><Relationship Id="rId438" Type="http://schemas.openxmlformats.org/officeDocument/2006/relationships/externalLink" Target="externalLinks/externalLink430.xml"/><Relationship Id="rId603" Type="http://schemas.openxmlformats.org/officeDocument/2006/relationships/externalLink" Target="externalLinks/externalLink595.xml"/><Relationship Id="rId645" Type="http://schemas.openxmlformats.org/officeDocument/2006/relationships/externalLink" Target="externalLinks/externalLink637.xml"/><Relationship Id="rId687" Type="http://schemas.openxmlformats.org/officeDocument/2006/relationships/externalLink" Target="externalLinks/externalLink679.xml"/><Relationship Id="rId242" Type="http://schemas.openxmlformats.org/officeDocument/2006/relationships/externalLink" Target="externalLinks/externalLink234.xml"/><Relationship Id="rId284" Type="http://schemas.openxmlformats.org/officeDocument/2006/relationships/externalLink" Target="externalLinks/externalLink276.xml"/><Relationship Id="rId491" Type="http://schemas.openxmlformats.org/officeDocument/2006/relationships/externalLink" Target="externalLinks/externalLink483.xml"/><Relationship Id="rId505" Type="http://schemas.openxmlformats.org/officeDocument/2006/relationships/externalLink" Target="externalLinks/externalLink497.xml"/><Relationship Id="rId712" Type="http://schemas.openxmlformats.org/officeDocument/2006/relationships/externalLink" Target="externalLinks/externalLink704.xml"/><Relationship Id="rId37" Type="http://schemas.openxmlformats.org/officeDocument/2006/relationships/externalLink" Target="externalLinks/externalLink29.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44" Type="http://schemas.openxmlformats.org/officeDocument/2006/relationships/externalLink" Target="externalLinks/externalLink136.xml"/><Relationship Id="rId547" Type="http://schemas.openxmlformats.org/officeDocument/2006/relationships/externalLink" Target="externalLinks/externalLink539.xml"/><Relationship Id="rId589" Type="http://schemas.openxmlformats.org/officeDocument/2006/relationships/externalLink" Target="externalLinks/externalLink581.xml"/><Relationship Id="rId90" Type="http://schemas.openxmlformats.org/officeDocument/2006/relationships/externalLink" Target="externalLinks/externalLink82.xml"/><Relationship Id="rId186" Type="http://schemas.openxmlformats.org/officeDocument/2006/relationships/externalLink" Target="externalLinks/externalLink178.xml"/><Relationship Id="rId351" Type="http://schemas.openxmlformats.org/officeDocument/2006/relationships/externalLink" Target="externalLinks/externalLink343.xml"/><Relationship Id="rId393" Type="http://schemas.openxmlformats.org/officeDocument/2006/relationships/externalLink" Target="externalLinks/externalLink385.xml"/><Relationship Id="rId407" Type="http://schemas.openxmlformats.org/officeDocument/2006/relationships/externalLink" Target="externalLinks/externalLink399.xml"/><Relationship Id="rId449" Type="http://schemas.openxmlformats.org/officeDocument/2006/relationships/externalLink" Target="externalLinks/externalLink441.xml"/><Relationship Id="rId614" Type="http://schemas.openxmlformats.org/officeDocument/2006/relationships/externalLink" Target="externalLinks/externalLink606.xml"/><Relationship Id="rId656" Type="http://schemas.openxmlformats.org/officeDocument/2006/relationships/externalLink" Target="externalLinks/externalLink648.xml"/><Relationship Id="rId211" Type="http://schemas.openxmlformats.org/officeDocument/2006/relationships/externalLink" Target="externalLinks/externalLink203.xml"/><Relationship Id="rId253" Type="http://schemas.openxmlformats.org/officeDocument/2006/relationships/externalLink" Target="externalLinks/externalLink245.xml"/><Relationship Id="rId295" Type="http://schemas.openxmlformats.org/officeDocument/2006/relationships/externalLink" Target="externalLinks/externalLink287.xml"/><Relationship Id="rId309" Type="http://schemas.openxmlformats.org/officeDocument/2006/relationships/externalLink" Target="externalLinks/externalLink301.xml"/><Relationship Id="rId460" Type="http://schemas.openxmlformats.org/officeDocument/2006/relationships/externalLink" Target="externalLinks/externalLink452.xml"/><Relationship Id="rId516" Type="http://schemas.openxmlformats.org/officeDocument/2006/relationships/externalLink" Target="externalLinks/externalLink508.xml"/><Relationship Id="rId698" Type="http://schemas.openxmlformats.org/officeDocument/2006/relationships/externalLink" Target="externalLinks/externalLink690.xml"/><Relationship Id="rId48" Type="http://schemas.openxmlformats.org/officeDocument/2006/relationships/externalLink" Target="externalLinks/externalLink40.xml"/><Relationship Id="rId113" Type="http://schemas.openxmlformats.org/officeDocument/2006/relationships/externalLink" Target="externalLinks/externalLink105.xml"/><Relationship Id="rId320" Type="http://schemas.openxmlformats.org/officeDocument/2006/relationships/externalLink" Target="externalLinks/externalLink312.xml"/><Relationship Id="rId558" Type="http://schemas.openxmlformats.org/officeDocument/2006/relationships/externalLink" Target="externalLinks/externalLink550.xml"/><Relationship Id="rId723" Type="http://schemas.openxmlformats.org/officeDocument/2006/relationships/externalLink" Target="externalLinks/externalLink715.xml"/><Relationship Id="rId155" Type="http://schemas.openxmlformats.org/officeDocument/2006/relationships/externalLink" Target="externalLinks/externalLink147.xml"/><Relationship Id="rId197" Type="http://schemas.openxmlformats.org/officeDocument/2006/relationships/externalLink" Target="externalLinks/externalLink189.xml"/><Relationship Id="rId362" Type="http://schemas.openxmlformats.org/officeDocument/2006/relationships/externalLink" Target="externalLinks/externalLink354.xml"/><Relationship Id="rId418" Type="http://schemas.openxmlformats.org/officeDocument/2006/relationships/externalLink" Target="externalLinks/externalLink410.xml"/><Relationship Id="rId625" Type="http://schemas.openxmlformats.org/officeDocument/2006/relationships/externalLink" Target="externalLinks/externalLink617.xml"/><Relationship Id="rId222" Type="http://schemas.openxmlformats.org/officeDocument/2006/relationships/externalLink" Target="externalLinks/externalLink214.xml"/><Relationship Id="rId264" Type="http://schemas.openxmlformats.org/officeDocument/2006/relationships/externalLink" Target="externalLinks/externalLink256.xml"/><Relationship Id="rId471" Type="http://schemas.openxmlformats.org/officeDocument/2006/relationships/externalLink" Target="externalLinks/externalLink463.xml"/><Relationship Id="rId667" Type="http://schemas.openxmlformats.org/officeDocument/2006/relationships/externalLink" Target="externalLinks/externalLink659.xml"/><Relationship Id="rId17" Type="http://schemas.openxmlformats.org/officeDocument/2006/relationships/externalLink" Target="externalLinks/externalLink9.xml"/><Relationship Id="rId59" Type="http://schemas.openxmlformats.org/officeDocument/2006/relationships/externalLink" Target="externalLinks/externalLink51.xml"/><Relationship Id="rId124" Type="http://schemas.openxmlformats.org/officeDocument/2006/relationships/externalLink" Target="externalLinks/externalLink116.xml"/><Relationship Id="rId527" Type="http://schemas.openxmlformats.org/officeDocument/2006/relationships/externalLink" Target="externalLinks/externalLink519.xml"/><Relationship Id="rId569" Type="http://schemas.openxmlformats.org/officeDocument/2006/relationships/externalLink" Target="externalLinks/externalLink561.xml"/><Relationship Id="rId70" Type="http://schemas.openxmlformats.org/officeDocument/2006/relationships/externalLink" Target="externalLinks/externalLink62.xml"/><Relationship Id="rId166" Type="http://schemas.openxmlformats.org/officeDocument/2006/relationships/externalLink" Target="externalLinks/externalLink158.xml"/><Relationship Id="rId331" Type="http://schemas.openxmlformats.org/officeDocument/2006/relationships/externalLink" Target="externalLinks/externalLink323.xml"/><Relationship Id="rId373" Type="http://schemas.openxmlformats.org/officeDocument/2006/relationships/externalLink" Target="externalLinks/externalLink365.xml"/><Relationship Id="rId429" Type="http://schemas.openxmlformats.org/officeDocument/2006/relationships/externalLink" Target="externalLinks/externalLink421.xml"/><Relationship Id="rId580" Type="http://schemas.openxmlformats.org/officeDocument/2006/relationships/externalLink" Target="externalLinks/externalLink572.xml"/><Relationship Id="rId636" Type="http://schemas.openxmlformats.org/officeDocument/2006/relationships/externalLink" Target="externalLinks/externalLink628.xml"/><Relationship Id="rId1" Type="http://schemas.openxmlformats.org/officeDocument/2006/relationships/worksheet" Target="worksheets/sheet1.xml"/><Relationship Id="rId233" Type="http://schemas.openxmlformats.org/officeDocument/2006/relationships/externalLink" Target="externalLinks/externalLink225.xml"/><Relationship Id="rId440" Type="http://schemas.openxmlformats.org/officeDocument/2006/relationships/externalLink" Target="externalLinks/externalLink432.xml"/><Relationship Id="rId678" Type="http://schemas.openxmlformats.org/officeDocument/2006/relationships/externalLink" Target="externalLinks/externalLink670.xml"/><Relationship Id="rId28" Type="http://schemas.openxmlformats.org/officeDocument/2006/relationships/externalLink" Target="externalLinks/externalLink20.xml"/><Relationship Id="rId275" Type="http://schemas.openxmlformats.org/officeDocument/2006/relationships/externalLink" Target="externalLinks/externalLink267.xml"/><Relationship Id="rId300" Type="http://schemas.openxmlformats.org/officeDocument/2006/relationships/externalLink" Target="externalLinks/externalLink292.xml"/><Relationship Id="rId482" Type="http://schemas.openxmlformats.org/officeDocument/2006/relationships/externalLink" Target="externalLinks/externalLink474.xml"/><Relationship Id="rId538" Type="http://schemas.openxmlformats.org/officeDocument/2006/relationships/externalLink" Target="externalLinks/externalLink530.xml"/><Relationship Id="rId703" Type="http://schemas.openxmlformats.org/officeDocument/2006/relationships/externalLink" Target="externalLinks/externalLink695.xml"/><Relationship Id="rId81" Type="http://schemas.openxmlformats.org/officeDocument/2006/relationships/externalLink" Target="externalLinks/externalLink73.xml"/><Relationship Id="rId135" Type="http://schemas.openxmlformats.org/officeDocument/2006/relationships/externalLink" Target="externalLinks/externalLink127.xml"/><Relationship Id="rId177" Type="http://schemas.openxmlformats.org/officeDocument/2006/relationships/externalLink" Target="externalLinks/externalLink169.xml"/><Relationship Id="rId342" Type="http://schemas.openxmlformats.org/officeDocument/2006/relationships/externalLink" Target="externalLinks/externalLink334.xml"/><Relationship Id="rId384" Type="http://schemas.openxmlformats.org/officeDocument/2006/relationships/externalLink" Target="externalLinks/externalLink376.xml"/><Relationship Id="rId591" Type="http://schemas.openxmlformats.org/officeDocument/2006/relationships/externalLink" Target="externalLinks/externalLink583.xml"/><Relationship Id="rId605" Type="http://schemas.openxmlformats.org/officeDocument/2006/relationships/externalLink" Target="externalLinks/externalLink597.xml"/><Relationship Id="rId202" Type="http://schemas.openxmlformats.org/officeDocument/2006/relationships/externalLink" Target="externalLinks/externalLink194.xml"/><Relationship Id="rId244" Type="http://schemas.openxmlformats.org/officeDocument/2006/relationships/externalLink" Target="externalLinks/externalLink236.xml"/><Relationship Id="rId647" Type="http://schemas.openxmlformats.org/officeDocument/2006/relationships/externalLink" Target="externalLinks/externalLink639.xml"/><Relationship Id="rId689" Type="http://schemas.openxmlformats.org/officeDocument/2006/relationships/externalLink" Target="externalLinks/externalLink681.xml"/><Relationship Id="rId39" Type="http://schemas.openxmlformats.org/officeDocument/2006/relationships/externalLink" Target="externalLinks/externalLink31.xml"/><Relationship Id="rId286" Type="http://schemas.openxmlformats.org/officeDocument/2006/relationships/externalLink" Target="externalLinks/externalLink278.xml"/><Relationship Id="rId451" Type="http://schemas.openxmlformats.org/officeDocument/2006/relationships/externalLink" Target="externalLinks/externalLink443.xml"/><Relationship Id="rId493" Type="http://schemas.openxmlformats.org/officeDocument/2006/relationships/externalLink" Target="externalLinks/externalLink485.xml"/><Relationship Id="rId507" Type="http://schemas.openxmlformats.org/officeDocument/2006/relationships/externalLink" Target="externalLinks/externalLink499.xml"/><Relationship Id="rId549" Type="http://schemas.openxmlformats.org/officeDocument/2006/relationships/externalLink" Target="externalLinks/externalLink541.xml"/><Relationship Id="rId714" Type="http://schemas.openxmlformats.org/officeDocument/2006/relationships/externalLink" Target="externalLinks/externalLink706.xml"/><Relationship Id="rId50" Type="http://schemas.openxmlformats.org/officeDocument/2006/relationships/externalLink" Target="externalLinks/externalLink42.xml"/><Relationship Id="rId104" Type="http://schemas.openxmlformats.org/officeDocument/2006/relationships/externalLink" Target="externalLinks/externalLink96.xml"/><Relationship Id="rId146" Type="http://schemas.openxmlformats.org/officeDocument/2006/relationships/externalLink" Target="externalLinks/externalLink138.xml"/><Relationship Id="rId188" Type="http://schemas.openxmlformats.org/officeDocument/2006/relationships/externalLink" Target="externalLinks/externalLink180.xml"/><Relationship Id="rId311" Type="http://schemas.openxmlformats.org/officeDocument/2006/relationships/externalLink" Target="externalLinks/externalLink303.xml"/><Relationship Id="rId353" Type="http://schemas.openxmlformats.org/officeDocument/2006/relationships/externalLink" Target="externalLinks/externalLink345.xml"/><Relationship Id="rId395" Type="http://schemas.openxmlformats.org/officeDocument/2006/relationships/externalLink" Target="externalLinks/externalLink387.xml"/><Relationship Id="rId409" Type="http://schemas.openxmlformats.org/officeDocument/2006/relationships/externalLink" Target="externalLinks/externalLink401.xml"/><Relationship Id="rId560" Type="http://schemas.openxmlformats.org/officeDocument/2006/relationships/externalLink" Target="externalLinks/externalLink552.xml"/><Relationship Id="rId92" Type="http://schemas.openxmlformats.org/officeDocument/2006/relationships/externalLink" Target="externalLinks/externalLink84.xml"/><Relationship Id="rId213" Type="http://schemas.openxmlformats.org/officeDocument/2006/relationships/externalLink" Target="externalLinks/externalLink205.xml"/><Relationship Id="rId420" Type="http://schemas.openxmlformats.org/officeDocument/2006/relationships/externalLink" Target="externalLinks/externalLink412.xml"/><Relationship Id="rId616" Type="http://schemas.openxmlformats.org/officeDocument/2006/relationships/externalLink" Target="externalLinks/externalLink608.xml"/><Relationship Id="rId658" Type="http://schemas.openxmlformats.org/officeDocument/2006/relationships/externalLink" Target="externalLinks/externalLink650.xml"/><Relationship Id="rId255" Type="http://schemas.openxmlformats.org/officeDocument/2006/relationships/externalLink" Target="externalLinks/externalLink247.xml"/><Relationship Id="rId297" Type="http://schemas.openxmlformats.org/officeDocument/2006/relationships/externalLink" Target="externalLinks/externalLink289.xml"/><Relationship Id="rId462" Type="http://schemas.openxmlformats.org/officeDocument/2006/relationships/externalLink" Target="externalLinks/externalLink454.xml"/><Relationship Id="rId518" Type="http://schemas.openxmlformats.org/officeDocument/2006/relationships/externalLink" Target="externalLinks/externalLink510.xml"/><Relationship Id="rId725" Type="http://schemas.openxmlformats.org/officeDocument/2006/relationships/externalLink" Target="externalLinks/externalLink717.xml"/><Relationship Id="rId115" Type="http://schemas.openxmlformats.org/officeDocument/2006/relationships/externalLink" Target="externalLinks/externalLink107.xml"/><Relationship Id="rId157" Type="http://schemas.openxmlformats.org/officeDocument/2006/relationships/externalLink" Target="externalLinks/externalLink149.xml"/><Relationship Id="rId322" Type="http://schemas.openxmlformats.org/officeDocument/2006/relationships/externalLink" Target="externalLinks/externalLink314.xml"/><Relationship Id="rId364" Type="http://schemas.openxmlformats.org/officeDocument/2006/relationships/externalLink" Target="externalLinks/externalLink356.xml"/><Relationship Id="rId61" Type="http://schemas.openxmlformats.org/officeDocument/2006/relationships/externalLink" Target="externalLinks/externalLink53.xml"/><Relationship Id="rId199" Type="http://schemas.openxmlformats.org/officeDocument/2006/relationships/externalLink" Target="externalLinks/externalLink191.xml"/><Relationship Id="rId571" Type="http://schemas.openxmlformats.org/officeDocument/2006/relationships/externalLink" Target="externalLinks/externalLink563.xml"/><Relationship Id="rId627" Type="http://schemas.openxmlformats.org/officeDocument/2006/relationships/externalLink" Target="externalLinks/externalLink619.xml"/><Relationship Id="rId669" Type="http://schemas.openxmlformats.org/officeDocument/2006/relationships/externalLink" Target="externalLinks/externalLink661.xml"/><Relationship Id="rId19" Type="http://schemas.openxmlformats.org/officeDocument/2006/relationships/externalLink" Target="externalLinks/externalLink11.xml"/><Relationship Id="rId224" Type="http://schemas.openxmlformats.org/officeDocument/2006/relationships/externalLink" Target="externalLinks/externalLink216.xml"/><Relationship Id="rId266" Type="http://schemas.openxmlformats.org/officeDocument/2006/relationships/externalLink" Target="externalLinks/externalLink258.xml"/><Relationship Id="rId431" Type="http://schemas.openxmlformats.org/officeDocument/2006/relationships/externalLink" Target="externalLinks/externalLink423.xml"/><Relationship Id="rId473" Type="http://schemas.openxmlformats.org/officeDocument/2006/relationships/externalLink" Target="externalLinks/externalLink465.xml"/><Relationship Id="rId529" Type="http://schemas.openxmlformats.org/officeDocument/2006/relationships/externalLink" Target="externalLinks/externalLink521.xml"/><Relationship Id="rId680" Type="http://schemas.openxmlformats.org/officeDocument/2006/relationships/externalLink" Target="externalLinks/externalLink672.xml"/><Relationship Id="rId30" Type="http://schemas.openxmlformats.org/officeDocument/2006/relationships/externalLink" Target="externalLinks/externalLink22.xml"/><Relationship Id="rId126" Type="http://schemas.openxmlformats.org/officeDocument/2006/relationships/externalLink" Target="externalLinks/externalLink118.xml"/><Relationship Id="rId168" Type="http://schemas.openxmlformats.org/officeDocument/2006/relationships/externalLink" Target="externalLinks/externalLink160.xml"/><Relationship Id="rId333" Type="http://schemas.openxmlformats.org/officeDocument/2006/relationships/externalLink" Target="externalLinks/externalLink325.xml"/><Relationship Id="rId540" Type="http://schemas.openxmlformats.org/officeDocument/2006/relationships/externalLink" Target="externalLinks/externalLink532.xml"/><Relationship Id="rId72" Type="http://schemas.openxmlformats.org/officeDocument/2006/relationships/externalLink" Target="externalLinks/externalLink64.xml"/><Relationship Id="rId375" Type="http://schemas.openxmlformats.org/officeDocument/2006/relationships/externalLink" Target="externalLinks/externalLink367.xml"/><Relationship Id="rId582" Type="http://schemas.openxmlformats.org/officeDocument/2006/relationships/externalLink" Target="externalLinks/externalLink574.xml"/><Relationship Id="rId638" Type="http://schemas.openxmlformats.org/officeDocument/2006/relationships/externalLink" Target="externalLinks/externalLink630.xml"/><Relationship Id="rId3" Type="http://schemas.openxmlformats.org/officeDocument/2006/relationships/worksheet" Target="worksheets/sheet3.xml"/><Relationship Id="rId235" Type="http://schemas.openxmlformats.org/officeDocument/2006/relationships/externalLink" Target="externalLinks/externalLink227.xml"/><Relationship Id="rId277" Type="http://schemas.openxmlformats.org/officeDocument/2006/relationships/externalLink" Target="externalLinks/externalLink269.xml"/><Relationship Id="rId400" Type="http://schemas.openxmlformats.org/officeDocument/2006/relationships/externalLink" Target="externalLinks/externalLink392.xml"/><Relationship Id="rId442" Type="http://schemas.openxmlformats.org/officeDocument/2006/relationships/externalLink" Target="externalLinks/externalLink434.xml"/><Relationship Id="rId484" Type="http://schemas.openxmlformats.org/officeDocument/2006/relationships/externalLink" Target="externalLinks/externalLink476.xml"/><Relationship Id="rId705" Type="http://schemas.openxmlformats.org/officeDocument/2006/relationships/externalLink" Target="externalLinks/externalLink697.xml"/><Relationship Id="rId137" Type="http://schemas.openxmlformats.org/officeDocument/2006/relationships/externalLink" Target="externalLinks/externalLink129.xml"/><Relationship Id="rId302" Type="http://schemas.openxmlformats.org/officeDocument/2006/relationships/externalLink" Target="externalLinks/externalLink294.xml"/><Relationship Id="rId344" Type="http://schemas.openxmlformats.org/officeDocument/2006/relationships/externalLink" Target="externalLinks/externalLink336.xml"/><Relationship Id="rId691" Type="http://schemas.openxmlformats.org/officeDocument/2006/relationships/externalLink" Target="externalLinks/externalLink683.xml"/><Relationship Id="rId41" Type="http://schemas.openxmlformats.org/officeDocument/2006/relationships/externalLink" Target="externalLinks/externalLink33.xml"/><Relationship Id="rId83" Type="http://schemas.openxmlformats.org/officeDocument/2006/relationships/externalLink" Target="externalLinks/externalLink75.xml"/><Relationship Id="rId179" Type="http://schemas.openxmlformats.org/officeDocument/2006/relationships/externalLink" Target="externalLinks/externalLink171.xml"/><Relationship Id="rId386" Type="http://schemas.openxmlformats.org/officeDocument/2006/relationships/externalLink" Target="externalLinks/externalLink378.xml"/><Relationship Id="rId551" Type="http://schemas.openxmlformats.org/officeDocument/2006/relationships/externalLink" Target="externalLinks/externalLink543.xml"/><Relationship Id="rId593" Type="http://schemas.openxmlformats.org/officeDocument/2006/relationships/externalLink" Target="externalLinks/externalLink585.xml"/><Relationship Id="rId607" Type="http://schemas.openxmlformats.org/officeDocument/2006/relationships/externalLink" Target="externalLinks/externalLink599.xml"/><Relationship Id="rId649" Type="http://schemas.openxmlformats.org/officeDocument/2006/relationships/externalLink" Target="externalLinks/externalLink641.xml"/><Relationship Id="rId190" Type="http://schemas.openxmlformats.org/officeDocument/2006/relationships/externalLink" Target="externalLinks/externalLink182.xml"/><Relationship Id="rId204" Type="http://schemas.openxmlformats.org/officeDocument/2006/relationships/externalLink" Target="externalLinks/externalLink196.xml"/><Relationship Id="rId246" Type="http://schemas.openxmlformats.org/officeDocument/2006/relationships/externalLink" Target="externalLinks/externalLink238.xml"/><Relationship Id="rId288" Type="http://schemas.openxmlformats.org/officeDocument/2006/relationships/externalLink" Target="externalLinks/externalLink280.xml"/><Relationship Id="rId411" Type="http://schemas.openxmlformats.org/officeDocument/2006/relationships/externalLink" Target="externalLinks/externalLink403.xml"/><Relationship Id="rId453" Type="http://schemas.openxmlformats.org/officeDocument/2006/relationships/externalLink" Target="externalLinks/externalLink445.xml"/><Relationship Id="rId509" Type="http://schemas.openxmlformats.org/officeDocument/2006/relationships/externalLink" Target="externalLinks/externalLink501.xml"/><Relationship Id="rId660" Type="http://schemas.openxmlformats.org/officeDocument/2006/relationships/externalLink" Target="externalLinks/externalLink652.xml"/><Relationship Id="rId106" Type="http://schemas.openxmlformats.org/officeDocument/2006/relationships/externalLink" Target="externalLinks/externalLink98.xml"/><Relationship Id="rId313" Type="http://schemas.openxmlformats.org/officeDocument/2006/relationships/externalLink" Target="externalLinks/externalLink305.xml"/><Relationship Id="rId495" Type="http://schemas.openxmlformats.org/officeDocument/2006/relationships/externalLink" Target="externalLinks/externalLink487.xml"/><Relationship Id="rId716" Type="http://schemas.openxmlformats.org/officeDocument/2006/relationships/externalLink" Target="externalLinks/externalLink708.xml"/><Relationship Id="rId10" Type="http://schemas.openxmlformats.org/officeDocument/2006/relationships/externalLink" Target="externalLinks/externalLink2.xml"/><Relationship Id="rId52" Type="http://schemas.openxmlformats.org/officeDocument/2006/relationships/externalLink" Target="externalLinks/externalLink44.xml"/><Relationship Id="rId94" Type="http://schemas.openxmlformats.org/officeDocument/2006/relationships/externalLink" Target="externalLinks/externalLink86.xml"/><Relationship Id="rId148" Type="http://schemas.openxmlformats.org/officeDocument/2006/relationships/externalLink" Target="externalLinks/externalLink140.xml"/><Relationship Id="rId355" Type="http://schemas.openxmlformats.org/officeDocument/2006/relationships/externalLink" Target="externalLinks/externalLink347.xml"/><Relationship Id="rId397" Type="http://schemas.openxmlformats.org/officeDocument/2006/relationships/externalLink" Target="externalLinks/externalLink389.xml"/><Relationship Id="rId520" Type="http://schemas.openxmlformats.org/officeDocument/2006/relationships/externalLink" Target="externalLinks/externalLink512.xml"/><Relationship Id="rId562" Type="http://schemas.openxmlformats.org/officeDocument/2006/relationships/externalLink" Target="externalLinks/externalLink554.xml"/><Relationship Id="rId618" Type="http://schemas.openxmlformats.org/officeDocument/2006/relationships/externalLink" Target="externalLinks/externalLink610.xml"/><Relationship Id="rId215" Type="http://schemas.openxmlformats.org/officeDocument/2006/relationships/externalLink" Target="externalLinks/externalLink207.xml"/><Relationship Id="rId257" Type="http://schemas.openxmlformats.org/officeDocument/2006/relationships/externalLink" Target="externalLinks/externalLink249.xml"/><Relationship Id="rId422" Type="http://schemas.openxmlformats.org/officeDocument/2006/relationships/externalLink" Target="externalLinks/externalLink414.xml"/><Relationship Id="rId464" Type="http://schemas.openxmlformats.org/officeDocument/2006/relationships/externalLink" Target="externalLinks/externalLink456.xml"/><Relationship Id="rId299" Type="http://schemas.openxmlformats.org/officeDocument/2006/relationships/externalLink" Target="externalLinks/externalLink291.xml"/><Relationship Id="rId727" Type="http://schemas.openxmlformats.org/officeDocument/2006/relationships/externalLink" Target="externalLinks/externalLink719.xml"/><Relationship Id="rId63" Type="http://schemas.openxmlformats.org/officeDocument/2006/relationships/externalLink" Target="externalLinks/externalLink55.xml"/><Relationship Id="rId159" Type="http://schemas.openxmlformats.org/officeDocument/2006/relationships/externalLink" Target="externalLinks/externalLink151.xml"/><Relationship Id="rId366" Type="http://schemas.openxmlformats.org/officeDocument/2006/relationships/externalLink" Target="externalLinks/externalLink358.xml"/><Relationship Id="rId573" Type="http://schemas.openxmlformats.org/officeDocument/2006/relationships/externalLink" Target="externalLinks/externalLink565.xml"/><Relationship Id="rId226" Type="http://schemas.openxmlformats.org/officeDocument/2006/relationships/externalLink" Target="externalLinks/externalLink218.xml"/><Relationship Id="rId433" Type="http://schemas.openxmlformats.org/officeDocument/2006/relationships/externalLink" Target="externalLinks/externalLink425.xml"/><Relationship Id="rId640" Type="http://schemas.openxmlformats.org/officeDocument/2006/relationships/externalLink" Target="externalLinks/externalLink632.xml"/><Relationship Id="rId74" Type="http://schemas.openxmlformats.org/officeDocument/2006/relationships/externalLink" Target="externalLinks/externalLink66.xml"/><Relationship Id="rId377" Type="http://schemas.openxmlformats.org/officeDocument/2006/relationships/externalLink" Target="externalLinks/externalLink369.xml"/><Relationship Id="rId500" Type="http://schemas.openxmlformats.org/officeDocument/2006/relationships/externalLink" Target="externalLinks/externalLink492.xml"/><Relationship Id="rId584" Type="http://schemas.openxmlformats.org/officeDocument/2006/relationships/externalLink" Target="externalLinks/externalLink576.xml"/><Relationship Id="rId5" Type="http://schemas.openxmlformats.org/officeDocument/2006/relationships/worksheet" Target="worksheets/sheet5.xml"/><Relationship Id="rId237" Type="http://schemas.openxmlformats.org/officeDocument/2006/relationships/externalLink" Target="externalLinks/externalLink229.xml"/><Relationship Id="rId444" Type="http://schemas.openxmlformats.org/officeDocument/2006/relationships/externalLink" Target="externalLinks/externalLink436.xml"/><Relationship Id="rId651" Type="http://schemas.openxmlformats.org/officeDocument/2006/relationships/externalLink" Target="externalLinks/externalLink643.xml"/><Relationship Id="rId290" Type="http://schemas.openxmlformats.org/officeDocument/2006/relationships/externalLink" Target="externalLinks/externalLink282.xml"/><Relationship Id="rId304" Type="http://schemas.openxmlformats.org/officeDocument/2006/relationships/externalLink" Target="externalLinks/externalLink296.xml"/><Relationship Id="rId388" Type="http://schemas.openxmlformats.org/officeDocument/2006/relationships/externalLink" Target="externalLinks/externalLink380.xml"/><Relationship Id="rId511" Type="http://schemas.openxmlformats.org/officeDocument/2006/relationships/externalLink" Target="externalLinks/externalLink503.xml"/><Relationship Id="rId609" Type="http://schemas.openxmlformats.org/officeDocument/2006/relationships/externalLink" Target="externalLinks/externalLink601.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595" Type="http://schemas.openxmlformats.org/officeDocument/2006/relationships/externalLink" Target="externalLinks/externalLink587.xml"/><Relationship Id="rId248" Type="http://schemas.openxmlformats.org/officeDocument/2006/relationships/externalLink" Target="externalLinks/externalLink240.xml"/><Relationship Id="rId455" Type="http://schemas.openxmlformats.org/officeDocument/2006/relationships/externalLink" Target="externalLinks/externalLink447.xml"/><Relationship Id="rId662" Type="http://schemas.openxmlformats.org/officeDocument/2006/relationships/externalLink" Target="externalLinks/externalLink654.xml"/><Relationship Id="rId12" Type="http://schemas.openxmlformats.org/officeDocument/2006/relationships/externalLink" Target="externalLinks/externalLink4.xml"/><Relationship Id="rId108" Type="http://schemas.openxmlformats.org/officeDocument/2006/relationships/externalLink" Target="externalLinks/externalLink100.xml"/><Relationship Id="rId315" Type="http://schemas.openxmlformats.org/officeDocument/2006/relationships/externalLink" Target="externalLinks/externalLink307.xml"/><Relationship Id="rId522" Type="http://schemas.openxmlformats.org/officeDocument/2006/relationships/externalLink" Target="externalLinks/externalLink514.xml"/><Relationship Id="rId96" Type="http://schemas.openxmlformats.org/officeDocument/2006/relationships/externalLink" Target="externalLinks/externalLink88.xml"/><Relationship Id="rId161" Type="http://schemas.openxmlformats.org/officeDocument/2006/relationships/externalLink" Target="externalLinks/externalLink153.xml"/><Relationship Id="rId399" Type="http://schemas.openxmlformats.org/officeDocument/2006/relationships/externalLink" Target="externalLinks/externalLink391.xml"/><Relationship Id="rId259" Type="http://schemas.openxmlformats.org/officeDocument/2006/relationships/externalLink" Target="externalLinks/externalLink251.xml"/><Relationship Id="rId466" Type="http://schemas.openxmlformats.org/officeDocument/2006/relationships/externalLink" Target="externalLinks/externalLink458.xml"/><Relationship Id="rId673" Type="http://schemas.openxmlformats.org/officeDocument/2006/relationships/externalLink" Target="externalLinks/externalLink665.xml"/><Relationship Id="rId23" Type="http://schemas.openxmlformats.org/officeDocument/2006/relationships/externalLink" Target="externalLinks/externalLink15.xml"/><Relationship Id="rId119" Type="http://schemas.openxmlformats.org/officeDocument/2006/relationships/externalLink" Target="externalLinks/externalLink111.xml"/><Relationship Id="rId326" Type="http://schemas.openxmlformats.org/officeDocument/2006/relationships/externalLink" Target="externalLinks/externalLink318.xml"/><Relationship Id="rId533" Type="http://schemas.openxmlformats.org/officeDocument/2006/relationships/externalLink" Target="externalLinks/externalLink525.xml"/><Relationship Id="rId172" Type="http://schemas.openxmlformats.org/officeDocument/2006/relationships/externalLink" Target="externalLinks/externalLink164.xml"/><Relationship Id="rId477" Type="http://schemas.openxmlformats.org/officeDocument/2006/relationships/externalLink" Target="externalLinks/externalLink469.xml"/><Relationship Id="rId600" Type="http://schemas.openxmlformats.org/officeDocument/2006/relationships/externalLink" Target="externalLinks/externalLink592.xml"/><Relationship Id="rId684" Type="http://schemas.openxmlformats.org/officeDocument/2006/relationships/externalLink" Target="externalLinks/externalLink676.xml"/><Relationship Id="rId337" Type="http://schemas.openxmlformats.org/officeDocument/2006/relationships/externalLink" Target="externalLinks/externalLink329.xml"/><Relationship Id="rId34" Type="http://schemas.openxmlformats.org/officeDocument/2006/relationships/externalLink" Target="externalLinks/externalLink26.xml"/><Relationship Id="rId544" Type="http://schemas.openxmlformats.org/officeDocument/2006/relationships/externalLink" Target="externalLinks/externalLink536.xml"/><Relationship Id="rId183" Type="http://schemas.openxmlformats.org/officeDocument/2006/relationships/externalLink" Target="externalLinks/externalLink175.xml"/><Relationship Id="rId390" Type="http://schemas.openxmlformats.org/officeDocument/2006/relationships/externalLink" Target="externalLinks/externalLink382.xml"/><Relationship Id="rId404" Type="http://schemas.openxmlformats.org/officeDocument/2006/relationships/externalLink" Target="externalLinks/externalLink396.xml"/><Relationship Id="rId611" Type="http://schemas.openxmlformats.org/officeDocument/2006/relationships/externalLink" Target="externalLinks/externalLink603.xml"/><Relationship Id="rId250" Type="http://schemas.openxmlformats.org/officeDocument/2006/relationships/externalLink" Target="externalLinks/externalLink242.xml"/><Relationship Id="rId488" Type="http://schemas.openxmlformats.org/officeDocument/2006/relationships/externalLink" Target="externalLinks/externalLink480.xml"/><Relationship Id="rId695" Type="http://schemas.openxmlformats.org/officeDocument/2006/relationships/externalLink" Target="externalLinks/externalLink687.xml"/><Relationship Id="rId709" Type="http://schemas.openxmlformats.org/officeDocument/2006/relationships/externalLink" Target="externalLinks/externalLink701.xml"/><Relationship Id="rId45" Type="http://schemas.openxmlformats.org/officeDocument/2006/relationships/externalLink" Target="externalLinks/externalLink37.xml"/><Relationship Id="rId110" Type="http://schemas.openxmlformats.org/officeDocument/2006/relationships/externalLink" Target="externalLinks/externalLink102.xml"/><Relationship Id="rId348" Type="http://schemas.openxmlformats.org/officeDocument/2006/relationships/externalLink" Target="externalLinks/externalLink340.xml"/><Relationship Id="rId555" Type="http://schemas.openxmlformats.org/officeDocument/2006/relationships/externalLink" Target="externalLinks/externalLink547.xml"/><Relationship Id="rId194" Type="http://schemas.openxmlformats.org/officeDocument/2006/relationships/externalLink" Target="externalLinks/externalLink186.xml"/><Relationship Id="rId208" Type="http://schemas.openxmlformats.org/officeDocument/2006/relationships/externalLink" Target="externalLinks/externalLink200.xml"/><Relationship Id="rId415" Type="http://schemas.openxmlformats.org/officeDocument/2006/relationships/externalLink" Target="externalLinks/externalLink407.xml"/><Relationship Id="rId622" Type="http://schemas.openxmlformats.org/officeDocument/2006/relationships/externalLink" Target="externalLinks/externalLink614.xml"/><Relationship Id="rId261" Type="http://schemas.openxmlformats.org/officeDocument/2006/relationships/externalLink" Target="externalLinks/externalLink253.xml"/><Relationship Id="rId499" Type="http://schemas.openxmlformats.org/officeDocument/2006/relationships/externalLink" Target="externalLinks/externalLink491.xml"/><Relationship Id="rId56" Type="http://schemas.openxmlformats.org/officeDocument/2006/relationships/externalLink" Target="externalLinks/externalLink48.xml"/><Relationship Id="rId359" Type="http://schemas.openxmlformats.org/officeDocument/2006/relationships/externalLink" Target="externalLinks/externalLink351.xml"/><Relationship Id="rId566" Type="http://schemas.openxmlformats.org/officeDocument/2006/relationships/externalLink" Target="externalLinks/externalLink558.xml"/><Relationship Id="rId121" Type="http://schemas.openxmlformats.org/officeDocument/2006/relationships/externalLink" Target="externalLinks/externalLink113.xml"/><Relationship Id="rId219" Type="http://schemas.openxmlformats.org/officeDocument/2006/relationships/externalLink" Target="externalLinks/externalLink211.xml"/><Relationship Id="rId426" Type="http://schemas.openxmlformats.org/officeDocument/2006/relationships/externalLink" Target="externalLinks/externalLink418.xml"/><Relationship Id="rId633" Type="http://schemas.openxmlformats.org/officeDocument/2006/relationships/externalLink" Target="externalLinks/externalLink625.xml"/><Relationship Id="rId67" Type="http://schemas.openxmlformats.org/officeDocument/2006/relationships/externalLink" Target="externalLinks/externalLink59.xml"/><Relationship Id="rId272" Type="http://schemas.openxmlformats.org/officeDocument/2006/relationships/externalLink" Target="externalLinks/externalLink264.xml"/><Relationship Id="rId577" Type="http://schemas.openxmlformats.org/officeDocument/2006/relationships/externalLink" Target="externalLinks/externalLink569.xml"/><Relationship Id="rId700" Type="http://schemas.openxmlformats.org/officeDocument/2006/relationships/externalLink" Target="externalLinks/externalLink692.xml"/><Relationship Id="rId132" Type="http://schemas.openxmlformats.org/officeDocument/2006/relationships/externalLink" Target="externalLinks/externalLink124.xml"/><Relationship Id="rId437" Type="http://schemas.openxmlformats.org/officeDocument/2006/relationships/externalLink" Target="externalLinks/externalLink429.xml"/><Relationship Id="rId644" Type="http://schemas.openxmlformats.org/officeDocument/2006/relationships/externalLink" Target="externalLinks/externalLink636.xml"/><Relationship Id="rId283" Type="http://schemas.openxmlformats.org/officeDocument/2006/relationships/externalLink" Target="externalLinks/externalLink275.xml"/><Relationship Id="rId490" Type="http://schemas.openxmlformats.org/officeDocument/2006/relationships/externalLink" Target="externalLinks/externalLink482.xml"/><Relationship Id="rId504" Type="http://schemas.openxmlformats.org/officeDocument/2006/relationships/externalLink" Target="externalLinks/externalLink496.xml"/><Relationship Id="rId711" Type="http://schemas.openxmlformats.org/officeDocument/2006/relationships/externalLink" Target="externalLinks/externalLink703.xml"/><Relationship Id="rId78" Type="http://schemas.openxmlformats.org/officeDocument/2006/relationships/externalLink" Target="externalLinks/externalLink70.xml"/><Relationship Id="rId143" Type="http://schemas.openxmlformats.org/officeDocument/2006/relationships/externalLink" Target="externalLinks/externalLink135.xml"/><Relationship Id="rId350" Type="http://schemas.openxmlformats.org/officeDocument/2006/relationships/externalLink" Target="externalLinks/externalLink342.xml"/><Relationship Id="rId588" Type="http://schemas.openxmlformats.org/officeDocument/2006/relationships/externalLink" Target="externalLinks/externalLink580.xml"/><Relationship Id="rId9" Type="http://schemas.openxmlformats.org/officeDocument/2006/relationships/externalLink" Target="externalLinks/externalLink1.xml"/><Relationship Id="rId210" Type="http://schemas.openxmlformats.org/officeDocument/2006/relationships/externalLink" Target="externalLinks/externalLink202.xml"/><Relationship Id="rId448" Type="http://schemas.openxmlformats.org/officeDocument/2006/relationships/externalLink" Target="externalLinks/externalLink440.xml"/><Relationship Id="rId655" Type="http://schemas.openxmlformats.org/officeDocument/2006/relationships/externalLink" Target="externalLinks/externalLink647.xml"/><Relationship Id="rId294" Type="http://schemas.openxmlformats.org/officeDocument/2006/relationships/externalLink" Target="externalLinks/externalLink286.xml"/><Relationship Id="rId308" Type="http://schemas.openxmlformats.org/officeDocument/2006/relationships/externalLink" Target="externalLinks/externalLink300.xml"/><Relationship Id="rId515" Type="http://schemas.openxmlformats.org/officeDocument/2006/relationships/externalLink" Target="externalLinks/externalLink507.xml"/><Relationship Id="rId722" Type="http://schemas.openxmlformats.org/officeDocument/2006/relationships/externalLink" Target="externalLinks/externalLink714.xml"/><Relationship Id="rId89" Type="http://schemas.openxmlformats.org/officeDocument/2006/relationships/externalLink" Target="externalLinks/externalLink81.xml"/><Relationship Id="rId154" Type="http://schemas.openxmlformats.org/officeDocument/2006/relationships/externalLink" Target="externalLinks/externalLink146.xml"/><Relationship Id="rId361" Type="http://schemas.openxmlformats.org/officeDocument/2006/relationships/externalLink" Target="externalLinks/externalLink353.xml"/><Relationship Id="rId599" Type="http://schemas.openxmlformats.org/officeDocument/2006/relationships/externalLink" Target="externalLinks/externalLink591.xml"/><Relationship Id="rId459" Type="http://schemas.openxmlformats.org/officeDocument/2006/relationships/externalLink" Target="externalLinks/externalLink451.xml"/><Relationship Id="rId666" Type="http://schemas.openxmlformats.org/officeDocument/2006/relationships/externalLink" Target="externalLinks/externalLink658.xml"/><Relationship Id="rId16" Type="http://schemas.openxmlformats.org/officeDocument/2006/relationships/externalLink" Target="externalLinks/externalLink8.xml"/><Relationship Id="rId221" Type="http://schemas.openxmlformats.org/officeDocument/2006/relationships/externalLink" Target="externalLinks/externalLink213.xml"/><Relationship Id="rId319" Type="http://schemas.openxmlformats.org/officeDocument/2006/relationships/externalLink" Target="externalLinks/externalLink311.xml"/><Relationship Id="rId526" Type="http://schemas.openxmlformats.org/officeDocument/2006/relationships/externalLink" Target="externalLinks/externalLink518.xml"/><Relationship Id="rId165" Type="http://schemas.openxmlformats.org/officeDocument/2006/relationships/externalLink" Target="externalLinks/externalLink157.xml"/><Relationship Id="rId372" Type="http://schemas.openxmlformats.org/officeDocument/2006/relationships/externalLink" Target="externalLinks/externalLink364.xml"/><Relationship Id="rId677" Type="http://schemas.openxmlformats.org/officeDocument/2006/relationships/externalLink" Target="externalLinks/externalLink669.xml"/><Relationship Id="rId232" Type="http://schemas.openxmlformats.org/officeDocument/2006/relationships/externalLink" Target="externalLinks/externalLink224.xml"/><Relationship Id="rId27" Type="http://schemas.openxmlformats.org/officeDocument/2006/relationships/externalLink" Target="externalLinks/externalLink19.xml"/><Relationship Id="rId537" Type="http://schemas.openxmlformats.org/officeDocument/2006/relationships/externalLink" Target="externalLinks/externalLink529.xml"/><Relationship Id="rId80" Type="http://schemas.openxmlformats.org/officeDocument/2006/relationships/externalLink" Target="externalLinks/externalLink72.xml"/><Relationship Id="rId176" Type="http://schemas.openxmlformats.org/officeDocument/2006/relationships/externalLink" Target="externalLinks/externalLink168.xml"/><Relationship Id="rId383" Type="http://schemas.openxmlformats.org/officeDocument/2006/relationships/externalLink" Target="externalLinks/externalLink375.xml"/><Relationship Id="rId590" Type="http://schemas.openxmlformats.org/officeDocument/2006/relationships/externalLink" Target="externalLinks/externalLink582.xml"/><Relationship Id="rId604" Type="http://schemas.openxmlformats.org/officeDocument/2006/relationships/externalLink" Target="externalLinks/externalLink596.xml"/><Relationship Id="rId243" Type="http://schemas.openxmlformats.org/officeDocument/2006/relationships/externalLink" Target="externalLinks/externalLink235.xml"/><Relationship Id="rId450" Type="http://schemas.openxmlformats.org/officeDocument/2006/relationships/externalLink" Target="externalLinks/externalLink442.xml"/><Relationship Id="rId688" Type="http://schemas.openxmlformats.org/officeDocument/2006/relationships/externalLink" Target="externalLinks/externalLink680.xml"/><Relationship Id="rId38" Type="http://schemas.openxmlformats.org/officeDocument/2006/relationships/externalLink" Target="externalLinks/externalLink30.xml"/><Relationship Id="rId103" Type="http://schemas.openxmlformats.org/officeDocument/2006/relationships/externalLink" Target="externalLinks/externalLink95.xml"/><Relationship Id="rId310" Type="http://schemas.openxmlformats.org/officeDocument/2006/relationships/externalLink" Target="externalLinks/externalLink302.xml"/><Relationship Id="rId548" Type="http://schemas.openxmlformats.org/officeDocument/2006/relationships/externalLink" Target="externalLinks/externalLink540.xml"/><Relationship Id="rId91" Type="http://schemas.openxmlformats.org/officeDocument/2006/relationships/externalLink" Target="externalLinks/externalLink83.xml"/><Relationship Id="rId187" Type="http://schemas.openxmlformats.org/officeDocument/2006/relationships/externalLink" Target="externalLinks/externalLink179.xml"/><Relationship Id="rId394" Type="http://schemas.openxmlformats.org/officeDocument/2006/relationships/externalLink" Target="externalLinks/externalLink386.xml"/><Relationship Id="rId408" Type="http://schemas.openxmlformats.org/officeDocument/2006/relationships/externalLink" Target="externalLinks/externalLink400.xml"/><Relationship Id="rId615" Type="http://schemas.openxmlformats.org/officeDocument/2006/relationships/externalLink" Target="externalLinks/externalLink607.xml"/><Relationship Id="rId254" Type="http://schemas.openxmlformats.org/officeDocument/2006/relationships/externalLink" Target="externalLinks/externalLink246.xml"/><Relationship Id="rId699" Type="http://schemas.openxmlformats.org/officeDocument/2006/relationships/externalLink" Target="externalLinks/externalLink691.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461" Type="http://schemas.openxmlformats.org/officeDocument/2006/relationships/externalLink" Target="externalLinks/externalLink453.xml"/><Relationship Id="rId559" Type="http://schemas.openxmlformats.org/officeDocument/2006/relationships/externalLink" Target="externalLinks/externalLink551.xml"/><Relationship Id="rId198" Type="http://schemas.openxmlformats.org/officeDocument/2006/relationships/externalLink" Target="externalLinks/externalLink190.xml"/><Relationship Id="rId321" Type="http://schemas.openxmlformats.org/officeDocument/2006/relationships/externalLink" Target="externalLinks/externalLink313.xml"/><Relationship Id="rId419" Type="http://schemas.openxmlformats.org/officeDocument/2006/relationships/externalLink" Target="externalLinks/externalLink411.xml"/><Relationship Id="rId626" Type="http://schemas.openxmlformats.org/officeDocument/2006/relationships/externalLink" Target="externalLinks/externalLink618.xml"/><Relationship Id="rId265" Type="http://schemas.openxmlformats.org/officeDocument/2006/relationships/externalLink" Target="externalLinks/externalLink257.xml"/><Relationship Id="rId472" Type="http://schemas.openxmlformats.org/officeDocument/2006/relationships/externalLink" Target="externalLinks/externalLink464.xml"/><Relationship Id="rId125" Type="http://schemas.openxmlformats.org/officeDocument/2006/relationships/externalLink" Target="externalLinks/externalLink117.xml"/><Relationship Id="rId332" Type="http://schemas.openxmlformats.org/officeDocument/2006/relationships/externalLink" Target="externalLinks/externalLink324.xml"/><Relationship Id="rId637" Type="http://schemas.openxmlformats.org/officeDocument/2006/relationships/externalLink" Target="externalLinks/externalLink629.xml"/><Relationship Id="rId276" Type="http://schemas.openxmlformats.org/officeDocument/2006/relationships/externalLink" Target="externalLinks/externalLink268.xml"/><Relationship Id="rId483" Type="http://schemas.openxmlformats.org/officeDocument/2006/relationships/externalLink" Target="externalLinks/externalLink475.xml"/><Relationship Id="rId690" Type="http://schemas.openxmlformats.org/officeDocument/2006/relationships/externalLink" Target="externalLinks/externalLink682.xml"/><Relationship Id="rId704" Type="http://schemas.openxmlformats.org/officeDocument/2006/relationships/externalLink" Target="externalLinks/externalLink696.xml"/><Relationship Id="rId40" Type="http://schemas.openxmlformats.org/officeDocument/2006/relationships/externalLink" Target="externalLinks/externalLink32.xml"/><Relationship Id="rId136" Type="http://schemas.openxmlformats.org/officeDocument/2006/relationships/externalLink" Target="externalLinks/externalLink128.xml"/><Relationship Id="rId343" Type="http://schemas.openxmlformats.org/officeDocument/2006/relationships/externalLink" Target="externalLinks/externalLink335.xml"/><Relationship Id="rId550" Type="http://schemas.openxmlformats.org/officeDocument/2006/relationships/externalLink" Target="externalLinks/externalLink542.xml"/><Relationship Id="rId203" Type="http://schemas.openxmlformats.org/officeDocument/2006/relationships/externalLink" Target="externalLinks/externalLink195.xml"/><Relationship Id="rId648" Type="http://schemas.openxmlformats.org/officeDocument/2006/relationships/externalLink" Target="externalLinks/externalLink640.xml"/><Relationship Id="rId287" Type="http://schemas.openxmlformats.org/officeDocument/2006/relationships/externalLink" Target="externalLinks/externalLink279.xml"/><Relationship Id="rId410" Type="http://schemas.openxmlformats.org/officeDocument/2006/relationships/externalLink" Target="externalLinks/externalLink402.xml"/><Relationship Id="rId494" Type="http://schemas.openxmlformats.org/officeDocument/2006/relationships/externalLink" Target="externalLinks/externalLink486.xml"/><Relationship Id="rId508" Type="http://schemas.openxmlformats.org/officeDocument/2006/relationships/externalLink" Target="externalLinks/externalLink500.xml"/><Relationship Id="rId715" Type="http://schemas.openxmlformats.org/officeDocument/2006/relationships/externalLink" Target="externalLinks/externalLink70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4</xdr:col>
      <xdr:colOff>78441</xdr:colOff>
      <xdr:row>6</xdr:row>
      <xdr:rowOff>22413</xdr:rowOff>
    </xdr:from>
    <xdr:to>
      <xdr:col>17</xdr:col>
      <xdr:colOff>1897</xdr:colOff>
      <xdr:row>20</xdr:row>
      <xdr:rowOff>201707</xdr:rowOff>
    </xdr:to>
    <xdr:pic>
      <xdr:nvPicPr>
        <xdr:cNvPr id="5" name="그림 4">
          <a:extLst>
            <a:ext uri="{FF2B5EF4-FFF2-40B4-BE49-F238E27FC236}">
              <a16:creationId xmlns:a16="http://schemas.microsoft.com/office/drawing/2014/main" id="{A5081CB9-3434-89FC-DF82-DDE5C569DBD1}"/>
            </a:ext>
          </a:extLst>
        </xdr:cNvPr>
        <xdr:cNvPicPr>
          <a:picLocks noChangeAspect="1"/>
        </xdr:cNvPicPr>
      </xdr:nvPicPr>
      <xdr:blipFill>
        <a:blip xmlns:r="http://schemas.openxmlformats.org/officeDocument/2006/relationships" r:embed="rId1"/>
        <a:stretch>
          <a:fillRect/>
        </a:stretch>
      </xdr:blipFill>
      <xdr:spPr>
        <a:xfrm>
          <a:off x="773206" y="1501589"/>
          <a:ext cx="5526397" cy="3630706"/>
        </a:xfrm>
        <a:prstGeom prst="rect">
          <a:avLst/>
        </a:prstGeom>
      </xdr:spPr>
    </xdr:pic>
    <xdr:clientData/>
  </xdr:twoCellAnchor>
  <xdr:twoCellAnchor>
    <xdr:from>
      <xdr:col>12</xdr:col>
      <xdr:colOff>112058</xdr:colOff>
      <xdr:row>11</xdr:row>
      <xdr:rowOff>224116</xdr:rowOff>
    </xdr:from>
    <xdr:to>
      <xdr:col>13</xdr:col>
      <xdr:colOff>717176</xdr:colOff>
      <xdr:row>13</xdr:row>
      <xdr:rowOff>179293</xdr:rowOff>
    </xdr:to>
    <xdr:sp macro="" textlink="">
      <xdr:nvSpPr>
        <xdr:cNvPr id="6" name="직사각형 5">
          <a:extLst>
            <a:ext uri="{FF2B5EF4-FFF2-40B4-BE49-F238E27FC236}">
              <a16:creationId xmlns:a16="http://schemas.microsoft.com/office/drawing/2014/main" id="{85E1366F-39B9-4240-A161-BE89412EB6FF}"/>
            </a:ext>
          </a:extLst>
        </xdr:cNvPr>
        <xdr:cNvSpPr/>
      </xdr:nvSpPr>
      <xdr:spPr>
        <a:xfrm>
          <a:off x="4527176" y="2935940"/>
          <a:ext cx="851647" cy="448235"/>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editAs="oneCell">
    <xdr:from>
      <xdr:col>21</xdr:col>
      <xdr:colOff>324970</xdr:colOff>
      <xdr:row>28</xdr:row>
      <xdr:rowOff>156882</xdr:rowOff>
    </xdr:from>
    <xdr:to>
      <xdr:col>38</xdr:col>
      <xdr:colOff>593542</xdr:colOff>
      <xdr:row>34</xdr:row>
      <xdr:rowOff>68550</xdr:rowOff>
    </xdr:to>
    <xdr:pic>
      <xdr:nvPicPr>
        <xdr:cNvPr id="7" name="그림 6">
          <a:extLst>
            <a:ext uri="{FF2B5EF4-FFF2-40B4-BE49-F238E27FC236}">
              <a16:creationId xmlns:a16="http://schemas.microsoft.com/office/drawing/2014/main" id="{B23F4924-137C-A6D2-EB03-FC95801C2FD3}"/>
            </a:ext>
          </a:extLst>
        </xdr:cNvPr>
        <xdr:cNvPicPr>
          <a:picLocks noChangeAspect="1"/>
        </xdr:cNvPicPr>
      </xdr:nvPicPr>
      <xdr:blipFill>
        <a:blip xmlns:r="http://schemas.openxmlformats.org/officeDocument/2006/relationships" r:embed="rId2"/>
        <a:stretch>
          <a:fillRect/>
        </a:stretch>
      </xdr:blipFill>
      <xdr:spPr>
        <a:xfrm>
          <a:off x="7575176" y="7059706"/>
          <a:ext cx="13413072" cy="1390844"/>
        </a:xfrm>
        <a:prstGeom prst="rect">
          <a:avLst/>
        </a:prstGeom>
      </xdr:spPr>
    </xdr:pic>
    <xdr:clientData/>
  </xdr:twoCellAnchor>
  <xdr:twoCellAnchor>
    <xdr:from>
      <xdr:col>21</xdr:col>
      <xdr:colOff>761999</xdr:colOff>
      <xdr:row>33</xdr:row>
      <xdr:rowOff>67235</xdr:rowOff>
    </xdr:from>
    <xdr:to>
      <xdr:col>25</xdr:col>
      <xdr:colOff>392206</xdr:colOff>
      <xdr:row>34</xdr:row>
      <xdr:rowOff>67236</xdr:rowOff>
    </xdr:to>
    <xdr:sp macro="" textlink="">
      <xdr:nvSpPr>
        <xdr:cNvPr id="8" name="직사각형 7">
          <a:extLst>
            <a:ext uri="{FF2B5EF4-FFF2-40B4-BE49-F238E27FC236}">
              <a16:creationId xmlns:a16="http://schemas.microsoft.com/office/drawing/2014/main" id="{83242F30-F72E-53F8-501B-2FAB6F50DCFB}"/>
            </a:ext>
          </a:extLst>
        </xdr:cNvPr>
        <xdr:cNvSpPr/>
      </xdr:nvSpPr>
      <xdr:spPr>
        <a:xfrm>
          <a:off x="8012205" y="8202706"/>
          <a:ext cx="2868707" cy="246530"/>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428625</xdr:colOff>
      <xdr:row>13</xdr:row>
      <xdr:rowOff>9525</xdr:rowOff>
    </xdr:from>
    <xdr:to>
      <xdr:col>22</xdr:col>
      <xdr:colOff>57150</xdr:colOff>
      <xdr:row>40</xdr:row>
      <xdr:rowOff>68035</xdr:rowOff>
    </xdr:to>
    <xdr:pic>
      <xdr:nvPicPr>
        <xdr:cNvPr id="2" name="그림 1">
          <a:extLst>
            <a:ext uri="{FF2B5EF4-FFF2-40B4-BE49-F238E27FC236}">
              <a16:creationId xmlns:a16="http://schemas.microsoft.com/office/drawing/2014/main" id="{210A105E-AA3A-42EA-8EFA-B7DCCFF319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34575" y="3362325"/>
          <a:ext cx="5114925" cy="6745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437029</xdr:colOff>
      <xdr:row>4</xdr:row>
      <xdr:rowOff>11206</xdr:rowOff>
    </xdr:from>
    <xdr:to>
      <xdr:col>15</xdr:col>
      <xdr:colOff>272509</xdr:colOff>
      <xdr:row>33</xdr:row>
      <xdr:rowOff>78441</xdr:rowOff>
    </xdr:to>
    <xdr:pic>
      <xdr:nvPicPr>
        <xdr:cNvPr id="6" name="그림 5">
          <a:extLst>
            <a:ext uri="{FF2B5EF4-FFF2-40B4-BE49-F238E27FC236}">
              <a16:creationId xmlns:a16="http://schemas.microsoft.com/office/drawing/2014/main" id="{C8D15A96-F300-2BD8-328E-E3B376C9CFA0}"/>
            </a:ext>
          </a:extLst>
        </xdr:cNvPr>
        <xdr:cNvPicPr>
          <a:picLocks noChangeAspect="1"/>
        </xdr:cNvPicPr>
      </xdr:nvPicPr>
      <xdr:blipFill>
        <a:blip xmlns:r="http://schemas.openxmlformats.org/officeDocument/2006/relationships" r:embed="rId1"/>
        <a:stretch>
          <a:fillRect/>
        </a:stretch>
      </xdr:blipFill>
      <xdr:spPr>
        <a:xfrm>
          <a:off x="840441" y="986118"/>
          <a:ext cx="5819421" cy="74855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209984</xdr:colOff>
      <xdr:row>2</xdr:row>
      <xdr:rowOff>19485</xdr:rowOff>
    </xdr:from>
    <xdr:to>
      <xdr:col>7</xdr:col>
      <xdr:colOff>453824</xdr:colOff>
      <xdr:row>36</xdr:row>
      <xdr:rowOff>153973</xdr:rowOff>
    </xdr:to>
    <xdr:pic>
      <xdr:nvPicPr>
        <xdr:cNvPr id="2" name="그림 1">
          <a:extLst>
            <a:ext uri="{FF2B5EF4-FFF2-40B4-BE49-F238E27FC236}">
              <a16:creationId xmlns:a16="http://schemas.microsoft.com/office/drawing/2014/main" id="{B03193A7-D62C-448F-9677-DBCA2AE453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984" y="427699"/>
          <a:ext cx="5577840" cy="70741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138546</xdr:colOff>
      <xdr:row>45</xdr:row>
      <xdr:rowOff>54120</xdr:rowOff>
    </xdr:from>
    <xdr:to>
      <xdr:col>7</xdr:col>
      <xdr:colOff>471975</xdr:colOff>
      <xdr:row>83</xdr:row>
      <xdr:rowOff>194785</xdr:rowOff>
    </xdr:to>
    <xdr:pic>
      <xdr:nvPicPr>
        <xdr:cNvPr id="3" name="그림 2">
          <a:extLst>
            <a:ext uri="{FF2B5EF4-FFF2-40B4-BE49-F238E27FC236}">
              <a16:creationId xmlns:a16="http://schemas.microsoft.com/office/drawing/2014/main" id="{7FF121E2-1DCB-453F-B2C1-75BA94A4D769}"/>
            </a:ext>
          </a:extLst>
        </xdr:cNvPr>
        <xdr:cNvPicPr>
          <a:picLocks noChangeAspect="1"/>
        </xdr:cNvPicPr>
      </xdr:nvPicPr>
      <xdr:blipFill>
        <a:blip xmlns:r="http://schemas.openxmlformats.org/officeDocument/2006/relationships" r:embed="rId2"/>
        <a:stretch>
          <a:fillRect/>
        </a:stretch>
      </xdr:blipFill>
      <xdr:spPr>
        <a:xfrm>
          <a:off x="138546" y="9372055"/>
          <a:ext cx="5667429" cy="8009143"/>
        </a:xfrm>
        <a:prstGeom prst="rect">
          <a:avLst/>
        </a:prstGeom>
      </xdr:spPr>
    </xdr:pic>
    <xdr:clientData/>
  </xdr:twoCellAnchor>
  <xdr:twoCellAnchor editAs="oneCell">
    <xdr:from>
      <xdr:col>0</xdr:col>
      <xdr:colOff>166689</xdr:colOff>
      <xdr:row>88</xdr:row>
      <xdr:rowOff>51954</xdr:rowOff>
    </xdr:from>
    <xdr:to>
      <xdr:col>7</xdr:col>
      <xdr:colOff>500118</xdr:colOff>
      <xdr:row>127</xdr:row>
      <xdr:rowOff>100919</xdr:rowOff>
    </xdr:to>
    <xdr:pic>
      <xdr:nvPicPr>
        <xdr:cNvPr id="4" name="그림 3">
          <a:extLst>
            <a:ext uri="{FF2B5EF4-FFF2-40B4-BE49-F238E27FC236}">
              <a16:creationId xmlns:a16="http://schemas.microsoft.com/office/drawing/2014/main" id="{F5376A47-AE41-413C-B4F8-C884C52B7592}"/>
            </a:ext>
          </a:extLst>
        </xdr:cNvPr>
        <xdr:cNvPicPr>
          <a:picLocks noChangeAspect="1"/>
        </xdr:cNvPicPr>
      </xdr:nvPicPr>
      <xdr:blipFill>
        <a:blip xmlns:r="http://schemas.openxmlformats.org/officeDocument/2006/relationships" r:embed="rId3"/>
        <a:stretch>
          <a:fillRect/>
        </a:stretch>
      </xdr:blipFill>
      <xdr:spPr>
        <a:xfrm>
          <a:off x="166689" y="18013383"/>
          <a:ext cx="5667429" cy="8009143"/>
        </a:xfrm>
        <a:prstGeom prst="rect">
          <a:avLst/>
        </a:prstGeom>
      </xdr:spPr>
    </xdr:pic>
    <xdr:clientData/>
  </xdr:twoCellAnchor>
  <xdr:twoCellAnchor>
    <xdr:from>
      <xdr:col>1</xdr:col>
      <xdr:colOff>549542</xdr:colOff>
      <xdr:row>107</xdr:row>
      <xdr:rowOff>47512</xdr:rowOff>
    </xdr:from>
    <xdr:to>
      <xdr:col>7</xdr:col>
      <xdr:colOff>27214</xdr:colOff>
      <xdr:row>108</xdr:row>
      <xdr:rowOff>68036</xdr:rowOff>
    </xdr:to>
    <xdr:sp macro="" textlink="">
      <xdr:nvSpPr>
        <xdr:cNvPr id="5" name="직사각형 4">
          <a:extLst>
            <a:ext uri="{FF2B5EF4-FFF2-40B4-BE49-F238E27FC236}">
              <a16:creationId xmlns:a16="http://schemas.microsoft.com/office/drawing/2014/main" id="{C17D8654-8F6C-481C-AF98-92E2D3F2D758}"/>
            </a:ext>
          </a:extLst>
        </xdr:cNvPr>
        <xdr:cNvSpPr/>
      </xdr:nvSpPr>
      <xdr:spPr>
        <a:xfrm>
          <a:off x="1311542" y="21886976"/>
          <a:ext cx="4049672" cy="224631"/>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390525</xdr:colOff>
      <xdr:row>16</xdr:row>
      <xdr:rowOff>76200</xdr:rowOff>
    </xdr:from>
    <xdr:to>
      <xdr:col>7</xdr:col>
      <xdr:colOff>9525</xdr:colOff>
      <xdr:row>21</xdr:row>
      <xdr:rowOff>228835</xdr:rowOff>
    </xdr:to>
    <xdr:pic>
      <xdr:nvPicPr>
        <xdr:cNvPr id="2" name="그림 1">
          <a:extLst>
            <a:ext uri="{FF2B5EF4-FFF2-40B4-BE49-F238E27FC236}">
              <a16:creationId xmlns:a16="http://schemas.microsoft.com/office/drawing/2014/main" id="{41DFE405-7DB7-4176-BABA-C5E0EAE38C63}"/>
            </a:ext>
          </a:extLst>
        </xdr:cNvPr>
        <xdr:cNvPicPr>
          <a:picLocks noChangeAspect="1"/>
        </xdr:cNvPicPr>
      </xdr:nvPicPr>
      <xdr:blipFill>
        <a:blip xmlns:r="http://schemas.openxmlformats.org/officeDocument/2006/relationships" r:embed="rId1"/>
        <a:stretch>
          <a:fillRect/>
        </a:stretch>
      </xdr:blipFill>
      <xdr:spPr>
        <a:xfrm>
          <a:off x="390525" y="4133850"/>
          <a:ext cx="5229225" cy="1390885"/>
        </a:xfrm>
        <a:prstGeom prst="rect">
          <a:avLst/>
        </a:prstGeom>
      </xdr:spPr>
    </xdr:pic>
    <xdr:clientData/>
  </xdr:twoCellAnchor>
  <xdr:twoCellAnchor>
    <xdr:from>
      <xdr:col>4</xdr:col>
      <xdr:colOff>228600</xdr:colOff>
      <xdr:row>18</xdr:row>
      <xdr:rowOff>133350</xdr:rowOff>
    </xdr:from>
    <xdr:to>
      <xdr:col>5</xdr:col>
      <xdr:colOff>76200</xdr:colOff>
      <xdr:row>21</xdr:row>
      <xdr:rowOff>152400</xdr:rowOff>
    </xdr:to>
    <xdr:sp macro="" textlink="">
      <xdr:nvSpPr>
        <xdr:cNvPr id="3" name="직사각형 2">
          <a:extLst>
            <a:ext uri="{FF2B5EF4-FFF2-40B4-BE49-F238E27FC236}">
              <a16:creationId xmlns:a16="http://schemas.microsoft.com/office/drawing/2014/main" id="{61F385BC-12C2-11D1-8529-E09A9D423D96}"/>
            </a:ext>
          </a:extLst>
        </xdr:cNvPr>
        <xdr:cNvSpPr/>
      </xdr:nvSpPr>
      <xdr:spPr>
        <a:xfrm>
          <a:off x="3552825" y="4686300"/>
          <a:ext cx="609600" cy="762000"/>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312;&#45824;&#49457;\CDS\song\&#51652;&#46020;&#48372;&#44256;\7-3\7&#50900;\hi-excel\3&#54924;-&#49444;&#48320;\3&#54924;-&#53664;&#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54805;&#50865;\&#52285;&#50896;&#46020;&#49884;&#44060;&#48156;\0-&#54532;&#47196;&#51229;&#53944;\P%20Q\3-2003&#45380;\09-&#51221;&#51021;&#49884;%20&#51221;&#52492;&#54788;&#51116;&#54788;%20&#48143;%20&#47932;&#53580;&#47560;&#54028;&#53356;\&#51221;&#51021;&#49884;-&#50857;&#50669;&#45236;&#50669;&#49436;-092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48393;&#52384;\BOBOKING(200\PROJECT\2003\&#52397;&#46020;&#54616;&#49688;&#44288;&#44144;&#53440;&#45817;&#49457;\&#50696;&#49328;&#49436;1\&#50504;%200626\&#53685;&#54633;&#44048;&#49884;&#51228;&#50612;&#49884;&#49444;&#49444;&#44228;\&#44608;&#51228;&#49884;&#49828;&#53596;&#44228;&#52769;&#44592;&#44592;&#49328;&#44540;&#49688;&#4704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00\data_bank\yooku\4&#44277;&#44396;\2&#52264;&#48516;\4-BOQ.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125013_kh/Downloads/SaniTOX%20LINK%206a1bc7aa"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54217;&#44032;&#51088;&#47308;\&#44204;&#51201;&#49436;\&#51333;&#52629;&#51109;&#44160;&#5366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125013_kh/Downloads/SaniTOX%20LINK%20f57b56c3"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125013_kh/Downloads/SaniTOX%20LINK%202c39ed13"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125013_kh/Downloads/SaniTOX%20LINK%200eadc694"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125013_kh/Downloads/SaniTOX%20LINK%20bb3b38d9"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SaniTOX%20LINK%20645d7b7c"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076;&#44428;&#53469;\&#46160;&#49328;3&#44277;&#44396;\WWORK\SURYANG\&#53664;&#51201;&#54364;IC.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KDS\PROJECT\&#50689;&#51068;&#49888;&#54637;\&#50689;&#51068;&#49888;&#5463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2264;&#52285;&#50857;\&#52649;&#45224;&#45224;&#48512;&#44428;&#44305;&#50669;&#49345;&#49688;&#46020;\&#51076;&#49884;\&#44277;&#53685;\&#44288;&#44221;&#44208;&#5122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45224;&#50980;&#46024;\&#48176;&#49688;&#44277;\L&#54805;&#52769;&#443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SR_NOTE\&#44277;&#50857;&#51088;&#47308;&#48169;\&#44277;&#50857;&#51088;&#47308;&#48169;\Sheet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My%20Documents/&#51648;&#54616;&#52384;3&#54840;&#49440;/&#49688;&#47049;&#49328;&#52636;(&#50896;&#50504;)/&#49688;&#50504;&#51221;&#44144;&#51109;&#49688;&#47049;/6.02%20&#53664;&#44277;/912/5.921&#51221;&#44144;&#51109;/5.04&#44396;&#51312;&#47932;&#44277;/&#44277;&#50976;&#48169;/&#47932;&#47049;/&#51648;&#54616;&#52384;921&#51221;&#44144;&#51109;/&#49688;&#47049;/&#44396;&#51312;&#47932;&#44277;/&#44396;&#51312;&#47932;&#44277;(TYPE-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060;&#49692;&#50528;\&#52572;&#51333;&#54028;&#51068;&#52712;&#54633;\EXCEL-DA\BUSAN\pcbeam\&#49436;&#50689;35m.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51060;&#51204;&#52980;&#54504;&#53552;/d%20&#46300;&#46972;&#51060;&#48260;/1.&#54532;&#47196;&#51229;&#53944;/1.&#51652;&#54665;&#51473;&#51064;%20&#54532;&#47196;&#51229;&#53944;/15.&#48177;&#49437;&#54252;%20&#50868;&#50689;&#51088;&#47308;%20&#44160;&#53664;/2.&#44160;&#53664;&#51088;&#47308;/&#52572;&#51333;/WINDOWS/Temp/&#48393;&#47548;&#52380;%20&#51312;&#5122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109;&#54952;&#49437;\C(HDD)\&#48149;&#50980;&#49885;\xls\&#51201;&#442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125013_kh/Downloads/SaniTOX%20LINK%20dcc04be0"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930808\&#50696;&#49328;\&#54540;&#47004;&#53944;\&#48372;&#47161;&#54868;&#47141;\&#54869;&#51221;&#48516;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47928;&#49436;\&#44204;&#51201;\&#51333;&#47448;&#48324;%20&#48516;&#47448;\&#51068;&#50948;&#45824;&#44032;\040615-&#45796;&#49328;(&#50668;&#51452;&#44264;&#5453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8be23b67"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6b987aac"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1221;&#51064;&#54868;\&#44608;&#54788;&#51068;\DATA\&#49444;&#44228;&#48320;&#44221;\&#44053;&#44288;&#54028;&#51068;(&#51088;&#473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125013_kh/Downloads/SaniTOX%20LINK%2045a89eda"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0976;&#50857;&#49440;\d\PROJECT\&#45824;&#51204;&#44288;&#51200;\99&#44288;&#512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esktop-b0bfb11\&#46041;&#47749;&#44592;&#49696;&#44277;&#45800;-&#50504;&#52268;&#54805;\Documents%20and%20Settings\Administrator\&#48148;&#53461;%20&#54868;&#47732;\down\&#47928;&#49436;\&#44204;&#51201;\&#51333;&#47448;&#48324;%20&#48516;&#47448;\&#51068;&#50948;&#45824;&#44032;\040615-&#45796;&#49328;(&#50668;&#51452;&#44264;&#5453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125013_kh/Downloads/SaniTOX%20LINK%20ebb18037"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0864;&#52384;&#54840;\C\WORK\&#52649;&#51452;\&#50896;&#44032;&#44228;&#49328;&#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125013_kh/Downloads/SaniTOX%20LINK%207e13126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MK\&#44032;&#51256;&#44032;&#49464;&#50836;\&#44221;&#52272;&#52397;\OFFICE%20&#50577;&#49885;\J&#30452;&#26448;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312;&#48393;&#44540;\&#44277;&#50976;&#54260;&#45908;\&#47928;&#49436;\&#44204;&#51201;\&#51333;&#47448;&#48324;%20&#48516;&#47448;\&#51068;&#50948;&#45824;&#44032;\040615-&#45796;&#49328;(&#50668;&#51452;&#44264;&#5453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125013_kh/Downloads/SaniTOX%20LINK%20876313bd"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Documents%20and%20Settings\user\Local%20Settings\Temp\HAMONITEMP\&#47928;&#49436;\&#44204;&#51201;\&#51333;&#47448;&#48324;%20&#48516;&#47448;\&#51068;&#50948;&#45824;&#44032;\040615-&#45796;&#49328;(&#50668;&#51452;&#44264;&#5453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125013_kh/Downloads/SaniTOX%20LINK%205bd718c5"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51116;&#50980;\%23%23_scan\&#47928;&#49436;\&#44204;&#51201;\&#51333;&#47448;&#48324;%20&#48516;&#47448;\&#51068;&#50948;&#45824;&#44032;\040615-&#45796;&#49328;(&#50668;&#51452;&#44264;&#5453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976;&#44221;&#47148;\0010-&#47560;&#49457;&#52380;\BACK-UP\CADD-2000\&#44305;&#51452;(6&#50900;)\&#49688;&#47049;&#49328;&#52636;&#49436;\&#52572;&#51333;(1&#52264;)\&#49688;&#47049;\&#44368;&#47049;&#52509;&#44292;&#51665;&#4422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DOCUME~1/user/LOCALS~1/Temp/handy/&#49324;&#50629;&#48708;(090511)/&#51089;&#50629;&#47928;&#49436;/&#54788;&#49440;/&#51221;&#44592;&#49324;&#45784;/&#45733;&#46041;&#53552;&#45328;/&#49328;&#52636;&#49436;/&#44221;&#48513;.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125013_kh/Downloads/SaniTOX%20LINK%20de4dbde8"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125013_kh/Downloads/SaniTOX%20LINK%20752134b7"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279435d5"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52572;&#50864;&#49885;\%23%20&#49444;&#44228;&#50857;&#50669;\03.%20&#53440;&#45817;&#49457;%20&#51312;&#49324;&#50857;&#50669;\%23%23%20&#51473;&#54868;&#50669;%20&#52636;&#51077;&#44396;%20&#52628;&#44032;&#49444;&#52824;%20&#53440;&#45817;&#49457;%20&#51312;&#49324;&#50857;&#50669;\000%20&#51473;&#54868;&#50669;%20&#49444;&#44228;&#45236;&#50669;&#49436;\4.%20&#49444;&#44228;&#50857;&#50669;&#48708;%20&#49328;&#52636;&#45236;&#50669;%201&#49885;.xl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www25.hanmail.net/DOWN/&#51333;&#54633;/&#44256;&#52384;exl/9-3XLS/524&#49688;&#51221;/&#44396;&#44368;-524/52K128-B.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125013_kh/Downloads/SaniTOX%20LINK%200a329565"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125013_kh/Downloads/SaniTOX%20LINK%204d57a4b5"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1221;&#52285;&#50672;\&#44277;&#50976;\145670\STRUCT\EXCEL\PIER\PHI&#44368;~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GAHEUNG.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www25.hanmail.net/&#51473;&#50521;&#49440;&#49688;&#47049;/2&#44396;&#44036;/4.&#44600;&#45236;&#44592;/34K820-H.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125013_kh/Downloads/SaniTOX%20LINK%2039b47601"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608;&#50896;&#49885;\C\My%20Documents\&#51061;&#49328;~&#49569;&#51221;&#47532;\1&#52264;&#48320;&#44221;\&#52509;&#52404;1&#52264;\&#45236;&#50669;&#49436;\&#52509;&#52404;&#48320;&#44221;(1&#52264;)\Book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hb\&#49340;&#49328;1&#51648;&#44396;(&#49892;&#49884;)\&#51452;&#44277;&#49688;&#47049;\&#51068;&#50948;&#45824;&#44032;980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9457;&#54620;&#44508;\&#51452;&#49436;&#49884;&#49436;&#51648;&#50836;\DATA\0YEONGI\REPT-NG.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49444;&#44228;&#54028;&#51068;&#47784;&#51020;\&#49444;&#44228;&#54532;&#47196;&#44536;&#47016;\&#51068;&#50948;&#45824;&#44032;&#5436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WORK\DWG\ILOT-MI\YUNCH\PLOT\SD.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WORK\DWG\ILOT-MI\SUNGNAM\TAL\SUNGNAM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608;&#51116;&#50980;\%23%23_scan\IKSAN&#52397;\98&#48156;&#51452;\&#44060;&#47029;&#45236;&#50669;.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1221;&#52285;&#50672;\&#44277;&#50976;\&#50577;&#51452;&#44400;&#52397;\&#54616;&#45224;&#44368;&#45824;.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125013_kh/Downloads/SaniTOX%20LINK%20ca53e069"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50896;&#49885;\d\LOTUS\9605P\BB_C-BD\OUT\Y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125013_kh/Downloads/SaniTOX%20LINK%2077298a88"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1060;&#47749;&#49453;\D\&#50857;&#50669;&#50756;&#47308;\&#52285;&#49888;\&#44552;&#54840;&#47004;&#46300;(&#44368;&#47049;)\&#45236;&#50669;&#49436;\&#54217;&#53469;&#49884;\&#49884;&#48169;\PT-0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280;&#51312;\&#54364;&#51648;&#48143;&#49444;&#44228;&#55120;&#47492;&#46020;\&#46972;&#47704;&#44368;&#48143;&#48149;&#49828;&#44368;\PILE.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www25.hanmail.net/&#51473;&#50521;&#49440;/&#49688;&#47049;(1&#52264;&#48516;)/2&#44396;&#44036;/5.&#51077;&#52404;&#44368;&#52264;/&#49340;&#53468;&#44257;BOX(5.0x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125013_kh/Downloads/SaniTOX%20LINK%20b22ef120"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Users/125013_kh/Downloads/SaniTOX%20LINK%2000ee9b6d"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49552;&#44397;&#45804;\&#44396;&#50516;&#48516;&#44592;\&#45824;&#44396;&#51204;&#47141;&#44288;&#47532;&#52376;\&#52397;&#53685;\&#51648;&#48152;&#51312;&#49324;\&#50896;&#48376;\&#50556;&#45796;&#49884;&#45796;&#51096;&#4522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B:\ROOM\ASAN\C1&#52509;&#4429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5432;&#29579;&#48176;\&#47196;&#52972;%20&#46356;&#49828;&#53356;%20(d)\&#51088;&#47308;\WORK\&#51060;&#51452;&#54861;%20DATA\ADBAK\&#50641;&#49472;\&#44368;&#50977;&#52397;\&#49324;&#47549;&#54617;&#44368;\2002\&#52572;&#51333;\&#47581;&#50868;&#51473;&#54617;&#44368;(&#5257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125013_kh/Downloads/SaniTOX%20LINK%206a808010"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08009\network\DATA-98\&#51204;&#51452;&#50948;&#49373;\GOD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Users/125013_kh/Downloads/SaniTOX%20LINK%20a985af67"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125013_kh/Downloads/SaniTOX%20LINK%2092130a72"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125013_kh/Downloads/SaniTOX%20LINK%2013c85cd8"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Startup" Target="&#46020;&#47196;/&#50857;&#49324;/&#51204;&#524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125013_kh/Downloads/SaniTOX%20LINK%20f92a3682"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CHOL2000\DOWN\KDS\PROJECT\&#52628;%20&#54413;%20&#47161;\&#52628;&#54413;&#52572;&#51333;.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125013_kh/Downloads/SaniTOX%20LINK%20c0dc565a"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125013_kh/Downloads/SaniTOX%20LINK%2069676b87"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125013_kh/Downloads/SaniTOX%20LINK%20eee7ecaa"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608;&#51221;&#49900;\&#49444;&#44228;&#51088;&#47308;\&#49444;&#44228;&#51088;&#47308;\&#54812;&#44305;-&#49888;&#49440;&#52488;\&#51473;&#44396;&#52397;\&#48320;&#44221;-&#52572;&#51333;\&#45225;&#54408;\&#45236;&#50669;&#49436;(&#51473;&#44396;&#5239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51473;&#44396;&#52397;\&#48320;&#44221;-&#52572;&#51333;\&#45225;&#54408;\&#45236;&#50669;&#49436;(&#51473;&#44396;&#5239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2572;&#51456;&#49453;\&#51221;&#49688;&#51109;\&#50696;&#49328;&#50416;&#47112;&#44592;\&#44048;&#47532;&#45800;\&#44048;&#47532;&#48372;&#44256;&#4943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060;&#47749;&#51116;\D\project-lmj\2114&#49345;&#47749;&#45824;&#54617;&#44368;\&#49345;&#47749;XLS\&#49457;&#45224;&#51068;&#5094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NS9710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Users/125013_kh/Downloads/SaniTOX%20LINK%20b0a77920"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1060;&#51228;&#52384;\&#47196;&#52972;%20&#46356;&#49828;&#53356;%20(d)\&#46020;&#49884;project\&#44204;&#51201;&#49436;\&#51228;&#51452;&#46300;&#47548;&#49884;&#54000;-sample.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125013_kh/Downloads/SaniTOX%20LINK%20067fadee"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125013_kh/Downloads/SaniTOX%20LINK%20f1294a14"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Users/125013_kh/Downloads/SaniTOX%20LINK%20a5c1b81f"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44608;&#51221;&#49900;\&#49444;&#44228;&#51088;&#47308;\&#49444;&#44228;&#51088;&#47308;\&#52649;&#45224;&#54217;&#49373;\&#45236;&#50669;&#49436;-101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608;&#51221;&#49900;\&#49444;&#44228;&#51088;&#47308;\2001\INTER-M%20&#54620;&#44397;&#44305;&#44592;&#49696;&#50896;\&#45236;&#50669;&#49436;-e.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ata\&#49688;&#47049;\&#45800;&#50948;&#49688;&#47049;.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125013_kh/Downloads/SaniTOX%20LINK%2048d22ec8"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Startup" Target="&#46020;&#47196;/&#48512;&#47548;&#44368;/&#51204;&#524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2.&#44277;&#50976;&#48169;\2.&#51088;&#47308;&#49892;\&#45800;&#50948;&#44277;&#49324;&#48708;\&#49345;&#49688;&#44288;&#47196;&#44277;&#49324;&#48708;(2004&#45380;3&#509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4608;&#48373;&#49692;\C\Excel\&#51068;&#48152;&#49436;&#4988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R:\PROJECT\BUDGET\WOONAM\CHUMDAN\BSD.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0724;&#49464;&#50896;\C\&#50724;&#49464;&#50896;\&#45436;&#49328;&#54616;&#49688;&#46020;2\&#54616;&#49688;&#46020;&#49884;&#49444;&#44277;&#49324;(&#51060;&#49345;&#49688;)\&#45800;&#50948;&#49688;&#47049;\BOX.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1221;&#52285;&#50672;\&#44277;&#50976;\145670\STRUCT\EXCEL\PIER\96-135\&#54868;&#51204;&#44256;&#44032;&#44368;&#44033;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Users/125013_kh/Downloads/SaniTOX%20LINK%20709ab6b1"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48124;&#51088;&#44221;&#51204;&#52384;\&#44396;&#51312;&#54644;&#49437;\&#44396;&#51312;&#47932;\&#44060;&#52265;&#48376;&#49440;\&#51228;1&#50504;(2&#50672;BOX)\Type1-1\Excel\Type1-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47732;&#48317;.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Users/125013_kh/Downloads/SaniTOX%20LINK%207db67de7"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125013_kh/Downloads/SaniTOX%20LINK%20402dc244"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Users/125013_kh/Downloads/SaniTOX%20LINK%2061840359"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51060;&#49692;&#50528;\&#52572;&#51333;&#54028;&#51068;&#52712;&#54633;\PROJ\&#49888;&#48513;&#50577;&#44396;\&#50885;&#51652;&#44368;&#44033;1-&#4439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9552;&#54788;&#44600;\ing\work\&#50696;&#52380;&#51221;&#49688;&#51109;\Final\&#50696;&#52380;&#51221;&#49688;&#51109;\&#51204;&#44592;\&#44228;&#49328;&#49436;\&#45800;&#46973;&#51204;&#47448;&#44228;&#49328;&#49436;.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51060;&#49884;&#49437;\works\WORKS\2003\&#50689;&#46321;&#54252;\&#45225;&#54408;&#51456;&#48708;\&#49457;&#44284;&#54408;\5.%20&#49688;&#47049;%20&amp;%20&#45800;&#44032;\1.%20&#53664;&#47785;\&#50577;&#54217;2&#49688;&#47049;-200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1060;&#54617;&#48276;\&#51089;&#50629;&#51109;\WINDOWS.000\TEMP\conso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2572;&#46041;&#51652;\1_&#54620;&#54868;TP\user\&#51089;&#50629;2001\&#44144;&#44552;&#46020;\3&#44221;&#44036;\&#49345;&#48512;&#44277;\08.&#48372;&#44053;&#51116;&#49444;&#44228;\8.&#48372;&#44053;&#51116;&#49444;&#44228;(3&#44221;&#4403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www25.hanmail.net/&#51473;&#50521;&#49440;/&#49688;&#47049;(1&#52264;&#48516;)/&#48512;&#45824;&#44277;/43&#50864;&#54924;&#46020;&#4719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hoi\&#54868;&#49328;&#51228;&#50808;\WORK\&#44221;&#52632;&#49440;\P24.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48149;&#49345;&#51201;\SharedDocs\WORK\&#44221;&#52632;&#49440;\P2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Users/125013_kh/Downloads/SaniTOX%20LINK%20da3442cc"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724;&#54868;&#49437;\OHS\&#45824;&#51109;&#44368;\PIER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Users/125013_kh/Downloads/SaniTOX%20LINK%20cd6faf50"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TEMP\&#50857;&#50669;&#48708;&#49328;&#51221;200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44277;&#50629;&#50857;&#49688;&#51221;&#49688;&#51109;&#48156;&#51452;&#44228;&#54925;\aStudy\Excel\Urb_Cost\urban_Survey.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Users/125013_kh/Downloads/SaniTOX%20LINK%200d64d488"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125013_kh/Downloads/SaniTOX%20LINK%205f57d5b4"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4620;&#51648;&#49457;\&#49888;&#47749;&#52488;&#46321;\chy\2000&#45380;\Xls\&#49328;&#52636;&#51312;&#4943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203.237.0.53/ns4/4-1sb/4&#45236;&#50669;/&#49892;&#51221;&#45236;&#5066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Users/125013_kh/Downloads/SaniTOX%20LINK%20e922c0cc"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DMPRO/DOWN/999/&#51068;&#50948;&#45824;&#44032;/ILWI.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M-server\&#54532;&#47196;&#51229;&#53944;&#44277;&#50976;\&#49444;&#44228;&#51088;&#47308;-&#47560;&#51012;&#45800;&#50948;\&#50577;&#54217;&#44400;&#47560;&#51012;&#50724;&#49688;&#46308;\&#44228;&#50557;&#49436;&#47448;\&#45796;&#47928;&#47532;\&#49444;&#44228;&#48320;&#44221;\project\&#50896;&#51452;&#44428;\&#51221;&#49688;&#51109;\&#45236;&#50669;&#49436;\99&#45380;01&#50900;&#48156;&#51452;\PI-ILWE.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Main\c\My%20Documents\&#46020;&#44553;&#44288;&#47144;\&#52509;&#44292;&#46020;&#44553;\&#45236;&#50669;P.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125013_kh/Downloads/SaniTOX%20LINK%206d308ef3"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G:\&#54868;&#44228;2&#52488;&#44368;\&#49884;&#48169;&#49436;,&#44228;&#49328;&#49436;,&#45236;&#50669;\&#53685;&#49888;\&#54868;&#44060;2&#52488;&#44368;%20&#53685;&#49888;%20&#49444;&#44228;(K).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HRIM\&#51204;&#48708;\12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My%20Documents/&#51648;&#54616;&#52384;3&#54840;&#49440;/&#49688;&#47049;&#49328;&#52636;(&#50896;&#50504;)/&#49688;&#50504;&#51221;&#44144;&#51109;&#49688;&#47049;/6.02%20&#53664;&#44277;/912/5.921&#51221;&#44144;&#51109;/5.04&#44396;&#51312;&#47932;&#44277;/&#48320;&#44592;&#54788;-Main/&#48320;&#44592;&#54788;-B/PROJ-NOW/HYUNDAI/KNPC/on%20shore/new/BM/Excel.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44053;&#53468;&#49885;\&#47560;&#45768;&#47560;&#45768;&#51452;&#49464;\&#44277;&#50976;&#48169;\&#47932;&#47049;\Exce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53444;&#48169;&#51473;\&#53444;&#48169;&#51473;&#52572;&#51333;.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Users/125013_kh/Downloads/SaniTOX%20LINK%20de6759d3"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4620;&#51648;&#49457;\&#49888;&#47749;&#52488;&#46321;\chy\2000&#45380;\Xls\&#44396;&#54617;&#52488;&#4523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125013_kh/Downloads/SaniTOX%20LINK%2092a0463c"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Users/125013_kh/Downloads/SaniTOX%20LINK%20f02afc4e"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9733;20180726&#48177;&#50629;&#9733;\Documents\3-1.%20&#51648;&#54616;&#52264;&#46020;%20&#44592;&#48376;&#49444;&#44228;&#52384;\0-3.%20&#53440;&#45817;&#49457;&#51312;&#49324;&#52384;\&#9733;&#51648;&#54616;&#52264;&#46020;%20&#53440;&#45817;&#49457;&#51312;&#49324;(&#52572;&#51333;&#48156;&#51452;)\&#46041;&#48512;&#44036;&#49440;&#46020;&#47196;%20(&#52285;&#46041;&#49345;&#44228;)%20&#53440;&#45817;&#49457;%20&#51312;&#49324;%20&#49444;&#44228;&#50696;&#49328;&#49436;-(&#44148;&#49444;&#44592;&#49696;&#51652;&#55141;&#48277;&#44592;&#51456;)-&#46020;&#54868;180919.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51312;&#51116;&#50864;\&#53468;&#49457;&#50641;&#49472;\2002&#45380;&#54532;&#47196;&#51229;&#53944;(&#49884;&#52397;)\&#44256;&#50868;&#46020;&#47196;\&#48176;&#49688;&#44277;.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44277;&#50629;&#50857;&#49688;&#51221;&#49688;&#51109;&#48156;&#51452;&#44228;&#54925;\&#44608;&#52380;&#49884;&#44592;&#48376;&#44228;&#54925;&#50696;&#49328;\&#44608;&#52380;&#49884;(GIS)\&#47928;&#49436;&#51221;&#47532;\&#44148;&#49444;&#44368;&#53685;&#48512;\&#44148;&#44368;&#48512;&#51221;&#47532;&#51204;.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Skpark\&#54217;&#49328;\CraftBay\&#54217;&#49328;\&#50689;&#45909;&#49457;&#45236;\&#51089;&#50629;\&#51089;&#50629;&#51473;\&#49688;&#47049;\F&#53440;&#51077;\&#51312;&#44257;&#44368;\&#53664;&#44277;&#49688;&#47049;\&#53664;&#44277;.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Users/125013_kh/Downloads/SaniTOX%20LINK%200efcb07e"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Users/125013_kh/Downloads/SaniTOX%20LINK%20bc5b83a8"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1060;&#44221;&#49689;\C\111\&#44552;&#44053;\EXCEL\SUCK\HANBIT\3-2\3-2P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D:\&#44608;&#50976;&#47000;\&#44608;&#50976;&#47000;(BRT1&#54016;)\&#50976;&#44288;&#44592;&#44288;\&#44221;&#44592;&#46020;\&#51204;&#44257;&#54637;&#44592;&#48376;&#44228;&#54925;\&#44148;&#51068;&#54872;&#44221;&#48512;&#48155;&#51020;\&#51204;&#44257;&#54637;%20&#44277;&#50976;&#49688;&#47732;&#47588;&#47549;%20&#44592;&#48376;&#44228;&#54925;(&#49324;&#51204;&#54872;&#44221;&#49457;&#44160;&#53664;).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44053;&#50689;&#51068;\&#51076;&#49884;-&#51089;&#50629;&#51473;\0-&#54532;&#47196;&#51229;&#53944;\P%20Q\3-2003&#45380;\09-&#51221;&#51021;&#49884;%20&#51221;&#52492;&#54788;&#51116;&#54788;%20&#48143;%20&#47932;&#53580;&#47560;&#54028;&#53356;\&#51221;&#51021;&#49884;-&#50857;&#50669;&#45236;&#50669;&#49436;-0923.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Users/125013_kh/Downloads/SaniTOX%20LINK%20dfc4bf25"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44368;&#45824;-&#50745;&#48317;.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4608;&#51221;&#51456;\C\My%20Documents\&#50689;&#50629;&#49548;&#51068;&#50948;.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7eb3531a"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Users/125013_kh/Downloads/SaniTOX%20LINK%204e3cdb50"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125013_kh/Downloads/SaniTOX%20LINK%2066a3f539"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Users/125013_kh/Downloads/SaniTOX%20LINK%2025e0b70c"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4396;&#50980;&#53468;\C\&#49900;&#50689;&#55141;\BACK-UP\KBY\JUNG-SAN\2%23-08&#52572;&#51333;\C08&#49892;3.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ngnt\project\WINDOWS\&#48148;&#53461;%20&#54868;&#47732;\LG_CALTEX\LG_CALTEX\&#49888;&#44368;&#49885;&#44060;&#51064;\01&#44144;&#47000;&#49440;&#44204;&#51201;\SECL_HYCO\DCS&#44204;&#51201;\cs1000\DEC_DHDSR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Users/125013_kh/Downloads/SaniTOX%20LINK%20037c7ed5"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45824;&#44396;&#51204;&#47141;&#44288;&#47532;&#52376;\&#52397;&#53685;\&#51648;&#48152;&#51312;&#49324;\&#50896;&#48376;\&#50556;&#45796;&#49884;&#45796;&#51096;&#45224;.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50980;&#54805;&#44540;\&#45236;&#50669;&#49436;\wp\&#44032;&#49437;&#51648;&#44396;\&#45236;&#50669;&#4943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djdg_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Users/125013_kh/Downloads/SaniTOX%20LINK%20c70cf668"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49888;&#54868;1\&#47196;&#52972;%20&#46356;&#49828;&#53356;%20(d)\work\2002&#54980;&#48152;&#44592;\007-&#54952;&#51648;2&#46041;&#50500;&#54028;&#53944;&#49888;&#49444;&#44277;&#49324;\&#49688;&#47049;&#49328;&#52636;&#49436;\&#54868;&#49328;&#51648;&#44396;\&#50641;&#49472;&#47928;&#49436;\&#44221;&#44228;&#51340;&#5436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5-&#49436;&#50872;&#45824;&#45236;&#50669;&#49436;\&#52572;&#51333;&#54028;&#51068;\99-05-10-&#49436;&#50872;&#45824;&#44288;&#47144;(&#45236;&#50669;&#49436;-1&#49688;&#51221;&#51473;).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1060;&#51452;&#54861;\&#51060;&#51452;&#54861;-d\&#51089;&#50629;&#48169;\&#50641;&#49472;\&#44368;&#50977;&#52397;\&#47785;&#54252;&#44368;&#50977;&#52397;\&#47785;&#54252;&#48513;&#52488;&#46321;&#54617;&#44368;\&#44228;&#49328;&#4943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HMW\12&#50900;27&#51068;CDWR\old-com\GA-DUK\XLS\RAMP-1\GOOMI\APO-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1312;&#54644;&#44396;\&#50629;&#47924;&#54801;&#51312;\&#44148;&#49444;&#45236;&#50669;.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Users/125013_kh/Downloads/SaniTOX%20LINK%2014ef16ef"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Users/125013_kh/Downloads/SaniTOX%20LINK%20c6f8243e"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DMPRO/DOWN/999/&#51068;&#50948;&#45824;&#44032;/YES-IL.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Users/125013_kh/Downloads/SaniTOX%20LINK%20dc6a1747"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G:\&#44148;&#49444;&#45236;&#50669;.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4-19-&#49436;&#50872;&#45824;&#44288;&#47144;\99-04-19-&#49436;&#50872;&#45824;&#44288;&#47144;(&#49688;&#51221;&#51473;).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Users/125013_kh/Downloads/SaniTOX%20LINK%20d3ec764e"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Users/125013_kh/Downloads/SaniTOX%20LINK%2008916c92"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5-&#49436;&#50872;&#45824;&#45236;&#50669;&#49436;\&#52572;&#51333;&#54028;&#51068;\1.&#47609;&#50516;&#44144;&#44288;&#47144;.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2002.12\&#48512;&#50668;&#44397;&#50501;&#51032;&#51204;&#45817;\&#49688;&#51221;\&#49688;&#51221;\&#45236;&#50669;.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Users/125013_kh/Downloads/SaniTOX%20LINK%20be8b6860"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Users/125013_kh/Downloads/SaniTOX%20LINK%2005a922f1"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D:\&#54861;&#49328;&#52380;\&#45224;&#52492;&#51648;&#44396;\&#49688;&#47049;(&#45224;&#5249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Kjh\c\2002&#45380;&#50857;&#50669;\&#49688;&#54644;&#48373;&#44396;(&#46020;&#47196;&#44228;)\1&#44277;&#44396;&#49688;&#4704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50980;&#51060;&#44512;\&#49444;&#44228;&#51088;&#47308;\&#49444;&#44228;&#51088;&#47308;\&#52649;&#45224;&#54217;&#49373;\&#45236;&#50669;&#49436;-101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Users/125013_kh/Downloads/SaniTOX%20LINK%2099c22d34"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Users/125013_kh/Downloads/SaniTOX%20LINK%20264d0149"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DWG/ILOT-MI/YUNCH/PLOT/SD.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Users/125013_kh/Downloads/SaniTOX%20LINK%20598dec66"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My%20Documents/&#51648;&#54616;&#52384;3&#54840;&#49440;/&#49688;&#47049;&#49328;&#52636;(&#50896;&#50504;)/&#49688;&#50504;&#51221;&#44144;&#51109;&#49688;&#47049;/6.02%20&#53664;&#44277;/912/5.921&#51221;&#44144;&#51109;/5.04&#44396;&#51312;&#47932;&#44277;/&#44396;&#51312;&#47932;&#44277;(TYPE-A).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W:\PROJECT\LOAD\28LINE\HWP\LOAD\KH\HWP\OUT\YES.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51068;&#44424;&#45768;&#44732;/&#51068;&#44428;&#47928;&#49436;/&#44221;&#44592;&#50724;&#49328;.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OUT\YES.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23828;&#27827;&#26681;/2006.PROJECT/&#19979;&#27700;&#36947;/&#50857;&#51064;%20BTL/&#50976;&#51648;&#44288;&#47532;&#48708;/&#50976;&#51648;&#44288;&#47532;&#48708;/&#51060;&#52380;&#47784;&#45944;(&#49457;&#51648;&#49688;&#51221;&#51473;2).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OORDINATION\&#49324;&#50629;&#51312;&#51221;&#44536;&#47353;\My%20Documents\&#49324;&#51060;&#53944;\&#50808;&#54872;&#51008;&#54665;\&#44204;&#51201;\&#50629;&#52404;&#48324;&#44204;&#51201;&#49436;2\704SUN.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Users/125013_kh/Downloads/SaniTOX%20LINK%200bae4294"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A:\&#50976;&#49688;&#51648;\Q-NEW\PIER2.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56;&#50577;&#44288;&#51116;.XLS" TargetMode="External"/></Relationships>
</file>

<file path=xl/externalLinks/_rels/externalLink220.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D:\2.&#44277;&#50976;&#48169;\post\&#49688;&#47049;(new)\YOUNGDOC\CIVIL\EXCLE\DAT\&#44256;&#50577;&#44288;&#51116;.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45824;&#46020;1\C\CIVIL\EXCLE\DAT\&#44256;&#50577;&#44288;&#51116;.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4608;&#52384;&#50689;\&#51089;&#50629;&#49892;\2003&#45380;\&#44305;&#50577;&#49884;\&#44305;&#50577;&#46041;&#52380;\&#44368;&#47049;&#49688;&#47049;\&#44060;&#54788;&#44368;.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samjeon/ILWIPOH.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4608;&#51652;&#50864;\E\BAKUP\OLD-E\1760\1766\1766-1.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3af46080"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43c4aee1"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Users/125013_kh/Downloads/SaniTOX%20LINK%2061b417a0"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4428;&#44592;&#52384;\&#49328;&#48513;&#54616;&#49688;&#52376;&#47532;\WINDOWS\&#48148;&#53461;%20&#54868;&#47732;\&#48320;&#49892;&#54217;&#44512;&#53664;&#44277;&#49688;&#4704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44608;&#51648;&#54788;\C\&#51060;&#51648;&#50689;\&#44592;&#53440;\&#54616;&#45224;&#49885;&#51116;.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51060;&#51025;&#49688;\&#50577;&#54217;%20&#48393;&#49457;&#47532;\&#50641;&#49472;\&#48512;&#45824;&#44277;&#49688;&#47049;.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Users/125013_kh/Downloads/SaniTOX%20LINK%20f15164d3"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Users/125013_kh/Downloads/SaniTOX%20LINK%20c940e5d5" TargetMode="External"/></Relationships>
</file>

<file path=xl/externalLinks/_rels/externalLink236.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ocuments%20and%20Settings\&#50976;&#48337;&#49437;\Local%20Settings\Temporary%20Internet%20Files\Content.IE5\OLSZS70B\&#48120;&#50724;\&#50808;&#44397;&#51064;&#53804;&#51088;&#51648;&#50669;&#51652;&#51077;&#46020;&#47196;\3&#52264;%20&#49444;&#44228;&#48320;&#44221;\3&#52264;&#48516;&#48320;&#44221;&#45800;&#44032;&#49328;&#52636;&#49436;\&#54364;&#51648;&#49444;&#44228;.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Users/125013_kh/Downloads/SaniTOX%20LINK%20dd649c87"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Hyundai1\sys\harley\excel\&#46020;&#47196;\&#45909;&#54217;-&#55121;&#49437;\&#54532;&#47004;(PLAN)\&#52397;&#52380;\200&#48156;&#51452;\2000&#52397;&#52380;-&#45909;&#54217;&#48156;&#5145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54805;&#51221;&#50864;\02-2021-052%20&#54620;&#44053;&#50976;&#50669;%20&#51077;&#49345;&#54876;&#49457;&#53444;%20&#51116;&#49373;&#49884;&#49444;%20&#46020;&#51077;&#49324;&#50629;%20&#44592;&#48376;%20&#48143;%20&#49892;&#49884;&#49444;&#44228;%20&#50857;&#50669;\&#51060;&#46041;&#44540;&#54260;&#45908;\&#49324;&#50629;&#48324;\01.&#54036;&#45817;&#54840;\&#48708;&#51216;&#50724;&#50684;&#44288;&#47532;&#49324;&#50629;\2004\&#49884;&#48276;&#49324;&#50629;&#44592;&#48376;&#48143;&#49892;&#49884;&#49444;&#44228;\04.&#49444;&#44228;&#48156;&#51452;\&#52572;&#51333;\&#51068;&#49328;(cho).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Users/125013_kh/Downloads/SaniTOX%20LINK%20504245e0"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D:\Documents%20and%20Settings\&#50976;&#48337;&#49437;\Local%20Settings\Temporary%20Internet%20Files\Content.IE5\OLSZS70B\&#48120;&#50724;\&#50808;&#44397;&#51064;&#53804;&#51088;&#51648;&#50669;&#51652;&#51077;&#46020;&#47196;\3&#52264;%20&#49444;&#44228;&#48320;&#44221;\3&#52264;&#48516;&#48320;&#44221;&#45800;&#44032;&#49328;&#52636;&#49436;\&#54364;&#51648;&#49444;&#44228;.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44204;&#51201;\&#51312;&#54788;&#52384;\&#51088;&#51064;-&#51652;&#47049;\SG.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Users/125013_kh/Downloads/SaniTOX%20LINK%2093b77434"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48124;&#51221;&#48176;\(2006&#45380;&#54532;&#47196;&#51229;&#53944;)\2005&#44284;&#50629;\000.&#50728;&#52380;&#49569;&#51204;&#49552;&#47196;&#51648;&#51473;&#54868;&#44288;&#47196;&#44277;&#49324;\&#44592;&#49457;&#49436;&#47448;\&#44592;&#49457;&#49328;&#52636;&#45236;&#50669;(0705)\DATA\LEE-SY\EXCEL\SINLIM\GAHEUNG.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52572;&#46041;&#51652;\1_&#54620;&#54868;TP\&#51089;&#50629;&#51473;\&#51473;&#46993;&#52380;&#48372;&#46020;&#50977;&#44368;\&#51228;3&#50977;&#44368;\&#48320;&#44221;\&#54644;&#49437;\3-1.&#48372;&#46020;&#50977;&#44368;(st).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50980;&#51060;&#44512;\D\&#49444;&#44228;&#51088;&#47308;\&#50500;&#49328;&#44592;&#45733;&#45824;&#54617;\&#45236;&#50669;-&#49688;&#51221;.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50500;&#49328;&#44592;&#45733;&#45824;&#54617;\&#45236;&#50669;-&#49688;&#51221;.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KJYANG\&#51089;&#50629;\&#45208;&#51452;&#49884;\000&#54616;&#49688;&#44288;&#44144;&#51221;&#48708;&#44592;&#48376;&#48143;&#49892;&#49884;&#49444;&#44228;\&#52280;&#44256;\&#50689;&#50516;&#44400;-&#44228;&#50557;%20&#45236;&#50669;&#4943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Users/125013_kh/Downloads/SaniTOX%20LINK%2081eebc83"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50980;&#49457;&#54840;\XLS\USER\NAM\&#49688;&#47049;&#49328;&#52636;&#49436;\YOUNGDOC\CIVIL\EXCLE\DAT\&#44256;&#50577;&#44288;&#51116;.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44256;&#51116;&#54596;\&#49352;%20&#48380;&#47464;%20(f)\Documents%20and%20Settings\&#54616;&#49688;&#49884;&#49444;&#45812;&#45817;&#52264;&#49437;\Local%20Settings\Temporary%20Internet%20Files\Content.IE5\GT2JSTYZ\&#54028;&#51452;&#54028;&#54217;-&#48156;&#51452;&#48169;&#50504;&#44160;&#53664;\&#44160;&#49353;&#49884;&#49828;&#53596;(1&#49885;).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52572;&#50948;&#51652;\&#44221;&#51032;&#49440;\Q'TY\98-&#45909;-03\&#49892;&#49884;&#49444;&#44228;\&#44288;&#47196;&#53664;&#44277;.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52572;&#46041;&#51652;\1_&#54620;&#54868;TP\user\&#51089;&#50629;2001\&#44144;&#44552;&#46020;\3&#44221;&#44036;\&#49345;&#48512;&#44277;\07.&#51452;&#54805;&#45800;&#47732;&#44160;&#53664;\&#45800;&#47732;&#44160;&#53664;(3&#44221;&#44036;).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CHLEE\&#44305;&#51452;\&#49888;&#44508;&#54532;&#47196;&#51229;&#53944;\&#44305;&#51452;\&#49569;&#49688;&#44288;&#47196;\&#49444;&#44228;&#45236;&#50669;&#49436;(&#49569;&#49688;).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9552;&#47749;&#55148;\&#51068;&#44144;&#47532;&#54801;&#51312;\&#48120;&#47196;&#49340;&#52377;\&#49892;&#54665;&#45236;&#50669;\&#48120;&#47196;&#45800;&#44032;.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OCUME~1\&#49324;&#50857;&#51088;\LOCALS~1\Temp\Handy\&#54028;&#51452;&#54028;&#54217;-&#48156;&#51452;&#48169;&#50504;&#44160;&#53664;\&#44160;&#49353;&#49884;&#49828;&#53596;(1&#49885;).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50872;&#53944;&#46972;&#45367;%202002\&#51648;&#51088;&#52404;\&#48393;&#49440;&#53469;&#51648;-&#50857;&#49440;ic&#46020;&#47196;(01.30&#51077;&#52272;f)\My%20Documents\Khdata99\&#44288;&#47532;&#52397;\&#51652;&#51452;&#50864;&#54924;\&#53664;&#52384;&#51032;&#47280;.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51060;&#49437;\D\XECELL\&#49548;&#50577;2-P5.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4608;&#49457;&#50857;\D\2002&#45380;\&#46041;&#48512;eng\&#53468;&#48177;&#49884;\&#44552;&#52380;&#46041;\&#49688;&#47049;\1&#44277;&#44396;\Book3.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G:\02%20&#51088;&#47308;&#48372;&#44288;\07%20&#44396;&#49324;&#50629;\02%20&#48512;&#51204;&#47560;&#49328;\04%20&#48156;&#51452;&#49436;&#47448;\&#49444;&#44228;&#48320;&#44221;\&#49444;&#44228;&#48320;&#44221;(&#49340;&#50504;)\Project\&#52384;&#46020;\&#50872;&#49328;-&#54252;&#54637;\&#44592;&#48376;&#44228;&#54925;\4.%20&#49688;&#47049;&#49328;&#52636;&#49436;&#48143;&#49444;&#44228;&#50696;&#49328;&#49436;\5.%20&#53552;&#45328;\&#53552;&#45328;&#50696;&#49328;&#49436;.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Users/125013_kh/Downloads/SaniTOX%20LINK%20c71fec41"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44608;&#50689;&#51452;\&#54620;&#48731;%204&#50900;%20&#51089;&#50629;\BUSAN\303\SAP\YD\T-DREP.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51060;&#54788;&#49437;\&#51060;%20&#54788;&#49437;\2000-05\&#51473;&#46041;%20&#50864;&#47932;\&#49688;&#47049;\&#45257;&#51221;-&#48176;&#4968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Users/125013_kh/Downloads/SaniTOX%20LINK%20fcd794df"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Users/125013_kh/Downloads/SaniTOX%20LINK%200caebb1f"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http://user.fileserver.co.kr/Documents%20and%20Settings/&#51312;&#51060;&#47000;/Local%20Settings/Temp/_AZTMP0_/WINDOWS/TEMP/&#53664;&#47785;.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51204;&#49328;C-2002-008\MY%20DOCUMENTS\WINDOWS\&#48148;&#53461;%20&#54868;&#47732;\&#45236;%20&#49436;&#47448;%20&#44032;&#48169;\&#44221;&#51648;&#44592;&#48376;&#51312;&#49324;\&#44036;&#51060;.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A:\&#50872;&#53944;&#46972;&#45367;%202002\&#51648;&#51088;&#52404;\&#48393;&#49440;&#53469;&#51648;-&#50857;&#49440;ic&#46020;&#47196;(01.30&#51077;&#52272;f)\My%20Documents\KHDATA\&#44288;&#47532;&#52397;\&#51652;&#51452;&#50864;&#54924;\&#53664;&#52384;&#51032;&#47280;.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SHLEE\&#49688;&#47049;\&#49688;&#47049;\A%20LINE\A%20LINE.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Pc32130\c\96-JOB\KUMKWANG\SANG.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4608;&#51221;&#49900;\&#49444;&#44228;&#51088;&#47308;\&#44608;&#51221;&#49900;\&#52649;&#45224;&#54217;&#49373;\&#45236;&#50669;&#49436;-1012.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Users/125013_kh/Downloads/SaniTOX%20LINK%20c9587816"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Users/125013_kh/Downloads/SaniTOX%20LINK%20df142b85"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Users/125013_kh/Downloads/SaniTOX%20LINK%205910f60d"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Users/125013_kh/Downloads/SaniTOX%20LINK%20604bfd92"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Users/125013_kh/Downloads/SaniTOX%20LINK%20392dd7d4"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Users/125013_kh/Downloads/SaniTOX%20LINK%20553b43f8"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Users/125013_kh/Downloads/SaniTOX%20LINK%2088f55edc"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56ad7fab"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Behappy\sp02c121\&#51116;&#51221;&#53804;&#50997;&#51088;&#49900;&#51032;\9&#50900;24&#51068;\&#45236;&#50669;&#48143;&#44277;&#51221;(9&#50900;22&#51068;)_reA.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D:\2004&#44148;&#52629;,&#53664;&#47785;&#44277;&#49324;\2005&#53664;&#47785;&#52280;&#44256;&#51088;&#47308;\05&#51068;&#50948;&#45824;&#44032;&#54364;.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KCHOI\&#48512;&#52380;&#54616;&#49688;&#44288;&#44144;\&#45236;&#50669;&#49436;\4&#52264;\&#49444;&#44228;&#45236;&#50669;&#49436;(&#52572;&#51333;).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51060;&#51333;&#54840;\&#50896;&#51452;PROJECT\My%20Documents\&#51060;&#52380;\&#44036;&#51060;&#49345;&#49688;&#46020;\99&#45380;&#46020;\&#45453;&#52492;&#45236;&#50669;(2).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G:\Project\&#52384;&#46020;\&#50872;&#49328;-&#54252;&#54637;\&#44592;&#48376;&#44228;&#54925;\4.%20&#49688;&#47049;&#49328;&#52636;&#49436;&#48143;&#49444;&#44228;&#50696;&#49328;&#49436;\1.%20&#51204;&#51228;&#44277;&#51333;&#48324;&#51665;&#44228;&#54364;\&#51204;&#52404;&#44277;&#51333;&#48324;&#51665;&#44228;&#54364;.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1&#45800;&#44228;&#48176;&#49688;&#44288;&#47196;&#51060;&#54805;&#44288;&#50672;&#51109;&#49328;&#52636;.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Users/125013_kh/Downloads/SaniTOX%20LINK%2096190cf1"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D951652\d\&#51089;&#50629;\cliff\&#45436;&#49328;&#49373;&#44033;\Pum-1.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OCUME~1\1\LOCALS~1\Temp\handy\mySingle\Temp\&#49444;&#44228;3&#52264;\5)&#51648;&#47532;&#51221;&#48372;&#49436;&#48708;&#49828;\&#54868;&#49457;&#49884;%20&#46020;&#49884;&#51221;&#48372;&#49884;&#49828;&#53596;%20&#44396;&#52629;(&#51648;&#47532;&#51221;&#48372;&#49436;&#48708;&#49828;).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B:\&#52628;&#54413;&#47161;.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1228;&#51452;&#50724;&#46972;\&#49345;&#49688;\&#44277;&#44592;&#48320;&#49892;&#49688;&#47049;&#49328;&#52636;-&#48176;&#49688;.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http://98.33.5.2/&#48149;&#51456;&#51061;/&#48149;&#51456;&#51061;/2005&#44228;&#50557;&#49900;&#49324;/&#44148;&#49444;&#50504;&#51204;&#44288;&#47532;&#48376;&#48512;/&#49436;&#48512;&#46020;&#47196;&#44288;&#47532;&#49324;&#50629;&#49548;/&#46020;&#47196;&#49884;&#49444;&#47932;(&#53552;&#45328;,%20&#51648;&#54616;&#52264;&#46020;)&#48372;&#49688;&#44277;&#49324;%20%20%20%20&#51060;&#54620;&#49688;/&#45236;&#50669;&#49436;(&#52572;&#51333;).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54620;&#48124;&#44508;\D\&#45208;&#52649;&#50685;\&#49444;&#44228;&#49436;\1999&#49444;&#44228;&#49436;\GIS\&#49436;&#50872;&#49884;&#54616;&#49688;&#46020;&#44288;&#47532;\2000&#45380;&#50696;&#49328;\&#51068;&#50948;&#45824;&#44032;.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51060;&#49244;&#50980;&#51452;\&#49436;&#50980;&#51452;\&#51060;&#44305;&#49437;\08&#44204;&#51201;&#51089;&#49457;\&#45236;&#50669;\1&#54872;&#44221;&#54217;&#44032;\4&#46020;&#47196;,%20&#52384;&#46020;\&#50752;&#52492;&#45824;&#44396;&#44036;&#46020;&#47196;&#49888;&#48277;&#51312;&#51221;(1.5&#50613;)&#50640;&#46384;&#47480;&#54217;&#44032;&#49444;&#44228;&#49436;-1.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Users/125013_kh/Downloads/SaniTOX%20LINK%20c917f718"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A:\2&#45236;&#50669;_&#44284;&#50629;&#51648;&#49884;&#49436;\2001\&#51064;&#51228;&#44400;\&#49548;&#54616;&#52380;JH.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51221;&#49437;&#49692;\&#51221;&#46041;&#51652;&#52376;&#47532;&#51109;\2&#45236;&#50669;_&#44284;&#50629;&#51648;&#49884;&#49436;\2001\&#51064;&#51228;&#44400;\&#49548;&#54616;&#52380;JH.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80ca45bc"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51060;&#51333;&#47749;\&#52380;&#50504;&#52397;&#49688;&#53469;&#51648;\&#51060;&#51333;&#49688;\&#44592;&#53440;\&#49444;&#44228;\2002&#51068;&#50948;&#45824;&#44032;.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A:\WINDOWS\&#48148;&#53461;%20&#54868;&#47732;\Book1.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Sgkim\01.%20PROJECT%20-%20ING\pjt-2002\&#54217;&#54868;&#51032;&#45840;\&#50696;&#49328;&#49436;(&#51068;&#50948;&#45824;&#44032;,&#45840;)\&#49444;&#44228;&#48320;&#44221;(&#44397;&#51088;)\&#44397;&#51088;&#48320;&#44221;&#53685;&#49888;\13&#52264;.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46356;&#50640;&#49828;&#46356;&#51088;&#51064;/&#50641;&#49828;&#54252;/&#50641;&#49828;&#54252;&#44284;&#54617;&#47588;&#51649;&#54540;&#46972;&#51088;-&#51228;&#52636;&#50857;0007.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Users/125013_kh/Downloads/SaniTOX%20LINK%2043093726"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49552;&#47749;&#55148;\&#51068;&#44144;&#47532;&#54801;&#51312;\&#53664;&#47785;\NAEYUK.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2002.12\&#48512;&#50668;&#44397;&#50501;&#51032;&#51204;&#45817;\&#49688;&#51221;\&#45236;&#50669;&#49436;.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O:\My%20Documents\SKKIM\Work1999\SKC%20CDP\My%20Documents\CIVIL\&#53664;&#47785;&#44204;&#51201;\%232CDU&#49892;&#54665;.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A:\&#48156;&#51452;-2&#53664;&#51656;\0.&#45800;&#44032;&#49328;&#52636;&#51088;&#47308;\&#44256;&#52384;&#45800;&#44032;(2004)\2004&#49444;&#44228;&#45800;&#44032;.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2004&#49444;&#44228;&#45800;&#44032;.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47592;&#54848;\DATAROOM\CO-RELA\MANHOLE\&#50724;&#49688;&#48155;~2.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Documents%20and%20Settings/user/Local%20Settings/Temp/_AZTMP0_/&#52280;&#44256;&#51088;&#47308;/2005&#45380;&#46020;&#49444;&#44228;&#44592;&#51456;&#45800;&#44032;(&#52572;&#51333;)_&#52280;&#51312;.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K&#54620;&#51008;&#51221;\D\2003&#9827;PJ\&#54801;&#51032;\&#49436;&#50872;\&#51064;&#51228;\Pcf-5\&#45824;&#50864;&#44400;&#49328;\&#44277;&#51221;&#54364;(&#44400;&#49328;&#51088;&#46041;&#52264;).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http://192.9.200.4:8080/&#51068;&#49328;(cho).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44608;&#50672;&#44600;\C\YG\&#50896;&#44032;&#44228;&#49328;\&#50900;&#46300;&#52981;\&#49436;&#50872;&#45824;&#54617;&#44368;\WINDOWS\&#48148;&#53461;%20&#54868;&#47732;\&#50896;&#44032;\IMSI\&#45224;&#50577;&#51452;&#51648;&#44032;.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46020;&#47196;&#48512;&#51697;\&#44277;&#50976;&#48169;\&#44032;&#50556;&#49328;&#49692;&#54872;&#46020;&#47196;\&#49444;&#44228;&#49436;\&#54872;&#44221;&#50689;&#54693;&#54217;&#44032;.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49884;&#49444;&#50868;&#50689;4\C\&#44396;&#51032;&#51221;&#49688;&#51109;\&#51076;&#49884;\WINDOWS\Temporary%20Internet%20Files\Content.IE5\4DQ7GL6J\&#44228;&#51109;&#45236;&#50669;&#49436;2.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48149;&#44592;&#48276;\&#48512;&#49328;&#51648;&#54616;&#52384;\MSOFFICE\EXCEL\HONG-LIK\DOHWA03.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A:\WORK\&#44277;&#51452;&#54616;&#49688;&#52376;&#47532;&#51109;\xls\&#44228;&#50557;&#45236;&#50669;&#49492;\WORK\&#51613;\Work\&#50857;&#51064;&#44160;&#53664;\&#49884;&#55141;\XLS\&#50672;&#44592;.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51221;&#52285;&#50857;\C\&#44277;&#51452;&#49884;&#49444;&#44228;&#48320;&#44221;&#45236;&#50669;&#49436;&#52572;&#51333;\WORK\&#44277;&#51452;&#54616;&#49688;&#52376;&#47532;&#51109;\xls\&#44228;&#50557;&#45236;&#50669;&#49492;\WORK\&#51613;\Work\&#50857;&#51064;&#44160;&#53664;\&#49884;&#55141;\XLS\&#50672;&#44592;.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Project/&#49436;&#44480;&#54252;&#54616;&#49688;&#44288;&#44144;&#51221;&#48708;/&#44228;&#50557;&#44288;&#47144;/&#44256;&#46020;&#52376;&#47532;%20&#44288;&#47144;/wp/&#44032;&#49437;&#51648;&#44396;/&#45236;&#50669;&#49436;.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Pc5\C\&#49457;&#48513;&#44396;&#52397;\&#44228;&#49328;&#49436;\&#49457;&#48513;&#44228;&#49328;&#49436;(&#51109;&#50948;).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51221;&#51648;&#54785;\C\&#51089;&#50629;&#49892;\&#50672;&#52380;&#44400;\&#50857;&#51064;&#49884;\wp\&#44032;&#49437;&#51648;&#44396;\&#45236;&#50669;&#49436;.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44608;&#50857;&#54620;\&#54620;&#44053;\&#48372;&#44256;&#49436;&#48512;&#47197;\5&#51109;(&#49548;&#50836;&#49324;&#50629;&#48708;%20&#49328;&#51221;)\&#44277;&#49324;&#48708;-ASP&#54252;&#51109;.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44608;&#50672;&#44600;\C\YG\&#50896;&#44032;&#44228;&#49328;\&#50900;&#46300;&#52981;\&#49688;&#51088;&#50896;&#44277;&#49324;\WINDOWS\&#48148;&#53461;%20&#54868;&#47732;\&#50896;&#44032;\IMSI\&#45224;&#50577;&#51452;&#51648;&#44032;.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Skpark\&#54217;&#49328;\CraftBay\&#54217;&#49328;\&#50689;&#45909;-&#49457;&#45236;&#44036;(&#54633;&#49324;&#51089;&#50629;)\&#49688;&#47049;\CDRV\My%20Documents\&#45824;&#52380;&#44368;&#49688;&#47049;.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D:\CIVIL\EXCLE\DAT\&#44256;&#50577;&#44288;&#51116;.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Users/125013_kh/Downloads/SaniTOX%20LINK%2087056930"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Users/125013_kh/Downloads/SaniTOX%20LINK%2033e1c996"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http://101.21.10.8/&#52509;&#47924;&#48512;/PQ&#51089;&#49457;/2005&#45380;/&#49345;&#49688;&#46020;&#48376;&#48512;/&#49569;&#48176;&#49688;&#49892;&#49884;&#49444;&#44228;/#&#54532;&#47196;&#51229;&#53944;# - &#51333;&#47308;\&#53440;&#45817;&#49457;&#48372;&#44256;&#49436;\SP01C083 - &#50672;&#44592;&#44400; &#54616;&#49688;&#44288;&#44144;&#51221;&#48708; &#53440;&#45817;&#49457;&#51312;&#49324;\EXCEL\&#50672;&#44592;_&#45800;&#50948;&#44277;&#49324;&#48708;_rev.C.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Users/125013_kh/Downloads/SaniTOX%20LINK%203ef8831d"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48149;&#51116;&#50857;\&#48155;&#50500;&#44032;&#45716;&#48169;\wp\&#44032;&#49437;&#51648;&#44396;\&#45236;&#50669;&#49436;.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A:\&#47588;&#51068;&#47588;&#51068;\23&#51068;\3&#50900;%2023&#51068;\&#44396;&#51312;&#54868;%20&#48143;%20&#49549;&#49457;%20DB&#51077;&#47141;.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1995109\&#51077;&#52272;&#45236;&#50669;\&#44277;&#50976;\&#51032;&#51221;&#48512;&#46020;&#47196;\WGSIL.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49552;&#47749;&#55148;\&#51068;&#44144;&#47532;&#54801;&#51312;\PROJECT\&#54616;&#49688;&#46020;\&#44305;&#50577;\&#45236;&#50669;&#49436;\&#44305;&#50577;.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Users/125013_kh/Downloads/SaniTOX%20LINK%2013572da1"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Phileco\project\&#48337;&#50500;&#47532;\WINDOWS\&#48148;&#53461;%20&#54868;&#47732;\&#50577;&#49885;\&#51068;&#50948;.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Users/125013_kh/Downloads/SaniTOX%20LINK%20c30737d7"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Users/125013_kh/Downloads/SaniTOX%20LINK%20223e886f"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Cals26\cals26\My%20Documents\3&#52264;&#48156;&#51452;\&#50516;&#44144;&#49328;&#52636;.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Users/125013_kh/Downloads/SaniTOX%20LINK%20dfe043d2"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49569;&#49688;&#49345;\C\WORK\&#49444;&#44228;&#50857;&#50669;\&#49444;&#44228;&#50857;&#50669;(&#49888;&#49444;&#54617;&#44368;,2001&#48320;&#44221;).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44608;&#54644;&#47196;\&#44277;&#50976;&#54260;&#45908;\&#44608;&#54644;&#47196;\&#44277;&#50976;&#54260;&#45908;\&#51061;&#49328;&#49884;\&#49345;&#54616;&#49688;&#46020;\&#44552;&#50529;&#51312;&#51221;\&#51077;&#49437;\&#52376;&#47532;&#51109;\&#45236;&#50669;\&#51077;&#49437;&#45236;&#50669;.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50517;&#49569;&#44288;&#47196;\PIPE.xls" TargetMode="External"/></Relationships>
</file>

<file path=xl/externalLinks/_rels/externalLink351.xml.rels><?xml version="1.0" encoding="UTF-8" standalone="yes"?>
<Relationships xmlns="http://schemas.openxmlformats.org/package/2006/relationships"><Relationship Id="rId1" Type="http://schemas.microsoft.com/office/2006/relationships/xlExternalLinkPath/xlPathMissing" Target="SaniTOX%20LINK%20dd88ccc1"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Users/125013_kh/Downloads/SaniTOX%20LINK%205554aeeb"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Users/125013_kh/Downloads/SaniTOX%20LINK%20525cc7b1"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Users/125013_kh/Downloads/SaniTOX%20LINK%203afa0a82"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Users/125013_kh/Downloads/SaniTOX%20LINK%200db1a64e"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Choi\&#54868;&#49328;&#51228;&#50808;\&#51088;&#50672;\&#44552;&#54840;\&#49688;&#47049;\&#50724;&#47329;&#44368;&#53664;&#44277;&#49688;&#47049;.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Users/125013_kh/Downloads/SaniTOX%20LINK%20122e2148"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A:\My%20Documents\&#49892;&#54665;&#51089;&#49457;\C0000.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y12282\&#51648;&#50669;&#53945;&#54868;&#49328;&#50629;\&#48177;&#50629;\&#50857;&#50669;\&#48156;&#51452;\&#51076;&#49884;\&#44592;&#51316;&#51088;&#47308;\&#51089;&#50629;&#51088;&#47308;1\&#44288;&#54624;&#51648;&#51088;&#52404;\&#44256;&#50577;&#49884;\&#50857;&#50669;%20&#44288;&#47144;\&#51648;&#44396;&#45800;&#50948;(&#50976;&#51452;&#49324;).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54616;&#53468;&#50896;\d\wp\&#44032;&#49437;&#51648;&#44396;\&#45236;&#50669;&#49436;.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Documents%20and%20Settings/Owner/My%20Documents/0SOC/&#54872;&#44221;&#49324;&#50629;/1&#54217;&#53469;&#54616;&#49688;&#52376;&#47532;(&#45824;&#50500;&#44148;&#49444;)/&#52572;&#51333;&#54217;&#53469;&#51116;&#47924;&#47784;&#45944;.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Users/125013_kh/Downloads/SaniTOX%20LINK%209638434e"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Users/125013_kh/Downloads/SaniTOX%20LINK%20aa050a73"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B:\&#44228;&#50577;&#44396;&#52397;.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D:\2.&#44277;&#50976;&#48169;\&#45824;&#50808;&#54028;&#51068;\&#51060;&#49849;&#51652;\&#45824;&#50808;&#54028;&#51068;\&#48512;&#45824;&#44277;.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D951652\d\&#51089;&#50629;\My%20Documents\&#44053;&#47497;&#51221;&#49688;\&#49444;&#52824;&#47532;&#49828;&#53944;.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49444;&#44228;&#48512;\&#46020;&#54868;\1&#52397;&#49328;&#47732;\&#49688;&#47049;\CIVIL\EXCLE\DAT\&#44256;&#50577;&#44288;&#51116;.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Users/125013_kh/Downloads/SaniTOX%20LINK%20db6d9ad6"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Users/125013_kh/Downloads/SaniTOX%20LINK%2006bbc125"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Users/125013_kh/Downloads/SaniTOX%20LINK%20984e18a0"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50976;&#51116;&#54840;/&#44204;&#51201;&#48169;/&#45236;&#50669;&#49436;/&#49340;&#48512;&#45224;&#44053;&#45840;&#49345;&#49688;&#46020;.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51068;&#44424;&#45768;&#44732;/&#51068;&#44428;&#47928;&#49436;/&#44256;&#47140;&#44060;&#48156;.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DOCUME~1/user/LOCALS~1/Temp/handy/&#49324;&#50629;&#48708;(090511)/project/&#49444;&#44228;&#50696;&#44032;/&#52832;&#44257;/&#51088;&#47308;/&#44592;&#52488;&#51088;&#47308;/&#51109;&#50976;&#49437;/&#44277;&#49324;/2000&#45380;&#44277;&#49324;/&#49688;&#48320;&#44396;&#50669;/&#49340;&#54633;&#47532;&#47560;&#51012;&#50504;&#44600;&#54252;&#51109;/&#50980;&#52492;&#47532;&#48372;%20&#49444;&#52824;&#44277;&#49324;.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01_&#45209;&#46041;&#44053;&#49688;&#44228;(&#49345;&#47448;)%20&#44592;&#48376;&#44228;&#54925;\2007\&#48156;&#51452;&#45236;&#50669;&#49436;\&#44592;&#53440;\&#51312;&#47749;&#55148;\3&#52264;&#50896;&#49884;&#49828;&#53596;_&#49688;&#51221;.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D:\2.&#44277;&#50976;&#48169;\01_project\project\2014&#45380;\01.&#48512;&#50668;&#44400;%20&#46020;&#47196;&#51221;&#48708;%20&#44592;&#48376;&#44228;&#54925;\00_&#54665;&#51221;&#49436;&#47448;\&#48512;&#50668;&#44400;%20&#46020;&#47196;&#51221;&#48708;&#44592;&#48376;&#44228;&#54925;_&#48156;&#51452;&#51089;&#50629;\&#49444;&#44228;&#45236;&#50669;&#49436;\&#46164;&#54252;&#51648;&#44396;&#45236;&#50669;&#49436;(&#49464;&#51068;&#46020;&#47196;&#48512;)\16.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51060;&#44221;&#54868;\&#45236;&#50669;&#49436;(FORM)\DD.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Users/125013_kh/Downloads/SaniTOX%20LINK%2021d98e83"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OCUME~1\&#49324;&#50857;&#51088;\LOCALS~1\Temp\Handy\GIS&#49324;&#50629;&#48512;\&#51068;&#50948;&#45824;&#44032;\SW&#45800;&#44032;&#49328;&#52636;2.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51109;&#50896;&#49437;\kid1%20(d)\Documents%20and%20Settings\Administrator\&#48148;&#53461;%20&#54868;&#47732;\&#46164;&#54252;&#51648;&#44396;&#45236;&#50669;&#49436;(&#49464;&#51068;&#46020;&#47196;&#48512;)\16.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54889;&#51456;\(22-22-019)&#50504;&#50577;&#49884;%20&#49688;&#46020;&#51221;&#48708;&#44592;&#48376;&#44228;&#54925;%20&#49688;&#47549;%20&#48143;%20&#49345;&#49688;&#46020;&#44288;&#47581;%20&#44592;&#49696;&#51652;&#45800;%20&#50857;&#50669;\GIS&#49324;&#50629;&#48512;\&#51068;&#50948;&#45824;&#44032;\SW&#45800;&#44032;&#49328;&#52636;2.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44277;&#50976;&#48169;/3.0%20&#44288;&#44144;&#44277;&#49324;&#48708;/&#45800;&#44032;2000/&#44277;&#49324;&#48708;-&#53664;&#47448;&#48317;.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A:\ACAD\&#54620;&#51312;\&#49688;&#47049;\&#48512;&#54217;&#48176;&#49688;&#51648;\&#50864;&#48176;&#49688;&#53664;&#44277;.xls"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file:///\\&#51060;&#51228;&#52384;\&#47196;&#52972;%20&#46356;&#49828;&#53356;%20(d)\data\PP,PQ\&#49328;&#50629;&#45800;&#51648;\&#52380;&#50504;&#49328;&#50629;&#45800;&#51648;\&#45236;&#50669;&#49436;\&#50640;&#45320;&#51648;&#45236;&#50669;.xls"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file:///D:\2.&#44277;&#50976;&#48169;\&#51201;&#49328;\&#51064;&#51452;&#47732;\Program%20Files\WebApp\System\3&#44592;&#51456;.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1217;&#49549;&#46020;&#47196;.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51060;&#54812;&#50896;\D\&#51089;&#50629;\&#44284;&#52380;&#46020;&#49436;&#44288;\2-&#45236;&#50669;&#45796;&#49884;\&#44284;&#52380;&#49884;&#47549;&#46020;&#49436;&#44288;-1\&#50696;&#49328;&#45236;&#50669;&#49436;(LG).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44608;&#51648;&#54788;\C\harley\excel\&#46020;&#47196;\&#45909;&#54217;-&#55121;&#49437;\TEMP\&#51312;&#51221;3&#50900;13&#51068;&#47308;&#51068;&#49352;&#48317;.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Project/&#49436;&#44480;&#54252;&#54616;&#49688;&#44288;&#44144;&#51221;&#48708;/&#44228;&#50557;&#44288;&#47144;/&#44256;&#46020;&#52376;&#47532;%20&#44288;&#47144;/&#49444;&#44228;&#50696;&#49328;&#49436;(&#46041;&#48512;&#44256;&#46020;&#52376;&#47532;).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file:///D:\&#44277;&#50976;&#48169;\3.0%20&#44288;&#44144;&#44277;&#49324;&#48708;\&#45800;&#44032;2000\&#44277;&#49324;&#48708;-&#53664;&#47448;&#48317;.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file:///\\&#51060;&#53441;&#44260;\C\&#51077;&#52272;&#45236;&#50669;\&#49436;&#48512;&#54616;&#49688;&#52376;&#47532;&#51109;\&#51077;&#52272;&#45236;&#50669;&#49436;.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Users/125013_kh/Downloads/SaniTOX%20LINK%209f364f7f"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Users/125013_kh/Downloads/SaniTOX%20LINK%2024f9389c"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Users/125013_kh/Downloads/SaniTOX%20LINK%2009e14741"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Users/125013_kh/Downloads/SaniTOX%20LINK%20cf2d11dc"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Users/125013_kh/Downloads/SaniTOX%20LINK%20ac7828f8"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Users/125013_kh/Downloads/SaniTOX%20LINK%2039e85b54"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Shcbi\naju\naju\&#51060;&#49569;&#44288;&#47196;\&#48512;&#45824;&#44277;.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Users/125013_kh/Downloads/SaniTOX%20LINK%20baccf773"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A:\design\&#44221;&#49688;\&#52572;&#51333;\My%20Documents\&#54924;&#47329;&#44592;&#48376;\&#44277;&#49324;&#48708;.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Users/125013_kh/Downloads/SaniTOX%20LINK%201b46256e" TargetMode="External"/></Relationships>
</file>

<file path=xl/externalLinks/_rels/externalLink404.xml.rels><?xml version="1.0" encoding="UTF-8" standalone="yes"?>
<Relationships xmlns="http://schemas.openxmlformats.org/package/2006/relationships"><Relationship Id="rId1" Type="http://schemas.openxmlformats.org/officeDocument/2006/relationships/externalLinkPath" Target="/Users/125013_kh/Downloads/SaniTOX%20LINK%207bf08cb3"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PHASE1-1&#49688;&#47049;&#49328;&#52636;.XLS"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45224;&#51221;&#50864;2\C\&#50976;&#52285;&#44592;&#49696;&#45800;\&#44592;&#53440;\&#47932;&#53489;&#53356;&#50857;&#47049;&#49328;&#52636;.xls"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D:\&#45436;-&#49345;\&#49892;&#51221;&#48372;&#44256;\&#44368;&#44033;&#48264;&#54840;\&#44368;&#44033;&#48264;&#54840;1.xls" TargetMode="External"/></Relationships>
</file>

<file path=xl/externalLinks/_rels/externalLink408.xml.rels><?xml version="1.0" encoding="UTF-8" standalone="yes"?>
<Relationships xmlns="http://schemas.openxmlformats.org/package/2006/relationships"><Relationship Id="rId1" Type="http://schemas.openxmlformats.org/officeDocument/2006/relationships/externalLinkPath" Target="file:///A:\Book1.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Users/125013_kh/Downloads/SaniTOX%20LINK%2021ce06df" TargetMode="External"/></Relationships>
</file>

<file path=xl/externalLinks/_rels/externalLink410.xml.rels><?xml version="1.0" encoding="UTF-8" standalone="yes"?>
<Relationships xmlns="http://schemas.openxmlformats.org/package/2006/relationships"><Relationship Id="rId1" Type="http://schemas.openxmlformats.org/officeDocument/2006/relationships/externalLinkPath" Target="file:///B:\NS971001.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Lcb\&#44277;&#50976;\&#51089;&#50629;&#54028;&#51068;\&#49324;&#50629;&#44288;&#47532;\2003p124%20&#44592;&#53440;%20&#50689;&#50629;\05%20&#48516;&#50556;&#48324;%20&#50689;&#50629;&#51088;&#47308;\01%20&#49352;&#51452;&#49548;%20&#48512;&#50668;&#49324;&#50629;\2004&#45380;%20&#50689;&#50629;&#51648;&#51088;&#52404;\&#50577;&#54217;&#44400;\&#50577;&#54217;&#44400;%20&#49352;&#51452;&#49548;\2004&#45380;%20&#50689;&#50629;&#51648;&#51088;&#52404;\&#50857;&#51064;&#49884;\2004&#45380;%203&#50900;%2015&#51068;(2&#52264;)\0316%20&#51204;&#45804;&#51088;&#47308;\&#50857;&#51064;&#49884;&#49444;&#44228;&#45236;&#50669;&#49436;(&#50864;&#45824;&#52860;&#49828;_040326).xls" TargetMode="External"/></Relationships>
</file>

<file path=xl/externalLinks/_rels/externalLink412.xml.rels><?xml version="1.0" encoding="UTF-8" standalone="yes"?>
<Relationships xmlns="http://schemas.openxmlformats.org/package/2006/relationships"><Relationship Id="rId1" Type="http://schemas.openxmlformats.org/officeDocument/2006/relationships/externalLinkPath" Target="/Users/125013_kh/Downloads/SaniTOX%20LINK%20b2ac053e"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file:///\\&#51060;&#44053;&#50896;\file&#51204;&#50857;\&#45824;&#51204;&#44552;&#44256;&#46041;&#47588;&#47549;&#51109;\Kumgo.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file:///D:\2.&#44277;&#50976;&#48169;\&#45824;&#50808;&#54028;&#51068;\&#49888;&#54413;(&#51221;&#49849;&#51649;).xls"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file:///D:\&#44277;&#50629;&#50857;&#49688;&#51221;&#49688;&#51109;&#48156;&#51452;&#44228;&#54925;\project\&#44608;&#54252;\&#48320;&#44221;2&#52264;&#48516;&#45236;&#50669;&#49436;(2003.2.10).xls" TargetMode="External"/></Relationships>
</file>

<file path=xl/externalLinks/_rels/externalLink416.xml.rels><?xml version="1.0" encoding="UTF-8" standalone="yes"?>
<Relationships xmlns="http://schemas.openxmlformats.org/package/2006/relationships"><Relationship Id="rId1" Type="http://schemas.openxmlformats.org/officeDocument/2006/relationships/externalLinkPath" Target="file:///D:\07.&#49437;&#49688;&#48176;&#49688;&#51648;%20&#53685;&#54633;&#51116;&#44148;&#49444;%20&#49324;&#50629;%20&#44592;&#48376;%20&#48143;%20&#49892;&#49884;&#49444;&#44228;\03.%20&#54665;&#51221;%20&#48143;%20&#49324;&#50629;&#44288;&#47532;\03.%20&#51116;&#54644;&#50689;&#54693;&#49457;&#44160;&#53664;%20&#48143;%20&#49548;&#44508;&#47784;&#51116;&#54644;&#50689;&#54693;&#54217;&#44032;\&#48156;&#51452;&#45236;&#50669;&#49436;.xlsx"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Users/125013_kh/Downloads/SaniTOX%20LINK%20d5fc705c" TargetMode="External"/></Relationships>
</file>

<file path=xl/externalLinks/_rels/externalLink418.xml.rels><?xml version="1.0" encoding="UTF-8" standalone="yes"?>
<Relationships xmlns="http://schemas.openxmlformats.org/package/2006/relationships"><Relationship Id="rId1" Type="http://schemas.openxmlformats.org/officeDocument/2006/relationships/externalLinkPath" Target="/Users/125013_kh/Downloads/SaniTOX%20LINK%209d9e0992" TargetMode="External"/></Relationships>
</file>

<file path=xl/externalLinks/_rels/externalLink419.xml.rels><?xml version="1.0" encoding="UTF-8" standalone="yes"?>
<Relationships xmlns="http://schemas.openxmlformats.org/package/2006/relationships"><Relationship Id="rId1" Type="http://schemas.openxmlformats.org/officeDocument/2006/relationships/externalLinkPath" Target="/Users/125013_kh/Downloads/SaniTOX%20LINK%204d8c5b78"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Users/125013_kh/Downloads/SaniTOX%20LINK%20868ddfc9"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51060;&#49345;&#49688;\07-&#51109;&#55141;&#52404;&#50977;&#49884;&#49444;&#48143;&#44540;&#47536;&#44277;&#50896;&#44592;&#48376;&#48143;&#49892;&#49884;&#49444;&#44228;&#50857;&#50669;\wp\&#44032;&#49437;&#51648;&#44396;\&#45236;&#50669;&#49436;.xls"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Users/125013_kh/Downloads/SaniTOX%20LINK%20cd375e22"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F:\%23&#54532;&#47196;&#51229;&#53944;%23%20-%20&#51333;&#47308;\&#53440;&#45817;&#49457;&#48372;&#44256;&#49436;\SP01C083%20-%20&#50672;&#44592;&#44400;%20&#54616;&#49688;&#44288;&#44144;&#51221;&#48708;%20&#53440;&#45817;&#49457;&#51312;&#49324;\EXCEL\&#50672;&#44592;_&#45800;&#50948;&#44277;&#49324;&#48708;_rev.C.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Users/125013_kh/Downloads/SaniTOX%20LINK%205f2c0cbe"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http://www.samaneng.com/fr/upfiles/&#48149;&#44284;&#51109;%20&#51217;&#49688;(&#49340;&#50504;)/&#44608;&#49345;&#45909;&#48320;&#44221;%20&#50668;&#51116;&#44277;~2/Data2001/&#50504;&#50577;2&#45800;&#44228;&#49440;&#48156;&#51452;/&#49324;&#50668;&#44284;&#51648;&#49444;&#48708;(&#50756;&#47308;)/&#49836;&#47084;&#51648;&#53448;&#49688;&#49444;&#48708;/Data2001/&#50504;&#50577;2&#45800;&#44228;&#49440;&#48156;&#51452;/&#53448;&#49688;&#44592;/PIPE-MUL.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A:\&#51089;&#50629;&#54028;&#51068;\&#54872;&#44221;&#50672;&#49688;&#50896;\&#51089;&#50629;&#54028;&#51068;\&#54620;&#44397;&#53685;&#49888;\&#51312;&#45180;.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file:///\\&#49444;&#44228;&#54016;&#51109;\&#49457;&#44284;&#54408;\My%20Documents\&#51089;&#50629;&#51473;\&#51068;&#48152;&#49688;&#47049;\EXCEL\&#51665;&#44228;&#54364;.xls"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Users/125013_kh/Downloads/SaniTOX%20LINK%20f61ba3f0"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JBAHN\1&#54532;&#47196;&#51229;&#53944;\&#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430.xml.rels><?xml version="1.0" encoding="UTF-8" standalone="yes"?>
<Relationships xmlns="http://schemas.openxmlformats.org/package/2006/relationships"><Relationship Id="rId1" Type="http://schemas.openxmlformats.org/officeDocument/2006/relationships/externalLinkPath" Target="file:///\\HUN\&#48148;&#53461;%20&#54868;&#47732;\My%20Documents\&#51076;&#49892;&#50724;&#48393;&#49440;\&#49444;&#44228;&#54028;&#51068;&#47784;&#51020;\&#49444;&#44228;&#54532;&#47196;&#44536;&#47016;\&#51068;&#50948;&#45824;&#44032;&#54364;.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A:\&#53580;&#45768;&#49828;&#51109;&#51312;&#47749;&#44277;&#49324;.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file:///D:\2.&#44277;&#50976;&#48169;\&#44277;&#50976;&#48169;\3.0%20&#44288;&#44144;&#44277;&#49324;&#48708;\&#45800;&#44032;2000\&#44277;&#49324;&#48708;-&#53664;&#47448;&#48317;.xls" TargetMode="External"/></Relationships>
</file>

<file path=xl/externalLinks/_rels/externalLink433.xml.rels><?xml version="1.0" encoding="UTF-8" standalone="yes"?>
<Relationships xmlns="http://schemas.openxmlformats.org/package/2006/relationships"><Relationship Id="rId1" Type="http://schemas.openxmlformats.org/officeDocument/2006/relationships/externalLinkPath" Target="/My%20Documents/&#51077;&#52272;&#44204;&#51201;/2000&#45380;/&#49345;&#54616;&#49688;&#46020;/&#54077;&#49457;/&#49444;&#44228;&#49436;(&#44592;&#44228;)/&#46020;&#44553;/&#54077;&#49457;&#45236;&#50669;-&#46020;&#44553;.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file:///\\&#45208;&#44600;&#47168;\C\&#47749;&#51333;&#51060;&#48169;\&#50689;&#44305;&#44400;\&#49688;&#47049;\&#50864;&#49688;&#48155;&#51060;&#53664;&#44277;.xls"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file:///\\&#44256;&#49464;&#46972;\&#49548;&#54532;&#53944;&#50920;&#50612;\My%20Documents\&#51228;&#51312;&#50896;&#44032;&#44228;&#49328;\&#54861;&#48372;&#50857;&#54408;\My%20Documents\WINDOWS\&#48148;&#53461;%20&#54868;&#47732;\&#50896;&#44032;\IMSI\&#45224;&#50577;&#51452;&#51648;&#44032;.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Users/125013_kh/Downloads/SaniTOX%20LINK%20f56d05bf"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438.xml.rels><?xml version="1.0" encoding="UTF-8" standalone="yes"?>
<Relationships xmlns="http://schemas.openxmlformats.org/package/2006/relationships"><Relationship Id="rId1" Type="http://schemas.openxmlformats.org/officeDocument/2006/relationships/externalLinkPath" Target="/Users/125013_kh/Downloads/SaniTOX%20LINK%205c631db5"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file:///A:\&#51648;&#51088;&#52404;&#48324;\&#50668;&#49688;&#49884;\&#45453;&#50612;&#52492;%20&#49345;&#49688;&#46020;(&#49892;&#49884;&#49444;&#44228;)\&#49892;&#51221;&#48372;&#44256;(2004-12)\&#44228;&#50557;&#48320;&#44221;(&#51613;&#50529;&#49884;)\WINDOWS\TEMP\_hztmp_\&#44032;&#51256;&#44032;&#49800;\&#12615;&#12615;&#51648;&#44396;%20&#46020;&#49884;&#44060;&#48156;&#49324;&#50629;.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Users/125013_kh/Downloads/SaniTOX%20LINK%209c2d8a37" TargetMode="External"/></Relationships>
</file>

<file path=xl/externalLinks/_rels/externalLink442.xml.rels><?xml version="1.0" encoding="UTF-8" standalone="yes"?>
<Relationships xmlns="http://schemas.openxmlformats.org/package/2006/relationships"><Relationship Id="rId1" Type="http://schemas.openxmlformats.org/officeDocument/2006/relationships/externalLinkPath" Target="file:///\\&#44608;&#44592;&#50865;\&#50857;&#50669;&#51088;&#47308;\SHIN345\&#54945;&#48169;&#54693;.xls" TargetMode="External"/></Relationships>
</file>

<file path=xl/externalLinks/_rels/externalLink443.xml.rels><?xml version="1.0" encoding="UTF-8" standalone="yes"?>
<Relationships xmlns="http://schemas.openxmlformats.org/package/2006/relationships"><Relationship Id="rId1" Type="http://schemas.openxmlformats.org/officeDocument/2006/relationships/externalLinkPath" Target="/Users/125013_kh/Downloads/SaniTOX%20LINK%200eb14c79" TargetMode="External"/></Relationships>
</file>

<file path=xl/externalLinks/_rels/externalLink444.xml.rels><?xml version="1.0" encoding="UTF-8" standalone="yes"?>
<Relationships xmlns="http://schemas.openxmlformats.org/package/2006/relationships"><Relationship Id="rId1" Type="http://schemas.openxmlformats.org/officeDocument/2006/relationships/externalLinkPath" Target="/Users/125013_kh/Downloads/SaniTOX%20LINK%202a49c26d"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Users/125013_kh/Downloads/SaniTOX%20LINK%200b272070"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Users/125013_kh/Downloads/SaniTOX%20LINK%2076d52176" TargetMode="External"/></Relationships>
</file>

<file path=xl/externalLinks/_rels/externalLink447.xml.rels><?xml version="1.0" encoding="UTF-8" standalone="yes"?>
<Relationships xmlns="http://schemas.openxmlformats.org/package/2006/relationships"><Relationship Id="rId1" Type="http://schemas.openxmlformats.org/officeDocument/2006/relationships/externalLinkPath" Target="file:///\\&#51221;&#52285;&#50672;\&#44277;&#50976;\Chang-su\&#44552;&#54840;&#51109;&#54637;\&#44552;&#50516;\K\&#44552;&#50516;.XLS"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449.xml.rels><?xml version="1.0" encoding="UTF-8" standalone="yes"?>
<Relationships xmlns="http://schemas.openxmlformats.org/package/2006/relationships"><Relationship Id="rId1" Type="http://schemas.openxmlformats.org/officeDocument/2006/relationships/externalLinkPath" Target="file:///D:\My%20Documents\02&#54364;&#51648;&#44228;&#54925;.xls" TargetMode="External"/></Relationships>
</file>

<file path=xl/externalLinks/_rels/externalLink450.xml.rels><?xml version="1.0" encoding="UTF-8" standalone="yes"?>
<Relationships xmlns="http://schemas.openxmlformats.org/package/2006/relationships"><Relationship Id="rId1" Type="http://schemas.openxmlformats.org/officeDocument/2006/relationships/externalLinkPath" Target="/Users/125013_kh/Downloads/SaniTOX%20LINK%20900ed4b9"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Users/125013_kh/Downloads/SaniTOX%20LINK%205e8dc4fa" TargetMode="External"/></Relationships>
</file>

<file path=xl/externalLinks/_rels/externalLink452.xml.rels><?xml version="1.0" encoding="UTF-8" standalone="yes"?>
<Relationships xmlns="http://schemas.openxmlformats.org/package/2006/relationships"><Relationship Id="rId1" Type="http://schemas.openxmlformats.org/officeDocument/2006/relationships/externalLinkPath" Target="/Users/125013_kh/Downloads/SaniTOX%20LINK%20753f8afa"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Users/125013_kh/Downloads/SaniTOX%20LINK%20cffd3384" TargetMode="External"/></Relationships>
</file>

<file path=xl/externalLinks/_rels/externalLink454.xml.rels><?xml version="1.0" encoding="UTF-8" standalone="yes"?>
<Relationships xmlns="http://schemas.openxmlformats.org/package/2006/relationships"><Relationship Id="rId1" Type="http://schemas.openxmlformats.org/officeDocument/2006/relationships/externalLinkPath" Target="/Users/125013_kh/Downloads/SaniTOX%20LINK%20e26c655d" TargetMode="External"/></Relationships>
</file>

<file path=xl/externalLinks/_rels/externalLink455.xml.rels><?xml version="1.0" encoding="UTF-8" standalone="yes"?>
<Relationships xmlns="http://schemas.openxmlformats.org/package/2006/relationships"><Relationship Id="rId1" Type="http://schemas.microsoft.com/office/2006/relationships/xlExternalLinkPath/xlStartup" Target="SaniTOX%20LINK%20e9aa9fc6"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file:///A:\My%20Documents\&#44204;&#51201;&#49436;\Project\&#49688;&#50896;&#48124;&#51088;&#50669;&#49324;\&#49688;&#50896;&#48124;&#51088;&#50669;&#49324;&#44204;&#51201;&#49436;.xls" TargetMode="External"/></Relationships>
</file>

<file path=xl/externalLinks/_rels/externalLink457.xml.rels><?xml version="1.0" encoding="UTF-8" standalone="yes"?>
<Relationships xmlns="http://schemas.openxmlformats.org/package/2006/relationships"><Relationship Id="rId1" Type="http://schemas.openxmlformats.org/officeDocument/2006/relationships/externalLinkPath" Target="file:///\\&#44608;&#48373;&#49345;\C\My%20Documents\&#44204;&#51201;\&#51312;&#45804;&#52397;\&#49345;&#44288;&#44396;&#51060;\&#49345;&#44288;&#44208;&#51116;.xls" TargetMode="External"/></Relationships>
</file>

<file path=xl/externalLinks/_rels/externalLink458.xml.rels><?xml version="1.0" encoding="UTF-8" standalone="yes"?>
<Relationships xmlns="http://schemas.openxmlformats.org/package/2006/relationships"><Relationship Id="rId1" Type="http://schemas.openxmlformats.org/officeDocument/2006/relationships/externalLinkPath" Target="file:///A:\&#49884;&#55141;&#49884;&#51116;&#51221;&#48708;\&#51116;&#51221;&#48708;2.xls" TargetMode="External"/></Relationships>
</file>

<file path=xl/externalLinks/_rels/externalLink459.xml.rels><?xml version="1.0" encoding="UTF-8" standalone="yes"?>
<Relationships xmlns="http://schemas.openxmlformats.org/package/2006/relationships"><Relationship Id="rId1" Type="http://schemas.openxmlformats.org/officeDocument/2006/relationships/externalLinkPath" Target="/2-2-6.%20&#54588;&#45212;&#49884;&#44036;%20&#51116;&#49328;&#51221;&#50857;&#50669;/4-1-1.%20&#49892;&#48708;&#51221;&#50529;&#44032;&#49328;&#48169;&#49885;%20&#50629;&#52404;%20&#54801;&#51312;/&#49888;&#49457;/&#51648;&#54616;&#50669;&#49324;%20&#54588;&#45212;&#49884;&#44036;%20&#49328;&#51221;%20&#48143;%20&#44060;&#49440;&#48169;&#50504;%20&#49688;&#47549;%20&#48143;%20&#44592;&#48376;&#44228;&#54925;&#50857;&#50669;%20&#49444;&#44228;&#45236;&#50669;.xls" TargetMode="External"/></Relationships>
</file>

<file path=xl/externalLinks/_rels/externalLink460.xml.rels><?xml version="1.0" encoding="UTF-8" standalone="yes"?>
<Relationships xmlns="http://schemas.openxmlformats.org/package/2006/relationships"><Relationship Id="rId1" Type="http://schemas.openxmlformats.org/officeDocument/2006/relationships/externalLinkPath" Target="file:///\\11_&#51109;&#50689;&#44592;\&#49569;&#46020;&#51473;&#44228;&#54156;&#54532;\&#44592;&#53440;&#49345;&#49464;\&#49688;&#47049;&#50696;\&#50864;&#49688;&#51221;&#48708;\excel\1&#50896;&#54805;&#47592;&#54848;.xls" TargetMode="External"/></Relationships>
</file>

<file path=xl/externalLinks/_rels/externalLink461.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462.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463.xml.rels><?xml version="1.0" encoding="UTF-8" standalone="yes"?>
<Relationships xmlns="http://schemas.openxmlformats.org/package/2006/relationships"><Relationship Id="rId1" Type="http://schemas.openxmlformats.org/officeDocument/2006/relationships/externalLinkPath" Target="file:///A:\&#48156;&#51452;-2&#53664;&#51656;\0.&#45800;&#44032;&#49328;&#52636;&#51088;&#47308;\&#44256;&#52384;&#45800;&#44032;(2004)\&#49444;&#44228;&#45800;&#44032;\2003&#45380;\99&#49444;&#44228;&#44592;&#51456;&#45800;&#44032;.xls" TargetMode="External"/></Relationships>
</file>

<file path=xl/externalLinks/_rels/externalLink464.xml.rels><?xml version="1.0" encoding="UTF-8" standalone="yes"?>
<Relationships xmlns="http://schemas.openxmlformats.org/package/2006/relationships"><Relationship Id="rId1" Type="http://schemas.openxmlformats.org/officeDocument/2006/relationships/externalLinkPath" Target="/Users/125013_kh/Downloads/SaniTOX%20LINK%20164bb19c" TargetMode="External"/></Relationships>
</file>

<file path=xl/externalLinks/_rels/externalLink465.xml.rels><?xml version="1.0" encoding="UTF-8" standalone="yes"?>
<Relationships xmlns="http://schemas.openxmlformats.org/package/2006/relationships"><Relationship Id="rId1" Type="http://schemas.openxmlformats.org/officeDocument/2006/relationships/externalLinkPath" Target="/Users/125013_kh/Downloads/SaniTOX%20LINK%2018fdb51c" TargetMode="External"/></Relationships>
</file>

<file path=xl/externalLinks/_rels/externalLink466.xml.rels><?xml version="1.0" encoding="UTF-8" standalone="yes"?>
<Relationships xmlns="http://schemas.openxmlformats.org/package/2006/relationships"><Relationship Id="rId1" Type="http://schemas.openxmlformats.org/officeDocument/2006/relationships/externalLinkPath" Target="file:///\\pc1\&#47196;&#52972;%20&#46356;&#49828;&#53356;%20(D)\2002&#54616;&#48152;&#44592;&#46041;&#52492;&#52380;&#49688;&#54644;&#48373;&#44396;11&#50900;&#54840;.xls" TargetMode="External"/></Relationships>
</file>

<file path=xl/externalLinks/_rels/externalLink467.xml.rels><?xml version="1.0" encoding="UTF-8" standalone="yes"?>
<Relationships xmlns="http://schemas.openxmlformats.org/package/2006/relationships"><Relationship Id="rId1" Type="http://schemas.openxmlformats.org/officeDocument/2006/relationships/externalLinkPath" Target="file:///\\&#49888;&#44508;&#50577;\C\PROJECT\&#51312;&#51221;0101.XLS" TargetMode="External"/></Relationships>
</file>

<file path=xl/externalLinks/_rels/externalLink468.xml.rels><?xml version="1.0" encoding="UTF-8" standalone="yes"?>
<Relationships xmlns="http://schemas.openxmlformats.org/package/2006/relationships"><Relationship Id="rId1" Type="http://schemas.openxmlformats.org/officeDocument/2006/relationships/externalLinkPath" Target="file:///B:\&#48372;&#50756;&#48143;&#48372;&#44256;\&#44228;&#54925;&#48372;&#50756;(&#44305;&#49328;'99)\My%20Document\&#51060;&#53468;&#46041;\&#49548;&#50556;\98&#44277;&#51221;2.xls" TargetMode="External"/></Relationships>
</file>

<file path=xl/externalLinks/_rels/externalLink469.xml.rels><?xml version="1.0" encoding="UTF-8" standalone="yes"?>
<Relationships xmlns="http://schemas.openxmlformats.org/package/2006/relationships"><Relationship Id="rId1" Type="http://schemas.openxmlformats.org/officeDocument/2006/relationships/externalLinkPath" Target="file:///\\&#50896;&#50976;&#52384;\&#51204;&#52404;&#44277;&#50976;\My%20Documents\&#44608;&#49345;&#54840;\&#54532;&#47196;&#51229;&#53944;\&#51652;&#54665;&#51473;&#51064;%20&#44163;\&#45824;&#44396;&#45804;&#49436;&#52380;\excel\PROJECT\&#51109;&#45796;&#47532;&#52380;\PROJECT\&#51473;&#50521;&#54616;&#49688;&#52376;&#47532;&#51109;\&#51648;&#48152;&#48372;&#44053;&#44277;(&#51473;&#50521;).xls" TargetMode="External"/></Relationships>
</file>

<file path=xl/externalLinks/_rels/externalLink470.xml.rels><?xml version="1.0" encoding="UTF-8" standalone="yes"?>
<Relationships xmlns="http://schemas.openxmlformats.org/package/2006/relationships"><Relationship Id="rId1" Type="http://schemas.openxmlformats.org/officeDocument/2006/relationships/externalLinkPath" Target="/&#51068;&#44424;&#45768;&#44732;/&#51068;&#44428;&#47928;&#49436;/&#51060;&#52380;&#49884;&#52397;-&#46272;&#54256;.xls" TargetMode="External"/></Relationships>
</file>

<file path=xl/externalLinks/_rels/externalLink471.xml.rels><?xml version="1.0" encoding="UTF-8" standalone="yes"?>
<Relationships xmlns="http://schemas.openxmlformats.org/package/2006/relationships"><Relationship Id="rId1" Type="http://schemas.openxmlformats.org/officeDocument/2006/relationships/externalLinkPath" Target="/Users/125013_kh/Downloads/SaniTOX%20LINK%20365a72cd" TargetMode="External"/></Relationships>
</file>

<file path=xl/externalLinks/_rels/externalLink472.xml.rels><?xml version="1.0" encoding="UTF-8" standalone="yes"?>
<Relationships xmlns="http://schemas.openxmlformats.org/package/2006/relationships"><Relationship Id="rId1" Type="http://schemas.openxmlformats.org/officeDocument/2006/relationships/externalLinkPath" Target="file:///\\NAOMI\2000&#45380;\&#47784;&#54805;&#51228;&#51089;&#49548;\2000&#45380;\&#49328;&#47548;&#48149;&#47932;&#44288;\KKK.XLS" TargetMode="External"/></Relationships>
</file>

<file path=xl/externalLinks/_rels/externalLink473.xml.rels><?xml version="1.0" encoding="UTF-8" standalone="yes"?>
<Relationships xmlns="http://schemas.openxmlformats.org/package/2006/relationships"><Relationship Id="rId1" Type="http://schemas.openxmlformats.org/officeDocument/2006/relationships/externalLinkPath" Target="/Users/125013_kh/Downloads/SaniTOX%20LINK%209a665eee" TargetMode="External"/></Relationships>
</file>

<file path=xl/externalLinks/_rels/externalLink474.xml.rels><?xml version="1.0" encoding="UTF-8" standalone="yes"?>
<Relationships xmlns="http://schemas.openxmlformats.org/package/2006/relationships"><Relationship Id="rId1" Type="http://schemas.openxmlformats.org/officeDocument/2006/relationships/externalLinkPath" Target="file:///\\&#44608;&#49340;\C\My%20Documents\&#46020;&#47196;\&#49444;&#44228;&#54028;&#51068;&#47784;&#51020;\&#49444;&#44228;&#54532;&#47196;&#44536;&#47016;\&#51068;&#50948;&#45824;&#44032;&#54364;.xls" TargetMode="External"/></Relationships>
</file>

<file path=xl/externalLinks/_rels/externalLink475.xml.rels><?xml version="1.0" encoding="UTF-8" standalone="yes"?>
<Relationships xmlns="http://schemas.openxmlformats.org/package/2006/relationships"><Relationship Id="rId1" Type="http://schemas.openxmlformats.org/officeDocument/2006/relationships/externalLinkPath" Target="/Users/125013_kh/Downloads/SaniTOX%20LINK%2053f9ea20" TargetMode="External"/></Relationships>
</file>

<file path=xl/externalLinks/_rels/externalLink476.xml.rels><?xml version="1.0" encoding="UTF-8" standalone="yes"?>
<Relationships xmlns="http://schemas.openxmlformats.org/package/2006/relationships"><Relationship Id="rId1" Type="http://schemas.openxmlformats.org/officeDocument/2006/relationships/externalLinkPath" Target="/Users/125013_kh/Downloads/SaniTOX%20LINK%20eb50cebe" TargetMode="External"/></Relationships>
</file>

<file path=xl/externalLinks/_rels/externalLink477.xml.rels><?xml version="1.0" encoding="UTF-8" standalone="yes"?>
<Relationships xmlns="http://schemas.openxmlformats.org/package/2006/relationships"><Relationship Id="rId1" Type="http://schemas.openxmlformats.org/officeDocument/2006/relationships/externalLinkPath" Target="/Users/125013_kh/Downloads/SaniTOX%20LINK%203f85dffe" TargetMode="External"/></Relationships>
</file>

<file path=xl/externalLinks/_rels/externalLink478.xml.rels><?xml version="1.0" encoding="UTF-8" standalone="yes"?>
<Relationships xmlns="http://schemas.openxmlformats.org/package/2006/relationships"><Relationship Id="rId1" Type="http://schemas.openxmlformats.org/officeDocument/2006/relationships/externalLinkPath" Target="file:///G:\&#51473;&#50521;&#49440;\&#49688;&#47049;\&#52384;&#46020;&#49345;&#48512;.xls" TargetMode="External"/></Relationships>
</file>

<file path=xl/externalLinks/_rels/externalLink479.xml.rels><?xml version="1.0" encoding="UTF-8" standalone="yes"?>
<Relationships xmlns="http://schemas.openxmlformats.org/package/2006/relationships"><Relationship Id="rId1" Type="http://schemas.openxmlformats.org/officeDocument/2006/relationships/externalLinkPath" Target="file:///A:\data\&#45225;&#54408;&#45936;&#51060;&#53440;\MYDOCU~1\&#46020;&#47196;\&#49444;&#44228;&#54028;&#51068;&#47784;&#51020;\&#49444;&#44228;&#54532;&#47196;&#44536;&#47016;\&#51068;&#50948;&#45824;&#44032;&#54364;.xls" TargetMode="External"/></Relationships>
</file>

<file path=xl/externalLinks/_rels/externalLink480.xml.rels><?xml version="1.0" encoding="UTF-8" standalone="yes"?>
<Relationships xmlns="http://schemas.openxmlformats.org/package/2006/relationships"><Relationship Id="rId1" Type="http://schemas.openxmlformats.org/officeDocument/2006/relationships/externalLinkPath" Target="file:///\\Pc-3\d\My%20Documents\&#51453;&#47548;&#44368;\&#51076;&#49892;&#50724;&#48393;&#49440;\&#49444;&#44228;&#54028;&#51068;&#47784;&#51020;\&#49444;&#44228;&#54532;&#47196;&#44536;&#47016;\&#51068;&#50948;&#45824;&#44032;&#54364;.xls" TargetMode="External"/></Relationships>
</file>

<file path=xl/externalLinks/_rels/externalLink481.xml.rels><?xml version="1.0" encoding="UTF-8" standalone="yes"?>
<Relationships xmlns="http://schemas.openxmlformats.org/package/2006/relationships"><Relationship Id="rId1" Type="http://schemas.openxmlformats.org/officeDocument/2006/relationships/externalLinkPath" Target="file:///\\CMK\&#44032;&#51256;&#44032;&#49464;&#50836;\office%20&#50577;&#49885;\I&#19968;&#33324;&#27604;.xls" TargetMode="External"/></Relationships>
</file>

<file path=xl/externalLinks/_rels/externalLink482.xml.rels><?xml version="1.0" encoding="UTF-8" standalone="yes"?>
<Relationships xmlns="http://schemas.openxmlformats.org/package/2006/relationships"><Relationship Id="rId1" Type="http://schemas.openxmlformats.org/officeDocument/2006/relationships/externalLinkPath" Target="file:///\\&#51221;&#51116;&#54788;\C\WORK\&#46020;&#47196;\&#51076;&#49892;&#48177;&#50868;&#44036;%20&#46020;&#47196;%20&#54869;&#54252;&#51109;&#44277;&#49324;\&#49444;&#44228;&#54028;&#51068;&#47784;&#51020;\&#49444;&#44228;&#54532;&#47196;&#44536;&#47016;\&#51068;&#50948;&#45824;&#44032;&#54364;.xls" TargetMode="External"/></Relationships>
</file>

<file path=xl/externalLinks/_rels/externalLink483.xml.rels><?xml version="1.0" encoding="UTF-8" standalone="yes"?>
<Relationships xmlns="http://schemas.openxmlformats.org/package/2006/relationships"><Relationship Id="rId1" Type="http://schemas.openxmlformats.org/officeDocument/2006/relationships/externalLinkPath" Target="file:///\\3\&#44277;&#50976;&#48169;\&#44277;&#50976;&#48169;\&#49340;&#52377;&#49884;&#52397;\&#46020;&#49884;&#44284;\03&#49340;&#52377;&#45824;&#51652;&#51077;&#46020;&#49884;\&#50745;&#48317;\&#49345;&#45432;&#47532;\&#46972;&#47704;&#53664;&#44277;.xls" TargetMode="External"/></Relationships>
</file>

<file path=xl/externalLinks/_rels/externalLink484.xml.rels><?xml version="1.0" encoding="UTF-8" standalone="yes"?>
<Relationships xmlns="http://schemas.openxmlformats.org/package/2006/relationships"><Relationship Id="rId1" Type="http://schemas.openxmlformats.org/officeDocument/2006/relationships/externalLinkPath" Target="file:///\\&#44608;&#51116;&#50980;\%23%23_scan\&#48149;&#51221;&#54984;\&#51068;&#48152;&#44277;&#49324;\&#53664;&#47785;&#44228;&#54925;\&#50504;&#46041;PO\&#51032;&#49457;\&#51032;&#49457;&#48372;&#49688;&#44277;&#49324;\&#48393;&#50508;1\&#50772;&#45796;&#44052;&#45796;\&#44400;&#50948;&#49444;&#44228;.XLS" TargetMode="External"/></Relationships>
</file>

<file path=xl/externalLinks/_rels/externalLink485.xml.rels><?xml version="1.0" encoding="UTF-8" standalone="yes"?>
<Relationships xmlns="http://schemas.openxmlformats.org/package/2006/relationships"><Relationship Id="rId1" Type="http://schemas.openxmlformats.org/officeDocument/2006/relationships/externalLinkPath" Target="/Users/125013_kh/Downloads/SaniTOX%20LINK%202a452ce7" TargetMode="External"/></Relationships>
</file>

<file path=xl/externalLinks/_rels/externalLink486.xml.rels><?xml version="1.0" encoding="UTF-8" standalone="yes"?>
<Relationships xmlns="http://schemas.openxmlformats.org/package/2006/relationships"><Relationship Id="rId1" Type="http://schemas.openxmlformats.org/officeDocument/2006/relationships/externalLinkPath" Target="file:///A:\&#51089;&#50629;&#49892;\&#50577;&#51452;&#44400;\&#54861;&#51453;~&#50672;&#44257;&#44036;\&#54861;&#51453;~&#50672;&#44257;&#44036;%20&#49892;&#49884;&#49444;&#44228;-1.xls" TargetMode="External"/></Relationships>
</file>

<file path=xl/externalLinks/_rels/externalLink487.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488.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My%20Documents\2001&#54364;&#51648;&#54032;\&#47928;&#50504;&#49688;&#51221;\&#44256;&#49549;&#47928;&#50504;.xls" TargetMode="External"/></Relationships>
</file>

<file path=xl/externalLinks/_rels/externalLink489.xml.rels><?xml version="1.0" encoding="UTF-8" standalone="yes"?>
<Relationships xmlns="http://schemas.openxmlformats.org/package/2006/relationships"><Relationship Id="rId1" Type="http://schemas.openxmlformats.org/officeDocument/2006/relationships/externalLinkPath" Target="file:///\\Pc19\2001\&#51008;&#54812;&#48169;\&#44368;&#47049;1106\&#49688;&#47049;\&#45257;&#52380;&#44368;&#49345;&#48512;&#49688;&#47049;.xls" TargetMode="External"/></Relationships>
</file>

<file path=xl/externalLinks/_rels/externalLink490.xml.rels><?xml version="1.0" encoding="UTF-8" standalone="yes"?>
<Relationships xmlns="http://schemas.openxmlformats.org/package/2006/relationships"><Relationship Id="rId1" Type="http://schemas.openxmlformats.org/officeDocument/2006/relationships/externalLinkPath" Target="/&#51068;&#44424;&#45768;&#44732;/&#51068;&#44428;&#47928;&#49436;/&#49688;&#50896;&#48277;&#50896;.xls" TargetMode="External"/></Relationships>
</file>

<file path=xl/externalLinks/_rels/externalLink491.xml.rels><?xml version="1.0" encoding="UTF-8" standalone="yes"?>
<Relationships xmlns="http://schemas.openxmlformats.org/package/2006/relationships"><Relationship Id="rId1" Type="http://schemas.openxmlformats.org/officeDocument/2006/relationships/externalLinkPath" Target="/DOCUME~1/user/LOCALS~1/Temp/handy/&#49324;&#50629;&#48708;(090511)/0Project/&#52285;&#50896;/&#50808;&#48512;/&#49688;&#44277;/&#52285;&#50896;-&#51068;&#50948;&#45824;&#44032;&#50808;_95.xls" TargetMode="External"/></Relationships>
</file>

<file path=xl/externalLinks/_rels/externalLink492.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49444;&#44228;&#45800;&#44032;\2003&#45380;\99&#49444;&#44228;&#44592;&#51456;&#45800;&#44032;.xls" TargetMode="External"/></Relationships>
</file>

<file path=xl/externalLinks/_rels/externalLink493.xml.rels><?xml version="1.0" encoding="UTF-8" standalone="yes"?>
<Relationships xmlns="http://schemas.openxmlformats.org/package/2006/relationships"><Relationship Id="rId1" Type="http://schemas.openxmlformats.org/officeDocument/2006/relationships/externalLinkPath" Target="file:///D:\My%20Documents\2001&#54364;&#51648;&#54032;\&#47928;&#50504;&#49688;&#51221;\&#44256;&#49549;&#47928;&#50504;.xls" TargetMode="External"/></Relationships>
</file>

<file path=xl/externalLinks/_rels/externalLink494.xml.rels><?xml version="1.0" encoding="UTF-8" standalone="yes"?>
<Relationships xmlns="http://schemas.openxmlformats.org/package/2006/relationships"><Relationship Id="rId1" Type="http://schemas.openxmlformats.org/officeDocument/2006/relationships/externalLinkPath" Target="/Documents%20and%20Settings/user/Local%20Settings/Temp/_AZTMP0_/99&#49444;&#44228;&#44592;&#51456;&#45800;&#44032;.xls" TargetMode="External"/></Relationships>
</file>

<file path=xl/externalLinks/_rels/externalLink495.xml.rels><?xml version="1.0" encoding="UTF-8" standalone="yes"?>
<Relationships xmlns="http://schemas.openxmlformats.org/package/2006/relationships"><Relationship Id="rId1" Type="http://schemas.openxmlformats.org/officeDocument/2006/relationships/externalLinkPath" Target="file:///\\&#51221;&#49345;&#44508;\&#50577;&#54217;\ok\2000\&#45824;&#44396;-&#45824;&#46041;\&#44396;&#51312;&#44228;&#49328;&#49436;\example-1\&#49688;&#51221;\analysis\analysis\temp\4-2&#50976;&#54952;&#54253;.xls" TargetMode="External"/></Relationships>
</file>

<file path=xl/externalLinks/_rels/externalLink496.xml.rels><?xml version="1.0" encoding="UTF-8" standalone="yes"?>
<Relationships xmlns="http://schemas.openxmlformats.org/package/2006/relationships"><Relationship Id="rId1" Type="http://schemas.openxmlformats.org/officeDocument/2006/relationships/externalLinkPath" Target="file:///B:\WINDOWS\Personal\&#51060;&#48169;&#51648;&#44396;1\&#51060;&#48169;&#44277;&#49324;.xls" TargetMode="External"/></Relationships>
</file>

<file path=xl/externalLinks/_rels/externalLink497.xml.rels><?xml version="1.0" encoding="UTF-8" standalone="yes"?>
<Relationships xmlns="http://schemas.openxmlformats.org/package/2006/relationships"><Relationship Id="rId1" Type="http://schemas.openxmlformats.org/officeDocument/2006/relationships/externalLinkPath" Target="/Users/125013_kh/Downloads/SaniTOX%20LINK%20c5cdc967" TargetMode="External"/></Relationships>
</file>

<file path=xl/externalLinks/_rels/externalLink498.xml.rels><?xml version="1.0" encoding="UTF-8" standalone="yes"?>
<Relationships xmlns="http://schemas.openxmlformats.org/package/2006/relationships"><Relationship Id="rId1" Type="http://schemas.openxmlformats.org/officeDocument/2006/relationships/externalLinkPath" Target="/DOCUME~1/user/LOCALS~1/Temp/handy/&#49324;&#50629;&#48708;(090511)/&#51089;&#50629;&#47928;&#49436;/&#54788;&#49440;/&#51221;&#44592;&#49324;&#45784;/7-17.SUB/&#44032;&#47196;&#46321;/&#44228;&#49328;&#49436;/KWAK.DWG/6-3.SUB/MP-SUB/GSS/3.XLS" TargetMode="External"/></Relationships>
</file>

<file path=xl/externalLinks/_rels/externalLink499.xml.rels><?xml version="1.0" encoding="UTF-8" standalone="yes"?>
<Relationships xmlns="http://schemas.openxmlformats.org/package/2006/relationships"><Relationship Id="rId1" Type="http://schemas.openxmlformats.org/officeDocument/2006/relationships/externalLinkPath" Target="file:///D:\Documents%20and%20Settings\user00\Local%20Settings\Temporary%20Internet%20Files\Content.IE5\TMMGSGNW\&#49569;&#45236;%20&#48513;&#48512;&#50669;%20&#54872;&#49849;&#49468;&#53440;%20&#44148;&#47549;%20&#53440;&#45817;&#49457;%20&#48143;%20&#44592;&#48376;&#44228;&#54925;(2010)%20&#51077;&#52404;&#46020;&#49884;&#44228;&#54925;.xls" TargetMode="External"/></Relationships>
</file>

<file path=xl/externalLinks/_rels/externalLink500.xml.rels><?xml version="1.0" encoding="UTF-8" standalone="yes"?>
<Relationships xmlns="http://schemas.openxmlformats.org/package/2006/relationships"><Relationship Id="rId1" Type="http://schemas.openxmlformats.org/officeDocument/2006/relationships/externalLinkPath" Target="/Users/125013_kh/Downloads/SaniTOX%20LINK%206e40056c" TargetMode="External"/></Relationships>
</file>

<file path=xl/externalLinks/_rels/externalLink501.xml.rels><?xml version="1.0" encoding="UTF-8" standalone="yes"?>
<Relationships xmlns="http://schemas.openxmlformats.org/package/2006/relationships"><Relationship Id="rId1" Type="http://schemas.openxmlformats.org/officeDocument/2006/relationships/externalLinkPath" Target="/Documents%20and%20Settings/user/Local%20Settings/Temp/_AZTMP0_/2004&#52769;&#47049;&#49444;&#44228;&#45800;&#44032;.xls" TargetMode="External"/></Relationships>
</file>

<file path=xl/externalLinks/_rels/externalLink502.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ocuments%20and%20Settings\&#49444;&#44148;&#54805;\Local%20Settings\Temporary%20Internet%20Files\Content.IE5\3SEZRKMC\2.2008&#45380;%20&#48708;&#44404;&#52265;%20I.T.L&#44277;&#48277;%20&#49444;&#44228;&#50696;&#49328;&#49436;.xls" TargetMode="External"/></Relationships>
</file>

<file path=xl/externalLinks/_rels/externalLink503.xml.rels><?xml version="1.0" encoding="UTF-8" standalone="yes"?>
<Relationships xmlns="http://schemas.openxmlformats.org/package/2006/relationships"><Relationship Id="rId1" Type="http://schemas.openxmlformats.org/officeDocument/2006/relationships/externalLinkPath" Target="/WINDOWS/&#48148;&#53461;%20&#54868;&#47732;/&#49324;&#50629;/&#47785;&#44228;2&#47532;/WINDOWS/Temporary%20Internet%20Files/Content.IE5/NHPF69II/aaa/a1/kim/SDS/LGEN/ROOM/ASAN/C1&#52509;&#44292;.XLS" TargetMode="External"/></Relationships>
</file>

<file path=xl/externalLinks/_rels/externalLink504.xml.rels><?xml version="1.0" encoding="UTF-8" standalone="yes"?>
<Relationships xmlns="http://schemas.openxmlformats.org/package/2006/relationships"><Relationship Id="rId1" Type="http://schemas.openxmlformats.org/officeDocument/2006/relationships/externalLinkPath" Target="file:///A:\DATA\&#49888;&#54868;\&#44032;&#54217;&#51648;&#44396;\&#46020;&#47732;\&#44256;&#52285;&#51200;&#49688;&#51648;\&#44277;&#49324;&#48708;&#52509;&#44292;\&#44032;&#54217;&#44277;&#49324;&#48708;.XLS" TargetMode="External"/></Relationships>
</file>

<file path=xl/externalLinks/_rels/externalLink505.xml.rels><?xml version="1.0" encoding="UTF-8" standalone="yes"?>
<Relationships xmlns="http://schemas.openxmlformats.org/package/2006/relationships"><Relationship Id="rId1" Type="http://schemas.openxmlformats.org/officeDocument/2006/relationships/externalLinkPath" Target="file:///\\&#50980;&#51652;&#50857;\D\CIVIL\EXCLE\DAT\&#44256;&#50577;&#44288;&#51116;.XLS" TargetMode="External"/></Relationships>
</file>

<file path=xl/externalLinks/_rels/externalLink506.xml.rels><?xml version="1.0" encoding="UTF-8" standalone="yes"?>
<Relationships xmlns="http://schemas.openxmlformats.org/package/2006/relationships"><Relationship Id="rId1" Type="http://schemas.openxmlformats.org/officeDocument/2006/relationships/externalLinkPath" Target="file:///\\&#49569;&#54788;&#50725;\&#48120;&#50896;STP\reference\process\material\yunchun2\yunchun\&#50672;&#52380;&#51088;&#47308;\&#45224;&#49324;&#44060;&#47029;&#44277;&#49324;&#48708;&#49328;&#52636;&#44592;&#51456;.xls" TargetMode="External"/></Relationships>
</file>

<file path=xl/externalLinks/_rels/externalLink507.xml.rels><?xml version="1.0" encoding="UTF-8" standalone="yes"?>
<Relationships xmlns="http://schemas.openxmlformats.org/package/2006/relationships"><Relationship Id="rId1" Type="http://schemas.openxmlformats.org/officeDocument/2006/relationships/externalLinkPath" Target="file:///\\&#51060;&#47749;&#49453;\D\PROJECT2001\&#49345;&#49688;&#46020;\&#54868;&#47732;&#51221;&#49688;&#51109;\&#45236;&#50669;&#49436;\4&#50900;4&#51068;&#54868;&#47749;&#45236;&#50669;&#49436;&#52572;&#51333;\Yes.xls" TargetMode="External"/></Relationships>
</file>

<file path=xl/externalLinks/_rels/externalLink508.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WORK\&#44277;&#51452;&#54616;&#49688;&#52376;&#47532;&#51109;\xls\&#44228;&#50557;&#45236;&#50669;&#49492;\WORK\&#51613;\Work\&#50857;&#51064;&#44160;&#53664;\&#49884;&#55141;\XLS\&#45224;&#49324;&#44060;&#47029;&#44277;&#49324;&#48708;&#49328;&#52636;&#44592;&#51456;.xls" TargetMode="External"/></Relationships>
</file>

<file path=xl/externalLinks/_rels/externalLink509.xml.rels><?xml version="1.0" encoding="UTF-8" standalone="yes"?>
<Relationships xmlns="http://schemas.openxmlformats.org/package/2006/relationships"><Relationship Id="rId1" Type="http://schemas.openxmlformats.org/officeDocument/2006/relationships/externalLinkPath" Target="/Users/125013_kh/Downloads/SaniTOX%20LINK%206ae4a036" TargetMode="External"/></Relationships>
</file>

<file path=xl/externalLinks/_rels/externalLink510.xml.rels><?xml version="1.0" encoding="UTF-8" standalone="yes"?>
<Relationships xmlns="http://schemas.openxmlformats.org/package/2006/relationships"><Relationship Id="rId1" Type="http://schemas.openxmlformats.org/officeDocument/2006/relationships/externalLinkPath" Target="file:///K:\&#44277;&#51221;\1_team\p-1045.&#45824;&#51204;&#51333;&#54633;&#50976;&#53685;&#45800;&#51648;\0.&#51089;&#50629;\&#44592;&#53440;&#50857;&#50669;%20&#48143;%20&#44160;&#53664;&#51088;&#47308;\&#44285;&#54952;&#49345;(&#44032;&#50724;&#46041;&#44600;)\060419&#49569;&#48512;\data\project\Jws-project\99022\&#48156;&#51452;&#44288;&#47144;&#51088;&#47308;\&#45236;&#50669;&#49436;\&#51312;&#45804;&#52397;&#51228;&#52636;&#51088;&#47308;\20040304\&#49444;&#44228;&#49436;(&#48277;&#51204;-&#49548;&#52380;)_20040223.xls" TargetMode="External"/></Relationships>
</file>

<file path=xl/externalLinks/_rels/externalLink511.xml.rels><?xml version="1.0" encoding="UTF-8" standalone="yes"?>
<Relationships xmlns="http://schemas.openxmlformats.org/package/2006/relationships"><Relationship Id="rId1" Type="http://schemas.openxmlformats.org/officeDocument/2006/relationships/externalLinkPath" Target="file:///\\&#45432;&#44592;&#45224;\TEMP\yunchun2\yunchun\&#50672;&#52380;&#51088;&#47308;\&#45224;&#49324;&#44060;&#47029;&#44277;&#49324;&#48708;&#49328;&#52636;&#44592;&#51456;.xls" TargetMode="External"/></Relationships>
</file>

<file path=xl/externalLinks/_rels/externalLink512.xml.rels><?xml version="1.0" encoding="UTF-8" standalone="yes"?>
<Relationships xmlns="http://schemas.openxmlformats.org/package/2006/relationships"><Relationship Id="rId1" Type="http://schemas.openxmlformats.org/officeDocument/2006/relationships/externalLinkPath" Target="file:///\\2\d\&#51076;&#49884;&#54260;&#45908;\&#48176;&#49688;&#44277;33.xls" TargetMode="External"/></Relationships>
</file>

<file path=xl/externalLinks/_rels/externalLink513.xml.rels><?xml version="1.0" encoding="UTF-8" standalone="yes"?>
<Relationships xmlns="http://schemas.openxmlformats.org/package/2006/relationships"><Relationship Id="rId1" Type="http://schemas.openxmlformats.org/officeDocument/2006/relationships/externalLinkPath" Target="/&#51068;&#44424;&#45768;&#44732;/&#51068;&#44428;&#47928;&#49436;/&#50896;&#51452;2.xls" TargetMode="External"/></Relationships>
</file>

<file path=xl/externalLinks/_rels/externalLink514.xml.rels><?xml version="1.0" encoding="UTF-8" standalone="yes"?>
<Relationships xmlns="http://schemas.openxmlformats.org/package/2006/relationships"><Relationship Id="rId1" Type="http://schemas.openxmlformats.org/officeDocument/2006/relationships/externalLinkPath" Target="/&#51068;&#44424;&#45768;&#44732;/&#51068;&#44428;&#47928;&#49436;/&#50896;&#51452;&#54869;&#51064;2.xls" TargetMode="External"/></Relationships>
</file>

<file path=xl/externalLinks/_rels/externalLink515.xml.rels><?xml version="1.0" encoding="UTF-8" standalone="yes"?>
<Relationships xmlns="http://schemas.openxmlformats.org/package/2006/relationships"><Relationship Id="rId1" Type="http://schemas.openxmlformats.org/officeDocument/2006/relationships/externalLinkPath" Target="file:///\\&#51060;&#44221;&#49688;\&#49444;&#44228;&#48320;&#44221;\&#54413;&#46041;-&#50857;&#46160;\&#44277;&#47924;\&#45824;&#50808;\&#45800;&#44032;&#49328;&#52636;&#49436;\&#44277;&#47924;\&#45824;&#50808;\&#49444;&#44228;&#48320;&#44221;\3&#52264;1&#54924;\&#45800;&#44032;&#49328;&#52636;&#49436;.xls" TargetMode="External"/></Relationships>
</file>

<file path=xl/externalLinks/_rels/externalLink516.xml.rels><?xml version="1.0" encoding="UTF-8" standalone="yes"?>
<Relationships xmlns="http://schemas.openxmlformats.org/package/2006/relationships"><Relationship Id="rId1" Type="http://schemas.openxmlformats.org/officeDocument/2006/relationships/externalLinkPath" Target="file:///A:\&#44648;&#44592;&#47932;&#47049;-&#46041;&#54868;&#52380;1.xls" TargetMode="External"/></Relationships>
</file>

<file path=xl/externalLinks/_rels/externalLink517.xml.rels><?xml version="1.0" encoding="UTF-8" standalone="yes"?>
<Relationships xmlns="http://schemas.openxmlformats.org/package/2006/relationships"><Relationship Id="rId1" Type="http://schemas.openxmlformats.org/officeDocument/2006/relationships/externalLinkPath" Target="/WINDOWS/&#48148;&#53461;%20&#54868;&#47732;/05&#51665;&#54665;/WINDOWS/Temporary%20Internet%20Files/Content.IE5/NHPF69II/&#48373;&#49457;&#51200;&#49688;&#51648;&#51456;&#49444;/&#44277;&#47928;/&#50629;&#47924;&#50672;&#46973;.xls" TargetMode="External"/></Relationships>
</file>

<file path=xl/externalLinks/_rels/externalLink518.xml.rels><?xml version="1.0" encoding="UTF-8" standalone="yes"?>
<Relationships xmlns="http://schemas.openxmlformats.org/package/2006/relationships"><Relationship Id="rId1" Type="http://schemas.openxmlformats.org/officeDocument/2006/relationships/externalLinkPath" Target="/Users/125013_kh/Downloads/SaniTOX%20LINK%207685eb80" TargetMode="External"/></Relationships>
</file>

<file path=xl/externalLinks/_rels/externalLink519.xml.rels><?xml version="1.0" encoding="UTF-8" standalone="yes"?>
<Relationships xmlns="http://schemas.openxmlformats.org/package/2006/relationships"><Relationship Id="rId1" Type="http://schemas.openxmlformats.org/officeDocument/2006/relationships/externalLinkPath" Target="/Users/125013_kh/Downloads/SaniTOX%20LINK%200a235c2f" TargetMode="External"/></Relationships>
</file>

<file path=xl/externalLinks/_rels/externalLink520.xml.rels><?xml version="1.0" encoding="UTF-8" standalone="yes"?>
<Relationships xmlns="http://schemas.openxmlformats.org/package/2006/relationships"><Relationship Id="rId1" Type="http://schemas.openxmlformats.org/officeDocument/2006/relationships/externalLinkPath" Target="file:///\\Ou\&#47196;&#52972;%20&#46356;&#49828;&#53356;%20(d)\Documents%20and%20Settings\Owner\Local%20Settings\Temporary%20Internet%20Files\Content.IE5\CLEF63WH\&#53664;&#47785;&#49444;&#44228;&#48708;\2CD\daroad\&#46020;&#44228;&#47564;&#49688;(1)&#49444;&#44228;&#49436;\&#52649;&#48513;&#46020;&#44228;-&#47564;&#49688;(1)&#49892;&#49884;&#49444;&#44228;&#45236;&#50669;&#49436;-&#49688;&#51221;&#48516;(0104).xls" TargetMode="External"/></Relationships>
</file>

<file path=xl/externalLinks/_rels/externalLink521.xml.rels><?xml version="1.0" encoding="UTF-8" standalone="yes"?>
<Relationships xmlns="http://schemas.openxmlformats.org/package/2006/relationships"><Relationship Id="rId1" Type="http://schemas.openxmlformats.org/officeDocument/2006/relationships/externalLinkPath" Target="file:///\\&#51221;&#50689;&#54872;\C\PROJECT\98s\5&#50900;&#52572;&#51333;&#48516;\FIRE\LOTUS\9605P\BB_C-BD\OUT\YES.XLS" TargetMode="External"/></Relationships>
</file>

<file path=xl/externalLinks/_rels/externalLink522.xml.rels><?xml version="1.0" encoding="UTF-8" standalone="yes"?>
<Relationships xmlns="http://schemas.openxmlformats.org/package/2006/relationships"><Relationship Id="rId1" Type="http://schemas.openxmlformats.org/officeDocument/2006/relationships/externalLinkPath" Target="file:///B:\&#44553;&#50672;97.xls" TargetMode="External"/></Relationships>
</file>

<file path=xl/externalLinks/_rels/externalLink523.xml.rels><?xml version="1.0" encoding="UTF-8" standalone="yes"?>
<Relationships xmlns="http://schemas.openxmlformats.org/package/2006/relationships"><Relationship Id="rId1" Type="http://schemas.openxmlformats.org/officeDocument/2006/relationships/externalLinkPath" Target="http://98.33.5.2/servlet/&#53444;&#52380;&#54616;&#49688;&#52376;&#47532;&#51109;%20&#48373;&#44060;&#44277;&#50896;&#54868;%203&#45800;&#44228;%20&#49892;&#49884;&#49444;&#44228;%20&#50857;&#50669;.xls" TargetMode="External"/></Relationships>
</file>

<file path=xl/externalLinks/_rels/externalLink524.xml.rels><?xml version="1.0" encoding="UTF-8" standalone="yes"?>
<Relationships xmlns="http://schemas.openxmlformats.org/package/2006/relationships"><Relationship Id="rId1" Type="http://schemas.openxmlformats.org/officeDocument/2006/relationships/externalLinkPath" Target="file:///\\&#47344;&#47336;&#46980;&#46972;\&#48177;&#51068;&#44428;\My%20Documents\&#48177;&#51068;&#44428;\&#50896;&#51452;2.xls" TargetMode="External"/></Relationships>
</file>

<file path=xl/externalLinks/_rels/externalLink525.xml.rels><?xml version="1.0" encoding="UTF-8" standalone="yes"?>
<Relationships xmlns="http://schemas.openxmlformats.org/package/2006/relationships"><Relationship Id="rId1" Type="http://schemas.openxmlformats.org/officeDocument/2006/relationships/externalLinkPath" Target="file:///G:\Project\&#52384;&#46020;\&#50872;&#49328;-&#54252;&#54637;\&#44592;&#48376;&#44228;&#54925;\4.%20&#49688;&#47049;&#49328;&#52636;&#49436;&#48143;&#49444;&#44228;&#50696;&#49328;&#49436;\3.%20&#53664;&#44277;\&#53664;&#44277;&#49688;&#47049;.xls" TargetMode="External"/></Relationships>
</file>

<file path=xl/externalLinks/_rels/externalLink526.xml.rels><?xml version="1.0" encoding="UTF-8" standalone="yes"?>
<Relationships xmlns="http://schemas.openxmlformats.org/package/2006/relationships"><Relationship Id="rId1" Type="http://schemas.openxmlformats.org/officeDocument/2006/relationships/externalLinkPath" Target="file:///G:\02%20&#51088;&#47308;&#48372;&#44288;\07%20&#44396;&#49324;&#50629;\02%20&#48512;&#51204;&#47560;&#49328;\04%20&#48156;&#51452;&#49436;&#47448;\&#49444;&#44228;&#48320;&#44221;\&#49444;&#44228;&#48320;&#44221;(&#49340;&#50504;)\&#50872;&#49328;~&#54252;&#54637;\&#49688;&#47049;\&#53664;&#44277;\&#53664;&#44277;&#49688;&#47049;.xls" TargetMode="External"/></Relationships>
</file>

<file path=xl/externalLinks/_rels/externalLink527.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528.xml.rels><?xml version="1.0" encoding="UTF-8" standalone="yes"?>
<Relationships xmlns="http://schemas.openxmlformats.org/package/2006/relationships"><Relationship Id="rId1" Type="http://schemas.openxmlformats.org/officeDocument/2006/relationships/externalLinkPath" Target="file:///\\&#44428;&#51221;&#50500;\&#49436;&#52380;&#44400;&#54616;&#49688;&#44288;\2003-project\&#54633;&#45909;&#52264;&#51665;&#44288;&#44144;&#51648;&#49440;&#44277;&#49324;\xls\B2\B25&#48512;&#45824;&#44277;.xls" TargetMode="External"/></Relationships>
</file>

<file path=xl/externalLinks/_rels/externalLink529.xml.rels><?xml version="1.0" encoding="UTF-8" standalone="yes"?>
<Relationships xmlns="http://schemas.openxmlformats.org/package/2006/relationships"><Relationship Id="rId1" Type="http://schemas.openxmlformats.org/officeDocument/2006/relationships/externalLinkPath" Target="/Users/125013_kh/Downloads/SaniTOX%20LINK%20fea1edcd" TargetMode="External"/></Relationships>
</file>

<file path=xl/externalLinks/_rels/externalLink530.xml.rels><?xml version="1.0" encoding="UTF-8" standalone="yes"?>
<Relationships xmlns="http://schemas.openxmlformats.org/package/2006/relationships"><Relationship Id="rId1" Type="http://schemas.openxmlformats.org/officeDocument/2006/relationships/externalLinkPath" Target="file:///\\&#54889;&#51456;\(22-22-019)&#50504;&#50577;&#49884;%20&#49688;&#46020;&#51221;&#48708;&#44592;&#48376;&#44228;&#54925;%20&#49688;&#47549;%20&#48143;%20&#49345;&#49688;&#46020;&#44288;&#47581;%20&#44592;&#49696;&#51652;&#45800;%20&#50857;&#50669;\F&#46356;&#49828;&#53356;\&#49444;&#44228;&#44288;&#47144;&#51088;&#47308;\&#44284;&#50629;&#51648;&#49884;&#49436;\&#50577;&#54217;&#44400;%20&#47560;&#51012;&#54616;&#49688;&#46020;\&#44160;&#49353;&#49884;&#49828;&#53596;(1&#49885;).xls" TargetMode="External"/></Relationships>
</file>

<file path=xl/externalLinks/_rels/externalLink531.xml.rels><?xml version="1.0" encoding="UTF-8" standalone="yes"?>
<Relationships xmlns="http://schemas.openxmlformats.org/package/2006/relationships"><Relationship Id="rId1" Type="http://schemas.openxmlformats.org/officeDocument/2006/relationships/externalLinkPath" Target="file:///\\y12282\&#51648;&#50669;&#53945;&#54868;&#49328;&#50629;\&#48177;&#50629;\&#50857;&#50669;\&#48156;&#51452;\&#51076;&#49884;\TEMP\&#44277;&#50976;\&#51648;&#44396;&#45800;&#50948;&#44228;&#54925;&#45236;&#50669;&#49436;(2001).xls" TargetMode="External"/></Relationships>
</file>

<file path=xl/externalLinks/_rels/externalLink532.xml.rels><?xml version="1.0" encoding="UTF-8" standalone="yes"?>
<Relationships xmlns="http://schemas.openxmlformats.org/package/2006/relationships"><Relationship Id="rId1" Type="http://schemas.openxmlformats.org/officeDocument/2006/relationships/externalLinkPath" Target="file:///\\&#45824;&#46020;1\C\CIVIL\EXCLE\DAT\&#44288;&#51116;&#47308;.XLS" TargetMode="External"/></Relationships>
</file>

<file path=xl/externalLinks/_rels/externalLink533.xml.rels><?xml version="1.0" encoding="UTF-8" standalone="yes"?>
<Relationships xmlns="http://schemas.openxmlformats.org/package/2006/relationships"><Relationship Id="rId1" Type="http://schemas.openxmlformats.org/officeDocument/2006/relationships/externalLinkPath" Target="file:///\\HIMOON\&#50756;&#46020;&#54616;&#49688;\Excel\&#44428;&#49345;&#47784;&#53552;.xls" TargetMode="External"/></Relationships>
</file>

<file path=xl/externalLinks/_rels/externalLink534.xml.rels><?xml version="1.0" encoding="UTF-8" standalone="yes"?>
<Relationships xmlns="http://schemas.openxmlformats.org/package/2006/relationships"><Relationship Id="rId1" Type="http://schemas.openxmlformats.org/officeDocument/2006/relationships/externalLinkPath" Target="/Users/125013_kh/Downloads/SaniTOX%20LINK%20e9e429b6" TargetMode="External"/></Relationships>
</file>

<file path=xl/externalLinks/_rels/externalLink535.xml.rels><?xml version="1.0" encoding="UTF-8" standalone="yes"?>
<Relationships xmlns="http://schemas.openxmlformats.org/package/2006/relationships"><Relationship Id="rId1" Type="http://schemas.openxmlformats.org/officeDocument/2006/relationships/externalLinkPath" Target="/Users/125013_kh/Downloads/SaniTOX%20LINK%208f0d9684" TargetMode="External"/></Relationships>
</file>

<file path=xl/externalLinks/_rels/externalLink536.xml.rels><?xml version="1.0" encoding="UTF-8" standalone="yes"?>
<Relationships xmlns="http://schemas.openxmlformats.org/package/2006/relationships"><Relationship Id="rId1" Type="http://schemas.openxmlformats.org/officeDocument/2006/relationships/externalLinkPath" Target="file:///\\&#44053;&#50689;&#51068;\&#51076;&#49884;-&#51089;&#50629;&#51473;\&#51060;&#51333;&#49688;\&#44592;&#53440;\&#49444;&#44228;\2002&#51068;&#50948;&#45824;&#44032;.xls" TargetMode="External"/></Relationships>
</file>

<file path=xl/externalLinks/_rels/externalLink537.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277;&#46041;&#46020;&#44553;\&#44608;&#54644;&#44277;&#54637;\&#44277;&#46041;&#46020;&#44553;\95&#51456;&#44277;.XLS" TargetMode="External"/></Relationships>
</file>

<file path=xl/externalLinks/_rels/externalLink538.xml.rels><?xml version="1.0" encoding="UTF-8" standalone="yes"?>
<Relationships xmlns="http://schemas.openxmlformats.org/package/2006/relationships"><Relationship Id="rId1" Type="http://schemas.openxmlformats.org/officeDocument/2006/relationships/externalLinkPath" Target="file:///\\&#48149;&#50980;&#50864;\C\&#49688;&#47049;\&#45733;&#50516;&#44368;\IGI-SU.XLS" TargetMode="External"/></Relationships>
</file>

<file path=xl/externalLinks/_rels/externalLink539.xml.rels><?xml version="1.0" encoding="UTF-8" standalone="yes"?>
<Relationships xmlns="http://schemas.openxmlformats.org/package/2006/relationships"><Relationship Id="rId1" Type="http://schemas.openxmlformats.org/officeDocument/2006/relationships/externalLinkPath" Target="file:///\\&#50976;&#44221;&#47148;\0010-&#47560;&#49457;&#52380;\CADD\HJ\ODAL\EXCEL\DOWOO\BT\BT.XLS" TargetMode="External"/></Relationships>
</file>

<file path=xl/externalLinks/_rels/externalLink540.xml.rels><?xml version="1.0" encoding="UTF-8" standalone="yes"?>
<Relationships xmlns="http://schemas.openxmlformats.org/package/2006/relationships"><Relationship Id="rId1" Type="http://schemas.openxmlformats.org/officeDocument/2006/relationships/externalLinkPath" Target="file:///\\&#51060;&#51116;&#52384;\D\EXCEL\NS951031.XLS" TargetMode="External"/></Relationships>
</file>

<file path=xl/externalLinks/_rels/externalLink541.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GIS&#44592;&#48376;&#44228;&#54925;%20&#50672;&#44396;%20&#50857;&#50669;\&#52632;&#52380;&#49884;GIS&#44592;&#48376;&#44228;&#54925;&#49444;&#44228;&#45236;&#50669;&#49436;.xls" TargetMode="External"/></Relationships>
</file>

<file path=xl/externalLinks/_rels/externalLink542.xml.rels><?xml version="1.0" encoding="UTF-8" standalone="yes"?>
<Relationships xmlns="http://schemas.openxmlformats.org/package/2006/relationships"><Relationship Id="rId1" Type="http://schemas.openxmlformats.org/officeDocument/2006/relationships/externalLinkPath" Target="/Users/125013_kh/Downloads/SaniTOX%20LINK%205bc380a7" TargetMode="External"/></Relationships>
</file>

<file path=xl/externalLinks/_rels/externalLink543.xml.rels><?xml version="1.0" encoding="UTF-8" standalone="yes"?>
<Relationships xmlns="http://schemas.openxmlformats.org/package/2006/relationships"><Relationship Id="rId1" Type="http://schemas.openxmlformats.org/officeDocument/2006/relationships/externalLinkPath" Target="file:///\\&#50976;&#54788;&#44221;\C\WINDOWS\TEMP\minpro\&#48512;&#49328;&#46020;&#49884;&#44032;&#49828;\&#44396;&#49324;&#50725;&#49324;&#47924;&#54872;&#44221;&#44060;&#49440;\My%20Documents(2)\&#44608;&#54644;&#45453;&#51648;\&#44204;&#51201;e\&#49688;&#48176;&#51204;&#50696;&#49328;&#49436;(E).xls" TargetMode="External"/></Relationships>
</file>

<file path=xl/externalLinks/_rels/externalLink544.xml.rels><?xml version="1.0" encoding="UTF-8" standalone="yes"?>
<Relationships xmlns="http://schemas.openxmlformats.org/package/2006/relationships"><Relationship Id="rId1" Type="http://schemas.openxmlformats.org/officeDocument/2006/relationships/externalLinkPath" Target="file:///D:\2.&#44277;&#50976;&#48169;\&#45824;&#50808;&#54028;&#51068;\&#51060;&#49849;&#51652;\&#48512;&#45824;&#44277;.XLS" TargetMode="External"/></Relationships>
</file>

<file path=xl/externalLinks/_rels/externalLink545.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44053;&#50896;&#46020;\My%20Documents\99&#51452;&#44277;-&#49688;&#48176;&#51613;&#48729;&#51088;&#47308;.xls" TargetMode="External"/></Relationships>
</file>

<file path=xl/externalLinks/_rels/externalLink546.xml.rels><?xml version="1.0" encoding="UTF-8" standalone="yes"?>
<Relationships xmlns="http://schemas.openxmlformats.org/package/2006/relationships"><Relationship Id="rId1" Type="http://schemas.openxmlformats.org/officeDocument/2006/relationships/externalLinkPath" Target="file:///F:\Project\&#49436;&#44480;&#54252;&#54616;&#49688;&#44288;&#44144;&#51221;&#48708;\&#44228;&#50557;&#44288;&#47144;\&#44256;&#46020;&#52376;&#47532;%20&#44288;&#47144;\&#49444;&#44228;&#50696;&#49328;&#49436;(&#46041;&#48512;&#44256;&#46020;&#52376;&#47532;).xls" TargetMode="External"/></Relationships>
</file>

<file path=xl/externalLinks/_rels/externalLink547.xml.rels><?xml version="1.0" encoding="UTF-8" standalone="yes"?>
<Relationships xmlns="http://schemas.openxmlformats.org/package/2006/relationships"><Relationship Id="rId1" Type="http://schemas.openxmlformats.org/officeDocument/2006/relationships/externalLinkPath" Target="/&#45208;&#51032;&#48169;/&#51452;&#44256;&#48155;&#44592;/&#44277;&#50976;/&#54620;&#50857;&#55148;/&#51089;&#50629;&#54028;&#51068;/excel/&#54616;&#49688;&#44288;&#44144;/&#44256;&#50577;&#54616;&#49688;&#44288;&#44144;/&#49444;&#44228;&#45236;&#50669;&#49436;/2&#52264;/&#51068;&#49328;&#45236;&#50669;(&#44288;&#44144;&#49892;&#49884;).xls" TargetMode="External"/></Relationships>
</file>

<file path=xl/externalLinks/_rels/externalLink548.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549.xml.rels><?xml version="1.0" encoding="UTF-8" standalone="yes"?>
<Relationships xmlns="http://schemas.openxmlformats.org/package/2006/relationships"><Relationship Id="rId1" Type="http://schemas.openxmlformats.org/officeDocument/2006/relationships/externalLinkPath" Target="/Users/125013_kh/Downloads/SaniTOX%20LINK%203955a3a5" TargetMode="External"/></Relationships>
</file>

<file path=xl/externalLinks/_rels/externalLink550.xml.rels><?xml version="1.0" encoding="UTF-8" standalone="yes"?>
<Relationships xmlns="http://schemas.openxmlformats.org/package/2006/relationships"><Relationship Id="rId1" Type="http://schemas.openxmlformats.org/officeDocument/2006/relationships/externalLinkPath" Target="/DATA/EXCEL/&#51077;&#52272;&#44204;&#51201;/98&#44204;&#51201;&#51060;&#47141;/&#48512;&#49328;&#49888;&#54637;/&#53804;&#52272;&#45236;&#50669;/DONG-03.XLS" TargetMode="External"/></Relationships>
</file>

<file path=xl/externalLinks/_rels/externalLink551.xml.rels><?xml version="1.0" encoding="UTF-8" standalone="yes"?>
<Relationships xmlns="http://schemas.openxmlformats.org/package/2006/relationships"><Relationship Id="rId1" Type="http://schemas.openxmlformats.org/officeDocument/2006/relationships/externalLinkPath" Target="file:///\\Wa-&#50980;&#51333;&#50896;\0-3&#52264;&#54620;&#54868;&#45225;&#54408;\&#49457;&#48513;&#44396;&#52397;\&#44228;&#49328;&#49436;\&#49457;&#48513;&#44228;&#49328;&#49436;(&#51109;&#50948;).xls" TargetMode="External"/></Relationships>
</file>

<file path=xl/externalLinks/_rels/externalLink552.xml.rels><?xml version="1.0" encoding="UTF-8" standalone="yes"?>
<Relationships xmlns="http://schemas.openxmlformats.org/package/2006/relationships"><Relationship Id="rId1" Type="http://schemas.openxmlformats.org/officeDocument/2006/relationships/externalLinkPath" Target="file:///A:\&#46020;&#47196;\&#49444;&#44228;&#54028;&#51068;&#47784;&#51020;\&#49444;&#44228;&#54532;&#47196;&#44536;&#47016;\&#51068;&#50948;&#45824;&#44032;&#54364;.xls" TargetMode="External"/></Relationships>
</file>

<file path=xl/externalLinks/_rels/externalLink553.xml.rels><?xml version="1.0" encoding="UTF-8" standalone="yes"?>
<Relationships xmlns="http://schemas.openxmlformats.org/package/2006/relationships"><Relationship Id="rId1" Type="http://schemas.openxmlformats.org/officeDocument/2006/relationships/externalLinkPath" Target="file:///\\&#52572;&#49437;&#51652;\&#49437;&#51652;&#54532;&#47196;&#51229;&#53944;\&#44608;&#44592;&#49324;1\&#49436;&#44305;\Book2.xls" TargetMode="External"/></Relationships>
</file>

<file path=xl/externalLinks/_rels/externalLink554.xml.rels><?xml version="1.0" encoding="UTF-8" standalone="yes"?>
<Relationships xmlns="http://schemas.openxmlformats.org/package/2006/relationships"><Relationship Id="rId1" Type="http://schemas.openxmlformats.org/officeDocument/2006/relationships/externalLinkPath" Target="file:///\\Skpark\&#54217;&#49328;\CraftBay\&#54217;&#49328;\&#50689;&#45909;-&#49457;&#45236;&#44036;(&#54633;&#49324;&#51089;&#50629;)\&#49688;&#47049;\PROJECT\&#44396;&#46993;&#51652;&#45224;\&#49688;&#47049;\2.&#54616;&#48512;\23.&#44368;&#44033;\&#53664;&#44277;\&#48376;&#49440;(PL.GIRDER)&#49688;&#47049;\&#51221;&#50857;&#55148;\KMJ\WELL\FOUND\S\SD.XLS" TargetMode="External"/></Relationships>
</file>

<file path=xl/externalLinks/_rels/externalLink555.xml.rels><?xml version="1.0" encoding="UTF-8" standalone="yes"?>
<Relationships xmlns="http://schemas.openxmlformats.org/package/2006/relationships"><Relationship Id="rId1" Type="http://schemas.openxmlformats.org/officeDocument/2006/relationships/externalLinkPath" Target="file:///A:\&#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556.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52649;&#45224;&#54217;&#49373;\&#45236;&#50669;&#49436;-1012.xls" TargetMode="External"/></Relationships>
</file>

<file path=xl/externalLinks/_rels/externalLink557.xml.rels><?xml version="1.0" encoding="UTF-8" standalone="yes"?>
<Relationships xmlns="http://schemas.openxmlformats.org/package/2006/relationships"><Relationship Id="rId1" Type="http://schemas.openxmlformats.org/officeDocument/2006/relationships/externalLinkPath" Target="file:///\\&#44608;&#51116;&#50980;\%23%23_scan\ETC\&#53552;&#54028;&#44592;&#54788;.XLS" TargetMode="External"/></Relationships>
</file>

<file path=xl/externalLinks/_rels/externalLink558.xml.rels><?xml version="1.0" encoding="UTF-8" standalone="yes"?>
<Relationships xmlns="http://schemas.openxmlformats.org/package/2006/relationships"><Relationship Id="rId1" Type="http://schemas.openxmlformats.org/officeDocument/2006/relationships/externalLinkPath" Target="http://empal.empas.com/&#49548;&#49688;&#47141;/&#50689;&#52380;&#49548;&#49688;&#47141;1&#51216;&#44160;&#49444;&#44228;4.xls" TargetMode="External"/></Relationships>
</file>

<file path=xl/externalLinks/_rels/externalLink559.xml.rels><?xml version="1.0" encoding="UTF-8" standalone="yes"?>
<Relationships xmlns="http://schemas.openxmlformats.org/package/2006/relationships"><Relationship Id="rId1" Type="http://schemas.openxmlformats.org/officeDocument/2006/relationships/externalLinkPath" Target="file:///\\&#54805;&#51221;&#50864;\02-2021-052%20&#54620;&#44053;&#50976;&#50669;%20&#51077;&#49345;&#54876;&#49457;&#53444;%20&#51116;&#49373;&#49884;&#49444;%20&#46020;&#51077;&#49324;&#50629;%20&#44592;&#48376;%20&#48143;%20&#49892;&#49884;&#49444;&#44228;%20&#50857;&#50669;\20040705&#48512;&#53552;%20&#51697;&#51060;&#44032;%20&#51089;&#50629;&#54616;&#45716;&#44144;&#50640;&#50684;\&#51221;&#49688;&#51109;%20&#48376;&#46020;&#47732;&#51088;&#47308;&#47784;&#51020;\&#51204;&#52404;3&#52264;&#49444;&#44228;&#48320;&#44221;\&#46020;&#44553;&#45236;&#50669;&#49436;&#48320;&#44221;.xls" TargetMode="External"/></Relationships>
</file>

<file path=xl/externalLinks/_rels/externalLink560.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561.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Book2.xls" TargetMode="External"/></Relationships>
</file>

<file path=xl/externalLinks/_rels/externalLink562.xml.rels><?xml version="1.0" encoding="UTF-8" standalone="yes"?>
<Relationships xmlns="http://schemas.openxmlformats.org/package/2006/relationships"><Relationship Id="rId1" Type="http://schemas.openxmlformats.org/officeDocument/2006/relationships/externalLinkPath" Target="/DOCUME~1/user/LOCALS~1/Temp/handy/&#49324;&#50629;&#48708;(090511)/&#51089;&#50629;&#47928;&#49436;/&#54788;&#49440;/&#51221;&#44592;&#49324;&#45784;/P_data/&#53664;&#47785;/&#44204;&#51201;/&#46020;&#47196;/05&#48512;&#49328;&#49468;&#53568;&#49884;&#54000;&#51652;&#51077;&#46020;&#47196;/&#53804;&#52272;&#49436;/&#48512;&#49328;&#49468;&#53568;&#53804;&#52272;&#49436;.xls" TargetMode="External"/></Relationships>
</file>

<file path=xl/externalLinks/_rels/externalLink563.xml.rels><?xml version="1.0" encoding="UTF-8" standalone="yes"?>
<Relationships xmlns="http://schemas.openxmlformats.org/package/2006/relationships"><Relationship Id="rId1" Type="http://schemas.openxmlformats.org/officeDocument/2006/relationships/externalLinkPath" Target="file:///A:\BRAKET.XLS" TargetMode="External"/></Relationships>
</file>

<file path=xl/externalLinks/_rels/externalLink564.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51089;&#50629;&#49892;\&#50577;&#51452;&#44400;\&#54861;&#51453;~&#50672;&#44257;&#44036;\&#54861;&#51453;~&#50672;&#44257;&#44036;%20&#49892;&#49884;&#49444;&#44228;-1.xls" TargetMode="External"/></Relationships>
</file>

<file path=xl/externalLinks/_rels/externalLink565.xml.rels><?xml version="1.0" encoding="UTF-8" standalone="yes"?>
<Relationships xmlns="http://schemas.openxmlformats.org/package/2006/relationships"><Relationship Id="rId1" Type="http://schemas.openxmlformats.org/officeDocument/2006/relationships/externalLinkPath" Target="file:///A:\&#50872;&#53944;&#46972;&#45367;%202002\&#51648;&#51088;&#52404;\&#48393;&#49440;&#53469;&#51648;-&#50857;&#49440;ic&#46020;&#47196;(01.30&#51077;&#52272;f)\My%20Documents\Khdata99\&#44288;&#47532;&#52397;\&#49436;&#50872;\&#44053;&#48320;&#48513;&#47196;\My%20Documents\&#53456;&#51652;&#45840;\&#53664;&#52384;&#51032;&#47280;.xls" TargetMode="External"/></Relationships>
</file>

<file path=xl/externalLinks/_rels/externalLink566.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567.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EXCEL\YESTER\&#44540;&#44144;&#49436;.XLS" TargetMode="External"/></Relationships>
</file>

<file path=xl/externalLinks/_rels/externalLink568.xml.rels><?xml version="1.0" encoding="UTF-8" standalone="yes"?>
<Relationships xmlns="http://schemas.openxmlformats.org/package/2006/relationships"><Relationship Id="rId1" Type="http://schemas.openxmlformats.org/officeDocument/2006/relationships/externalLinkPath" Target="/Users/125013_kh/Downloads/SaniTOX%20LINK%2099c0e756" TargetMode="External"/></Relationships>
</file>

<file path=xl/externalLinks/_rels/externalLink569.xml.rels><?xml version="1.0" encoding="UTF-8" standalone="yes"?>
<Relationships xmlns="http://schemas.openxmlformats.org/package/2006/relationships"><Relationship Id="rId1" Type="http://schemas.openxmlformats.org/officeDocument/2006/relationships/externalLinkPath" Target="file:///\\D951652\l-1\My%20Documents\DATA(1)\&#49892;&#54665;&#47784;&#51020;\&#50689;&#51064;&#46164;&#54252;\&#52572;&#51333;&#44208;&#51116;\&#44208;&#51116;&#45824;&#48708;.xls" TargetMode="External"/></Relationships>
</file>

<file path=xl/externalLinks/_rels/externalLink570.xml.rels><?xml version="1.0" encoding="UTF-8" standalone="yes"?>
<Relationships xmlns="http://schemas.openxmlformats.org/package/2006/relationships"><Relationship Id="rId1" Type="http://schemas.openxmlformats.org/officeDocument/2006/relationships/externalLinkPath" Target="file:///\\860800\c\&#50577;&#51116;&#49849;Data\Data\&#49892;&#54665;\&#45432;&#47141;&#46020;\&#49892;&#54665;&#45236;&#50669;&#46321;\&#44256;&#45909;&#46020;&#47196;\&#52572;&#51333;&#50504;.XLS" TargetMode="External"/></Relationships>
</file>

<file path=xl/externalLinks/_rels/externalLink571.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572.xml.rels><?xml version="1.0" encoding="UTF-8" standalone="yes"?>
<Relationships xmlns="http://schemas.openxmlformats.org/package/2006/relationships"><Relationship Id="rId1" Type="http://schemas.openxmlformats.org/officeDocument/2006/relationships/externalLinkPath" Target="/Users/125013_kh/Downloads/SaniTOX%20LINK%205a2409f1" TargetMode="External"/></Relationships>
</file>

<file path=xl/externalLinks/_rels/externalLink573.xml.rels><?xml version="1.0" encoding="UTF-8" standalone="yes"?>
<Relationships xmlns="http://schemas.openxmlformats.org/package/2006/relationships"><Relationship Id="rId1" Type="http://schemas.openxmlformats.org/officeDocument/2006/relationships/externalLinkPath" Target="file:///\\&#48149;&#50980;&#50864;\C\&#49688;&#47049;\&#45733;&#50516;&#44368;\PIER2.xls" TargetMode="External"/></Relationships>
</file>

<file path=xl/externalLinks/_rels/externalLink574.xml.rels><?xml version="1.0" encoding="UTF-8" standalone="yes"?>
<Relationships xmlns="http://schemas.openxmlformats.org/package/2006/relationships"><Relationship Id="rId1" Type="http://schemas.openxmlformats.org/officeDocument/2006/relationships/externalLinkPath" Target="/Users/125013_kh/Downloads/SaniTOX%20LINK%20822d829c" TargetMode="External"/></Relationships>
</file>

<file path=xl/externalLinks/_rels/externalLink575.xml.rels><?xml version="1.0" encoding="UTF-8" standalone="yes"?>
<Relationships xmlns="http://schemas.openxmlformats.org/package/2006/relationships"><Relationship Id="rId1" Type="http://schemas.openxmlformats.org/officeDocument/2006/relationships/externalLinkPath" Target="/DOCUME~1/user/LOCALS~1/Temp/handy/&#49324;&#50629;&#48708;(090511)/&#51060;&#53441;&#44260;/9730/E%20S/&#51068;&#50948;&#45824;&#44032;&#54364;/&#47928;&#54868;&#45236;&#50669;.XLS" TargetMode="External"/></Relationships>
</file>

<file path=xl/externalLinks/_rels/externalLink576.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49352;%20&#54260;&#45908;\&#50504;&#46041;&#54840;&#44288;&#44305;&#51648;\&#44277;&#45800;.XLS" TargetMode="External"/></Relationships>
</file>

<file path=xl/externalLinks/_rels/externalLink577.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37e4d2d7" TargetMode="External"/></Relationships>
</file>

<file path=xl/externalLinks/_rels/externalLink578.xml.rels><?xml version="1.0" encoding="UTF-8" standalone="yes"?>
<Relationships xmlns="http://schemas.openxmlformats.org/package/2006/relationships"><Relationship Id="rId1" Type="http://schemas.openxmlformats.org/officeDocument/2006/relationships/externalLinkPath" Target="file:///\\&#50724;&#54868;&#49437;\&#44277;&#51676;&#48169;\&#44277;&#51676;&#48169;\&#54616;&#49324;&#51109;&#44368;\TOTAL.xls" TargetMode="External"/></Relationships>
</file>

<file path=xl/externalLinks/_rels/externalLink579.xml.rels><?xml version="1.0" encoding="UTF-8" standalone="yes"?>
<Relationships xmlns="http://schemas.openxmlformats.org/package/2006/relationships"><Relationship Id="rId1" Type="http://schemas.openxmlformats.org/officeDocument/2006/relationships/externalLinkPath" Target="/Users/125013_kh/Downloads/SaniTOX%20LINK%2061209cc1" TargetMode="External"/></Relationships>
</file>

<file path=xl/externalLinks/_rels/externalLink580.xml.rels><?xml version="1.0" encoding="UTF-8" standalone="yes"?>
<Relationships xmlns="http://schemas.openxmlformats.org/package/2006/relationships"><Relationship Id="rId1" Type="http://schemas.openxmlformats.org/officeDocument/2006/relationships/externalLinkPath" Target="/Users/125013_kh/Downloads/SaniTOX%20LINK%20c91f6425" TargetMode="External"/></Relationships>
</file>

<file path=xl/externalLinks/_rels/externalLink581.xml.rels><?xml version="1.0" encoding="UTF-8" standalone="yes"?>
<Relationships xmlns="http://schemas.openxmlformats.org/package/2006/relationships"><Relationship Id="rId1" Type="http://schemas.openxmlformats.org/officeDocument/2006/relationships/externalLinkPath" Target="file:///\\&#51060;&#49849;&#54805;\&#54200;&#51648;&#54632;\&#49352;%20&#54260;&#45908;\&#50504;&#46041;&#54840;&#44288;&#44305;&#51648;\&#44277;&#45800;.XLS" TargetMode="External"/></Relationships>
</file>

<file path=xl/externalLinks/_rels/externalLink582.xml.rels><?xml version="1.0" encoding="UTF-8" standalone="yes"?>
<Relationships xmlns="http://schemas.openxmlformats.org/package/2006/relationships"><Relationship Id="rId1" Type="http://schemas.openxmlformats.org/officeDocument/2006/relationships/externalLinkPath" Target="file:///G:\job\&#50689;&#46020;%20&#54616;&#49688;&#52376;&#47532;&#51109;%20(&#49892;&#49884;&#49444;&#44228;)\&#45236;&#50669;&#49436;\&#49688;&#51221;&#45236;&#50669;\&#50696;.xls" TargetMode="External"/></Relationships>
</file>

<file path=xl/externalLinks/_rels/externalLink583.xml.rels><?xml version="1.0" encoding="UTF-8" standalone="yes"?>
<Relationships xmlns="http://schemas.openxmlformats.org/package/2006/relationships"><Relationship Id="rId1" Type="http://schemas.openxmlformats.org/officeDocument/2006/relationships/externalLinkPath" Target="/Users/125013_kh/Downloads/SaniTOX%20LINK%20bd15684c" TargetMode="External"/></Relationships>
</file>

<file path=xl/externalLinks/_rels/externalLink584.xml.rels><?xml version="1.0" encoding="UTF-8" standalone="yes"?>
<Relationships xmlns="http://schemas.openxmlformats.org/package/2006/relationships"><Relationship Id="rId1" Type="http://schemas.openxmlformats.org/officeDocument/2006/relationships/externalLinkPath" Target="/Users/125013_kh/Downloads/SaniTOX%20LINK%20fcd9b6ef" TargetMode="External"/></Relationships>
</file>

<file path=xl/externalLinks/_rels/externalLink585.xml.rels><?xml version="1.0" encoding="UTF-8" standalone="yes"?>
<Relationships xmlns="http://schemas.openxmlformats.org/package/2006/relationships"><Relationship Id="rId1" Type="http://schemas.openxmlformats.org/officeDocument/2006/relationships/externalLinkPath" Target="/Users/125013_kh/Downloads/SaniTOX%20LINK%2064a5b482" TargetMode="External"/></Relationships>
</file>

<file path=xl/externalLinks/_rels/externalLink586.xml.rels><?xml version="1.0" encoding="UTF-8" standalone="yes"?>
<Relationships xmlns="http://schemas.openxmlformats.org/package/2006/relationships"><Relationship Id="rId1" Type="http://schemas.openxmlformats.org/officeDocument/2006/relationships/externalLinkPath" Target="/Users/125013_kh/Downloads/SaniTOX%20LINK%20c083d46b" TargetMode="External"/></Relationships>
</file>

<file path=xl/externalLinks/_rels/externalLink587.xml.rels><?xml version="1.0" encoding="UTF-8" standalone="yes"?>
<Relationships xmlns="http://schemas.openxmlformats.org/package/2006/relationships"><Relationship Id="rId1" Type="http://schemas.openxmlformats.org/officeDocument/2006/relationships/externalLinkPath" Target="file:///\\&#54036;&#46993;&#48124;&#49688;\C\WINDOWS\&#48148;&#53461;%20&#54868;&#47732;\&#49345;&#52380;&#52380;&#51116;\&#48169;&#52629;&#47532;&#49688;&#47049;\CIVIL\EXCLE\DAT\&#44256;&#50577;&#44288;&#51116;.XLS" TargetMode="External"/></Relationships>
</file>

<file path=xl/externalLinks/_rels/externalLink588.xml.rels><?xml version="1.0" encoding="UTF-8" standalone="yes"?>
<Relationships xmlns="http://schemas.openxmlformats.org/package/2006/relationships"><Relationship Id="rId1" Type="http://schemas.openxmlformats.org/officeDocument/2006/relationships/externalLinkPath" Target="file:///\\&#48124;&#49688;&#48124;&#49688;\&#50696;&#51204;&#44732;\WINDOWS\&#48148;&#53461;%20&#54868;&#47732;\&#49345;&#52380;&#52380;&#51116;\&#48169;&#52629;&#47532;&#49688;&#47049;\CIVIL\EXCLE\DAT\&#44256;&#50577;&#44288;&#51116;.XLS" TargetMode="External"/></Relationships>
</file>

<file path=xl/externalLinks/_rels/externalLink589.xml.rels><?xml version="1.0" encoding="UTF-8" standalone="yes"?>
<Relationships xmlns="http://schemas.openxmlformats.org/package/2006/relationships"><Relationship Id="rId1" Type="http://schemas.openxmlformats.org/officeDocument/2006/relationships/externalLinkPath" Target="file:///\\JIN\&#44277;&#50976;\&#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590.xml.rels><?xml version="1.0" encoding="UTF-8" standalone="yes"?>
<Relationships xmlns="http://schemas.openxmlformats.org/package/2006/relationships"><Relationship Id="rId1" Type="http://schemas.openxmlformats.org/officeDocument/2006/relationships/externalLinkPath" Target="file:///\\&#44256;&#49464;&#46972;\&#49548;&#54532;&#53944;&#50920;&#50612;\My%20Documents\&#51228;&#51312;&#50896;&#44032;&#44228;&#49328;\&#54861;&#48372;&#50857;&#54408;\&#44428;&#54805;&#45224;&#51060;&#49324;\&#45224;&#54644;&#54868;&#54617;\2&#52264;&#45380;&#46020;%20&#49324;&#50629;&#48372;&#44256;&#49436;\&#53804;&#51088;&#48708;&#50857;%20&#52264;&#51060;&#48516;&#49437;.xls" TargetMode="External"/></Relationships>
</file>

<file path=xl/externalLinks/_rels/externalLink591.xml.rels><?xml version="1.0" encoding="UTF-8" standalone="yes"?>
<Relationships xmlns="http://schemas.openxmlformats.org/package/2006/relationships"><Relationship Id="rId1" Type="http://schemas.openxmlformats.org/officeDocument/2006/relationships/externalLinkPath" Target="file:///\\&#51221;&#51333;&#55148;\C\My%20Documents\3&#50900;&#51221;&#49328;\3&#50900;&#51221;&#49328;1\3&#50900;&#51221;&#49328;&#54869;&#51221;\0209&#51221;&#49328;\&#51221;&#51333;&#55148;\&#50696;&#49345;&#49892;&#54665;1\&#51221;&#51333;&#55148;%20&#47928;&#49436;\&#51020;&#49457;-&#49373;&#44537;\&#23565;&#20839;\&#44608;&#50857;&#44592;\&#50641;&#49472;\GUMI4B2\&#51228;&#51452;&#50672;&#46041;.XLS" TargetMode="External"/></Relationships>
</file>

<file path=xl/externalLinks/_rels/externalLink592.xml.rels><?xml version="1.0" encoding="UTF-8" standalone="yes"?>
<Relationships xmlns="http://schemas.openxmlformats.org/package/2006/relationships"><Relationship Id="rId1" Type="http://schemas.openxmlformats.org/officeDocument/2006/relationships/externalLinkPath" Target="/Users/125013_kh/Downloads/SaniTOX%20LINK%20c4a44053" TargetMode="External"/></Relationships>
</file>

<file path=xl/externalLinks/_rels/externalLink593.xml.rels><?xml version="1.0" encoding="UTF-8" standalone="yes"?>
<Relationships xmlns="http://schemas.openxmlformats.org/package/2006/relationships"><Relationship Id="rId1" Type="http://schemas.openxmlformats.org/officeDocument/2006/relationships/externalLinkPath" Target="file:///\\&#49552;&#47749;&#55148;\&#51068;&#44144;&#47532;&#54801;&#51312;\WINDOWS\TEMP\&#45236;&#50669;&#49436;(&#51649;&#50689;&#48708;).xls" TargetMode="External"/></Relationships>
</file>

<file path=xl/externalLinks/_rels/externalLink594.xml.rels><?xml version="1.0" encoding="UTF-8" standalone="yes"?>
<Relationships xmlns="http://schemas.openxmlformats.org/package/2006/relationships"><Relationship Id="rId1" Type="http://schemas.openxmlformats.org/officeDocument/2006/relationships/externalLinkPath" Target="/Users/125013_kh/Downloads/SaniTOX%20LINK%20d4084b3d" TargetMode="External"/></Relationships>
</file>

<file path=xl/externalLinks/_rels/externalLink595.xml.rels><?xml version="1.0" encoding="UTF-8" standalone="yes"?>
<Relationships xmlns="http://schemas.openxmlformats.org/package/2006/relationships"><Relationship Id="rId1" Type="http://schemas.openxmlformats.org/officeDocument/2006/relationships/externalLinkPath" Target="/Users/125013_kh/Downloads/SaniTOX%20LINK%20b9c2b813" TargetMode="External"/></Relationships>
</file>

<file path=xl/externalLinks/_rels/externalLink596.xml.rels><?xml version="1.0" encoding="UTF-8" standalone="yes"?>
<Relationships xmlns="http://schemas.openxmlformats.org/package/2006/relationships"><Relationship Id="rId1" Type="http://schemas.openxmlformats.org/officeDocument/2006/relationships/externalLinkPath" Target="/Users/125013_kh/Downloads/SaniTOX%20LINK%20e93c605d" TargetMode="External"/></Relationships>
</file>

<file path=xl/externalLinks/_rels/externalLink597.xml.rels><?xml version="1.0" encoding="UTF-8" standalone="yes"?>
<Relationships xmlns="http://schemas.openxmlformats.org/package/2006/relationships"><Relationship Id="rId1" Type="http://schemas.openxmlformats.org/officeDocument/2006/relationships/externalLinkPath" Target="file:///\\&#51060;&#48124;&#49689;\DATA\&#51060;&#48124;&#49689;\data\&#49340;&#52397;&#44033;\&#51060;&#48124;&#49689;\data\EX-KUN\&#54620;&#54868;.XLS" TargetMode="External"/></Relationships>
</file>

<file path=xl/externalLinks/_rels/externalLink598.xml.rels><?xml version="1.0" encoding="UTF-8" standalone="yes"?>
<Relationships xmlns="http://schemas.openxmlformats.org/package/2006/relationships"><Relationship Id="rId1" Type="http://schemas.openxmlformats.org/officeDocument/2006/relationships/externalLinkPath" Target="file:///A:\My%20Documents\&#51089;&#50629;&#49892;\&#45824;&#44396;&#44284;&#54617;&#44368;&#50977;&#50896;\&#51089;&#50629;&#54028;&#51068;\&#46020;&#47196;&#54364;&#51648;&#54032;\&#51089;&#50629;&#54028;&#51068;\&#51228;&#51452;&#44284;&#54617;&#44368;&#50977;&#50672;&#44396;&#50896;\&#51089;&#50629;&#54028;&#51068;\&#54620;&#44397;&#53685;&#49888;\&#51312;&#45180;.xls" TargetMode="External"/></Relationships>
</file>

<file path=xl/externalLinks/_rels/externalLink599.xml.rels><?xml version="1.0" encoding="UTF-8" standalone="yes"?>
<Relationships xmlns="http://schemas.openxmlformats.org/package/2006/relationships"><Relationship Id="rId1" Type="http://schemas.openxmlformats.org/officeDocument/2006/relationships/externalLinkPath" Target="/Users/125013_kh/Downloads/SaniTOX%20LINK%200e5b4575" TargetMode="External"/></Relationships>
</file>

<file path=xl/externalLinks/_rels/externalLink600.xml.rels><?xml version="1.0" encoding="UTF-8" standalone="yes"?>
<Relationships xmlns="http://schemas.openxmlformats.org/package/2006/relationships"><Relationship Id="rId1" Type="http://schemas.openxmlformats.org/officeDocument/2006/relationships/externalLinkPath" Target="file:///\\&#48149;&#49849;&#49692;\C\&#50641;&#49472;&#44284;&#54620;&#44544;\&#50629;&#52404;&#48324;\&#44277;&#49328;&#45840;\&#44277;&#49328;&#45840;&#52572;&#51333;\&#53685;&#49888;&#45236;&#50669;.xls" TargetMode="External"/></Relationships>
</file>

<file path=xl/externalLinks/_rels/externalLink601.xml.rels><?xml version="1.0" encoding="UTF-8" standalone="yes"?>
<Relationships xmlns="http://schemas.openxmlformats.org/package/2006/relationships"><Relationship Id="rId1" Type="http://schemas.openxmlformats.org/officeDocument/2006/relationships/externalLinkPath" Target="/&#53468;&#51221;/&#44305;&#50669;&#52384;&#46020;/&#49888;&#48516;&#45817;&#49440;&#50672;&#51109;/&#50668;&#51452;~&#47928;&#44221;/&#50668;&#51452;-&#47928;&#44221;&#49688;&#47049;&#45800;&#44032;.xls" TargetMode="External"/></Relationships>
</file>

<file path=xl/externalLinks/_rels/externalLink602.xml.rels><?xml version="1.0" encoding="UTF-8" standalone="yes"?>
<Relationships xmlns="http://schemas.openxmlformats.org/package/2006/relationships"><Relationship Id="rId1" Type="http://schemas.openxmlformats.org/officeDocument/2006/relationships/externalLinkPath" Target="/Users/125013_kh/Downloads/SaniTOX%20LINK%20cfd49a31" TargetMode="External"/></Relationships>
</file>

<file path=xl/externalLinks/_rels/externalLink603.xml.rels><?xml version="1.0" encoding="UTF-8" standalone="yes"?>
<Relationships xmlns="http://schemas.openxmlformats.org/package/2006/relationships"><Relationship Id="rId1" Type="http://schemas.openxmlformats.org/officeDocument/2006/relationships/externalLinkPath" Target="file:///\\&#48124;&#49436;&#48169;\D\project\bongje\BONGJEA.XLS" TargetMode="External"/></Relationships>
</file>

<file path=xl/externalLinks/_rels/externalLink604.xml.rels><?xml version="1.0" encoding="UTF-8" standalone="yes"?>
<Relationships xmlns="http://schemas.openxmlformats.org/package/2006/relationships"><Relationship Id="rId1" Type="http://schemas.openxmlformats.org/officeDocument/2006/relationships/externalLinkPath" Target="/Users/125013_kh/Downloads/SaniTOX%20LINK%20a1e8c590" TargetMode="External"/></Relationships>
</file>

<file path=xl/externalLinks/_rels/externalLink605.xml.rels><?xml version="1.0" encoding="UTF-8" standalone="yes"?>
<Relationships xmlns="http://schemas.openxmlformats.org/package/2006/relationships"><Relationship Id="rId1" Type="http://schemas.openxmlformats.org/officeDocument/2006/relationships/externalLinkPath" Target="file:///\\&#54889;&#51456;\()&#49437;&#49688;&#48176;&#49688;&#51648;%20&#51060;&#51204;\D\2005PROJECT\&#51032;&#50773;&#49884;&#50773;&#49569;&#51200;&#49688;&#51648;%20&#51312;&#49457;&#49324;&#50629;\&#44608;&#49345;&#51068;\&#49444;&#44228;&#49436;\&#49688;&#48393;&#47560;&#51012;%20&#54616;&#49688;&#46020;\&#49345;&#49436;\&#44592;&#52488;&#51088;&#47308;\&#51068;&#50948;.&#45800;&#44032;.xls" TargetMode="External"/></Relationships>
</file>

<file path=xl/externalLinks/_rels/externalLink606.xml.rels><?xml version="1.0" encoding="UTF-8" standalone="yes"?>
<Relationships xmlns="http://schemas.openxmlformats.org/package/2006/relationships"><Relationship Id="rId1" Type="http://schemas.openxmlformats.org/officeDocument/2006/relationships/externalLinkPath" Target="/Users/125013_kh/Downloads/SaniTOX%20LINK%203d179ebf" TargetMode="External"/></Relationships>
</file>

<file path=xl/externalLinks/_rels/externalLink607.xml.rels><?xml version="1.0" encoding="UTF-8" standalone="yes"?>
<Relationships xmlns="http://schemas.openxmlformats.org/package/2006/relationships"><Relationship Id="rId1" Type="http://schemas.openxmlformats.org/officeDocument/2006/relationships/externalLinkPath" Target="/Users/125013_kh/Downloads/SaniTOX%20LINK%20a8ae8dfd" TargetMode="External"/></Relationships>
</file>

<file path=xl/externalLinks/_rels/externalLink608.xml.rels><?xml version="1.0" encoding="UTF-8" standalone="yes"?>
<Relationships xmlns="http://schemas.openxmlformats.org/package/2006/relationships"><Relationship Id="rId1" Type="http://schemas.openxmlformats.org/officeDocument/2006/relationships/externalLinkPath" Target="/Documents%20and%20Settings/user/Local%20Settings/Temp/_AZTMP0_/&#51088;&#47308;/&#49436;&#54644;&#49440;(&#54868;&#50577;_&#50896;&#49884;)&#46020;&#44553;&#50696;&#49328;&#45236;&#50669;&#49436;_7-&#50896;&#48376;.xls" TargetMode="External"/></Relationships>
</file>

<file path=xl/externalLinks/_rels/externalLink609.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610.xml.rels><?xml version="1.0" encoding="UTF-8" standalone="yes"?>
<Relationships xmlns="http://schemas.openxmlformats.org/package/2006/relationships"><Relationship Id="rId1" Type="http://schemas.openxmlformats.org/officeDocument/2006/relationships/externalLinkPath" Target="http://mail.empas.com/&#44608;&#49345;&#51068;/&#49444;&#44228;&#49436;/&#49688;&#48393;&#47560;&#51012;%20&#54616;&#49688;&#46020;/&#49345;&#49436;/&#44592;&#52488;&#51088;&#47308;/&#51068;&#50948;.&#45800;&#44032;.xls" TargetMode="External"/></Relationships>
</file>

<file path=xl/externalLinks/_rels/externalLink611.xml.rels><?xml version="1.0" encoding="UTF-8" standalone="yes"?>
<Relationships xmlns="http://schemas.openxmlformats.org/package/2006/relationships"><Relationship Id="rId1" Type="http://schemas.openxmlformats.org/officeDocument/2006/relationships/externalLinkPath" Target="/Users/125013_kh/Downloads/SaniTOX%20LINK%20fc1d0bab" TargetMode="External"/></Relationships>
</file>

<file path=xl/externalLinks/_rels/externalLink612.xml.rels><?xml version="1.0" encoding="UTF-8" standalone="yes"?>
<Relationships xmlns="http://schemas.openxmlformats.org/package/2006/relationships"><Relationship Id="rId1" Type="http://schemas.openxmlformats.org/officeDocument/2006/relationships/externalLinkPath" Target="file:///D:\2.&#44277;&#50976;&#48169;\PARK.SS\&#45236;&#51089;&#50629;\k.&#44277;&#51452;&#49888;&#44288;&#46041;&#51473;&#50521;&#47196;&#54869;&#51109;&#44277;&#49324;\&#45225;&#54408;\&#49444;&#44228;&#50696;&#49328;&#49436;\&#49888;&#44288;&#46041;&#51473;&#50521;&#47196;&#45236;&#50669;&#49436;.xls" TargetMode="External"/></Relationships>
</file>

<file path=xl/externalLinks/_rels/externalLink613.xml.rels><?xml version="1.0" encoding="UTF-8" standalone="yes"?>
<Relationships xmlns="http://schemas.openxmlformats.org/package/2006/relationships"><Relationship Id="rId1" Type="http://schemas.openxmlformats.org/officeDocument/2006/relationships/externalLinkPath" Target="/Users/125013_kh/Downloads/SaniTOX%20LINK%20a130f40a" TargetMode="External"/></Relationships>
</file>

<file path=xl/externalLinks/_rels/externalLink614.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ISO(rev.3)\&#44368;&#53685;&#47928;&#49436;\&#45236;&#50669;&#49436;\2004\&#50689;&#54693;&#54217;&#44032;\&#44032;&#51256;&#44032;&#49800;\&#12615;&#12615;&#51648;&#44396;%20&#46020;&#49884;&#44060;&#48156;&#49324;&#50629;.xls" TargetMode="External"/></Relationships>
</file>

<file path=xl/externalLinks/_rels/externalLink615.xml.rels><?xml version="1.0" encoding="UTF-8" standalone="yes"?>
<Relationships xmlns="http://schemas.openxmlformats.org/package/2006/relationships"><Relationship Id="rId1" Type="http://schemas.openxmlformats.org/officeDocument/2006/relationships/externalLinkPath" Target="file:///\\H4018\c\ESTI97\&#51064;&#52380;&#44397;&#51228;&#44277;&#54637;(A-5&#44277;&#44396;)\&#44053;&#46041;&#54252;&#54637;\&#45236;&#50669;&#49436;&#44053;.XLS" TargetMode="External"/></Relationships>
</file>

<file path=xl/externalLinks/_rels/externalLink616.xml.rels><?xml version="1.0" encoding="UTF-8" standalone="yes"?>
<Relationships xmlns="http://schemas.openxmlformats.org/package/2006/relationships"><Relationship Id="rId1" Type="http://schemas.openxmlformats.org/officeDocument/2006/relationships/externalLinkPath" Target="/Users/125013_kh/Downloads/SaniTOX%20LINK%2082264a8a" TargetMode="External"/></Relationships>
</file>

<file path=xl/externalLinks/_rels/externalLink617.xml.rels><?xml version="1.0" encoding="UTF-8" standalone="yes"?>
<Relationships xmlns="http://schemas.openxmlformats.org/package/2006/relationships"><Relationship Id="rId1" Type="http://schemas.microsoft.com/office/2006/relationships/xlExternalLinkPath/xlStartup" Target="2&#45236;&#50669;_&#44284;&#50629;&#51648;&#49884;&#49436;/2001/&#51064;&#51228;&#44400;/&#49548;&#54616;&#52380;JH.xls" TargetMode="External"/></Relationships>
</file>

<file path=xl/externalLinks/_rels/externalLink618.xml.rels><?xml version="1.0" encoding="UTF-8" standalone="yes"?>
<Relationships xmlns="http://schemas.openxmlformats.org/package/2006/relationships"><Relationship Id="rId1" Type="http://schemas.openxmlformats.org/officeDocument/2006/relationships/externalLinkPath" Target="file:///\\BDLEE\&#45236;&#50669;&#49436;\2002&#45236;&#50669;&#49436;\&#44032;&#51256;&#44032;&#49800;\&#12615;&#12615;&#51648;&#44396;%20&#46020;&#49884;&#44060;&#48156;&#49324;&#50629;.xls" TargetMode="External"/></Relationships>
</file>

<file path=xl/externalLinks/_rels/externalLink619.xml.rels><?xml version="1.0" encoding="UTF-8" standalone="yes"?>
<Relationships xmlns="http://schemas.openxmlformats.org/package/2006/relationships"><Relationship Id="rId1" Type="http://schemas.openxmlformats.org/officeDocument/2006/relationships/externalLinkPath" Target="/DOCUME~1/kr/LOCALS~1/Temp/Handy/2004&#49444;&#44228;&#45800;&#44032;.xls" TargetMode="External"/></Relationships>
</file>

<file path=xl/externalLinks/_rels/externalLink620.xml.rels><?xml version="1.0" encoding="UTF-8" standalone="yes"?>
<Relationships xmlns="http://schemas.openxmlformats.org/package/2006/relationships"><Relationship Id="rId1" Type="http://schemas.openxmlformats.org/officeDocument/2006/relationships/externalLinkPath" Target="http://user.fileserver.co.kr/My%20Documents/&#51077;&#52272;99/&#51109;&#49457;&#47928;&#54868;/&#53664;&#47785;.XLS" TargetMode="External"/></Relationships>
</file>

<file path=xl/externalLinks/_rels/externalLink621.xml.rels><?xml version="1.0" encoding="UTF-8" standalone="yes"?>
<Relationships xmlns="http://schemas.openxmlformats.org/package/2006/relationships"><Relationship Id="rId1" Type="http://schemas.openxmlformats.org/officeDocument/2006/relationships/externalLinkPath" Target="file:///D:\08_&#49688;&#50896;(1&#52264;)\&#50696;&#49328;&#49436;\&#45236;&#50669;&#49436;\&#47588;&#53356;&#47196;(&#54252;&#54632;)\&#45236;&#50669;&#49436;(&#49688;&#50896;1&#52264;).xls" TargetMode="External"/></Relationships>
</file>

<file path=xl/externalLinks/_rels/externalLink622.xml.rels><?xml version="1.0" encoding="UTF-8" standalone="yes"?>
<Relationships xmlns="http://schemas.openxmlformats.org/package/2006/relationships"><Relationship Id="rId1" Type="http://schemas.openxmlformats.org/officeDocument/2006/relationships/externalLinkPath" Target="/Users/125013_kh/Downloads/SaniTOX%20LINK%200d2e1f6b" TargetMode="External"/></Relationships>
</file>

<file path=xl/externalLinks/_rels/externalLink623.xml.rels><?xml version="1.0" encoding="UTF-8" standalone="yes"?>
<Relationships xmlns="http://schemas.openxmlformats.org/package/2006/relationships"><Relationship Id="rId1" Type="http://schemas.openxmlformats.org/officeDocument/2006/relationships/externalLinkPath" Target="file:///\\&#48149;&#55148;&#51473;\D\DATA\EXCEL\&#49888;&#49457;&#45224;~&#44552;&#44257;&#49444;&#48320;\&#49444;&#44228;&#48320;&#44221;(&#53552;&#45328;)\&#45236;&#50669;&#49436;&#44053;.xls" TargetMode="External"/></Relationships>
</file>

<file path=xl/externalLinks/_rels/externalLink624.xml.rels><?xml version="1.0" encoding="UTF-8" standalone="yes"?>
<Relationships xmlns="http://schemas.openxmlformats.org/package/2006/relationships"><Relationship Id="rId1" Type="http://schemas.openxmlformats.org/officeDocument/2006/relationships/externalLinkPath" Target="/Users/125013_kh/Downloads/SaniTOX%20LINK%206b276eec" TargetMode="External"/></Relationships>
</file>

<file path=xl/externalLinks/_rels/externalLink625.xml.rels><?xml version="1.0" encoding="UTF-8" standalone="yes"?>
<Relationships xmlns="http://schemas.openxmlformats.org/package/2006/relationships"><Relationship Id="rId1" Type="http://schemas.openxmlformats.org/officeDocument/2006/relationships/externalLinkPath" Target="/&#50577;&#51648;&#50528;%20&#52980;&#54504;&#53552;/2003&#44256;/&#51228;&#51312;&#50896;&#44032;/&#54620;&#44397;&#45812;&#48176;&#51064;&#49340;&#44277;&#49324;/&#52649;&#45224;&#45824;&#54617;&#44368;/&#54620;&#44397;&#54364;&#51456;&#44284;&#54617;&#50672;&#44396;&#50896;/&#46020;&#47196;&#44277;&#49324;/SIGNCAR.XLS" TargetMode="External"/></Relationships>
</file>

<file path=xl/externalLinks/_rels/externalLink626.xml.rels><?xml version="1.0" encoding="UTF-8" standalone="yes"?>
<Relationships xmlns="http://schemas.openxmlformats.org/package/2006/relationships"><Relationship Id="rId1" Type="http://schemas.openxmlformats.org/officeDocument/2006/relationships/externalLinkPath" Target="file:///A:\01.&#51089;&#50629;&#49892;\01.&#50629;&#47924;&#54260;&#45908;\02.&#44204;&#51201;&#49436;&#50577;&#49885;\new\&#49884;&#55141;&#49884;&#51116;&#51221;&#48708;\&#51116;&#51221;&#48708;2.xls" TargetMode="External"/></Relationships>
</file>

<file path=xl/externalLinks/_rels/externalLink627.xml.rels><?xml version="1.0" encoding="UTF-8" standalone="yes"?>
<Relationships xmlns="http://schemas.openxmlformats.org/package/2006/relationships"><Relationship Id="rId1" Type="http://schemas.openxmlformats.org/officeDocument/2006/relationships/externalLinkPath" Target="file:///\\&#48149;&#50689;&#48120;\c\&#47785;&#51116;&#54028;&#49604;&#44592;\@2.%20&#49444;&#44228;&#46020;&#49436;\2.%20&#49444;&#44228;&#48320;&#44221;\1.%20&#49444;&#44228;&#48320;&#44221;\&#53364;&#46972;&#51060;&#50616;&#53944;&#51088;&#47308;\&#52572;&#50896;&#50864;\1.%20&#44277;&#49324;&#48324;\&#44396;&#47196;&#44396;%20&#49888;&#46020;&#47548;&#46041;%20277-10~620-83&#54840;&#44036;%20&#54616;&#49688;&#50516;&#44144;\2.%20&#49444;&#44228;&#49436;\2.%20&#49688;&#47049;&#51665;&#44228;\&#49688;&#47049;&#49328;&#52636;&#49436;.xls" TargetMode="External"/></Relationships>
</file>

<file path=xl/externalLinks/_rels/externalLink628.xml.rels><?xml version="1.0" encoding="UTF-8" standalone="yes"?>
<Relationships xmlns="http://schemas.openxmlformats.org/package/2006/relationships"><Relationship Id="rId1" Type="http://schemas.openxmlformats.org/officeDocument/2006/relationships/externalLinkPath" Target="/Users/125013_kh/Downloads/SaniTOX%20LINK%209de35406" TargetMode="External"/></Relationships>
</file>

<file path=xl/externalLinks/_rels/externalLink629.xml.rels><?xml version="1.0" encoding="UTF-8" standalone="yes"?>
<Relationships xmlns="http://schemas.openxmlformats.org/package/2006/relationships"><Relationship Id="rId1" Type="http://schemas.openxmlformats.org/officeDocument/2006/relationships/externalLinkPath" Target="/Users/125013_kh/Downloads/SaniTOX%20LINK%206f25878d" TargetMode="External"/></Relationships>
</file>

<file path=xl/externalLinks/_rels/externalLink630.xml.rels><?xml version="1.0" encoding="UTF-8" standalone="yes"?>
<Relationships xmlns="http://schemas.openxmlformats.org/package/2006/relationships"><Relationship Id="rId1" Type="http://schemas.openxmlformats.org/officeDocument/2006/relationships/externalLinkPath" Target="/Users/125013_kh/Downloads/SaniTOX%20LINK%2044e6af87" TargetMode="External"/></Relationships>
</file>

<file path=xl/externalLinks/_rels/externalLink631.xml.rels><?xml version="1.0" encoding="UTF-8" standalone="yes"?>
<Relationships xmlns="http://schemas.openxmlformats.org/package/2006/relationships"><Relationship Id="rId1" Type="http://schemas.openxmlformats.org/officeDocument/2006/relationships/externalLinkPath" Target="file:///B:\EXCEL\NS951031.XLS" TargetMode="External"/></Relationships>
</file>

<file path=xl/externalLinks/_rels/externalLink632.xml.rels><?xml version="1.0" encoding="UTF-8" standalone="yes"?>
<Relationships xmlns="http://schemas.openxmlformats.org/package/2006/relationships"><Relationship Id="rId1" Type="http://schemas.openxmlformats.org/officeDocument/2006/relationships/externalLinkPath" Target="file:///\\&#51060;&#51116;&#52384;\D\HEXCEL\SD-EL-U2\SD-EL-U2\NS960601.XLS" TargetMode="External"/></Relationships>
</file>

<file path=xl/externalLinks/_rels/externalLink633.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_rels/externalLink634.xml.rels><?xml version="1.0" encoding="UTF-8" standalone="yes"?>
<Relationships xmlns="http://schemas.openxmlformats.org/package/2006/relationships"><Relationship Id="rId1" Type="http://schemas.openxmlformats.org/officeDocument/2006/relationships/externalLinkPath" Target="/DOCUME~1/user/LOCALS~1/Temp/handy/&#49324;&#50629;&#48708;(090511)/&#51089;&#50629;&#47928;&#49436;/&#54788;&#49440;/&#51221;&#44592;&#49324;&#45784;/9623443/&#49892;&#54665;/&#48513;&#48512;&#45824;&#47196;/&#51312;&#51221;3&#50900;13&#51068;&#47308;&#51068;&#49352;&#48317;.xls" TargetMode="External"/></Relationships>
</file>

<file path=xl/externalLinks/_rels/externalLink635.xml.rels><?xml version="1.0" encoding="UTF-8" standalone="yes"?>
<Relationships xmlns="http://schemas.openxmlformats.org/package/2006/relationships"><Relationship Id="rId1" Type="http://schemas.openxmlformats.org/officeDocument/2006/relationships/externalLinkPath" Target="file:///\\&#48124;&#54805;&#51652;\MY%20DOCUMENTS\&#45824;&#50808;&#54028;&#51068;\&#48512;&#45824;&#44277;.XLS" TargetMode="External"/></Relationships>
</file>

<file path=xl/externalLinks/_rels/externalLink636.xml.rels><?xml version="1.0" encoding="UTF-8" standalone="yes"?>
<Relationships xmlns="http://schemas.openxmlformats.org/package/2006/relationships"><Relationship Id="rId1" Type="http://schemas.openxmlformats.org/officeDocument/2006/relationships/externalLinkPath" Target="/Users/125013_kh/Downloads/SaniTOX%20LINK%209ceeabb7" TargetMode="External"/></Relationships>
</file>

<file path=xl/externalLinks/_rels/externalLink637.xml.rels><?xml version="1.0" encoding="UTF-8" standalone="yes"?>
<Relationships xmlns="http://schemas.openxmlformats.org/package/2006/relationships"><Relationship Id="rId1" Type="http://schemas.openxmlformats.org/officeDocument/2006/relationships/externalLinkPath" Target="/Users/125013_kh/Downloads/SaniTOX%20LINK%20473c681e" TargetMode="External"/></Relationships>
</file>

<file path=xl/externalLinks/_rels/externalLink638.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639.xml.rels><?xml version="1.0" encoding="UTF-8" standalone="yes"?>
<Relationships xmlns="http://schemas.openxmlformats.org/package/2006/relationships"><Relationship Id="rId1" Type="http://schemas.openxmlformats.org/officeDocument/2006/relationships/externalLinkPath" Target="/Users/125013_kh/Downloads/SaniTOX%20LINK%2079aef968" TargetMode="External"/></Relationships>
</file>

<file path=xl/externalLinks/_rels/externalLink640.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4256;&#50689;&#54840;\0558\&#50689;&#46321;&#54252;\libr\mine\&#45236;&#50669;&#49436;\&#51652;&#54644;&#49437;&#46041;.xls" TargetMode="External"/></Relationships>
</file>

<file path=xl/externalLinks/_rels/externalLink641.xml.rels><?xml version="1.0" encoding="UTF-8" standalone="yes"?>
<Relationships xmlns="http://schemas.openxmlformats.org/package/2006/relationships"><Relationship Id="rId1" Type="http://schemas.openxmlformats.org/officeDocument/2006/relationships/externalLinkPath" Target="file:///\\&#51008;&#45824;&#49440;\C\&#46020;&#47196;&#48143;&#44277;&#54637;\&#46020;&#47196;\&#49569;&#50516;&#49440;\&#50516;&#44144;&#44277;-&#49569;&#50516;.xls" TargetMode="External"/></Relationships>
</file>

<file path=xl/externalLinks/_rels/externalLink642.xml.rels><?xml version="1.0" encoding="UTF-8" standalone="yes"?>
<Relationships xmlns="http://schemas.openxmlformats.org/package/2006/relationships"><Relationship Id="rId1" Type="http://schemas.openxmlformats.org/officeDocument/2006/relationships/externalLinkPath" Target="file:///\\&#49444;&#44228;2\DOWN\PROJECT\&#51060;&#52380;\&#50976;&#51068;&#50644;\&#46972;&#47704;&#53664;&#44277;.xls" TargetMode="External"/></Relationships>
</file>

<file path=xl/externalLinks/_rels/externalLink643.xml.rels><?xml version="1.0" encoding="UTF-8" standalone="yes"?>
<Relationships xmlns="http://schemas.openxmlformats.org/package/2006/relationships"><Relationship Id="rId1" Type="http://schemas.openxmlformats.org/officeDocument/2006/relationships/externalLinkPath" Target="file:///A:\design\&#44221;&#49688;\&#52572;&#51333;\&#48176;&#49688;&#44060;&#49440;\&#49892;&#49884;&#49444;&#44228;\&#50864;&#44053;\&#49888;&#50864;&#44053;\excel\&#49888;&#50864;&#44053;&#49324;&#50629;&#48708;2.xls" TargetMode="External"/></Relationships>
</file>

<file path=xl/externalLinks/_rels/externalLink644.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645.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1&#44288;&#44277;&#49436;\&#51032;&#51221;&#48512;&#44277;&#47924;&#50896;&#50500;&#54028;&#53944;\&#45209;&#52272;&#52628;&#51221;&#54364;.xls" TargetMode="External"/></Relationships>
</file>

<file path=xl/externalLinks/_rels/externalLink646.xml.rels><?xml version="1.0" encoding="UTF-8" standalone="yes"?>
<Relationships xmlns="http://schemas.openxmlformats.org/package/2006/relationships"><Relationship Id="rId1" Type="http://schemas.openxmlformats.org/officeDocument/2006/relationships/externalLinkPath" Target="/Documents%20and%20Settings/&#45824;&#54364;&#51060;&#49324;/My%20Documents/&#48155;&#51008;%20&#54028;&#51068;/&#44053;&#50896;&#46020;/&#54861;/WINDOWS/&#48148;&#53461;%20&#54868;&#47732;/&#50896;&#44032;/IMSI/&#45224;&#50577;&#51452;&#51648;&#44032;.xls" TargetMode="External"/></Relationships>
</file>

<file path=xl/externalLinks/_rels/externalLink647.xml.rels><?xml version="1.0" encoding="UTF-8" standalone="yes"?>
<Relationships xmlns="http://schemas.openxmlformats.org/package/2006/relationships"><Relationship Id="rId1" Type="http://schemas.openxmlformats.org/officeDocument/2006/relationships/externalLinkPath" Target="/Users/125013_kh/Downloads/SaniTOX%20LINK%20bae9d4ea" TargetMode="External"/></Relationships>
</file>

<file path=xl/externalLinks/_rels/externalLink648.xml.rels><?xml version="1.0" encoding="UTF-8" standalone="yes"?>
<Relationships xmlns="http://schemas.openxmlformats.org/package/2006/relationships"><Relationship Id="rId1" Type="http://schemas.openxmlformats.org/officeDocument/2006/relationships/externalLinkPath" Target="/Users/125013_kh/Downloads/SaniTOX%20LINK%207620bd80" TargetMode="External"/></Relationships>
</file>

<file path=xl/externalLinks/_rels/externalLink649.xml.rels><?xml version="1.0" encoding="UTF-8" standalone="yes"?>
<Relationships xmlns="http://schemas.openxmlformats.org/package/2006/relationships"><Relationship Id="rId1" Type="http://schemas.openxmlformats.org/officeDocument/2006/relationships/externalLinkPath" Target="file:///\\Skpark\&#54217;&#49328;\CraftBay\&#54217;&#49328;\&#50689;&#45909;-&#49457;&#45236;&#44036;(&#54633;&#49324;&#51089;&#50629;)\&#49688;&#47049;\&#53444;&#44552;&#45824;&#44368;\&#44368;&#44033;1\&#54616;&#51473;&#51312;&#54633;.xls" TargetMode="External"/></Relationships>
</file>

<file path=xl/externalLinks/_rels/externalLink650.xml.rels><?xml version="1.0" encoding="UTF-8" standalone="yes"?>
<Relationships xmlns="http://schemas.openxmlformats.org/package/2006/relationships"><Relationship Id="rId1" Type="http://schemas.openxmlformats.org/officeDocument/2006/relationships/externalLinkPath" Target="/Users/125013_kh/Downloads/SaniTOX%20LINK%2029619e36" TargetMode="External"/></Relationships>
</file>

<file path=xl/externalLinks/_rels/externalLink651.xml.rels><?xml version="1.0" encoding="UTF-8" standalone="yes"?>
<Relationships xmlns="http://schemas.openxmlformats.org/package/2006/relationships"><Relationship Id="rId1" Type="http://schemas.openxmlformats.org/officeDocument/2006/relationships/externalLinkPath" Target="file:///\\&#51221;&#52285;&#50857;\C\&#44277;&#51452;&#49884;&#49444;&#44228;&#48320;&#44221;&#45236;&#50669;&#49436;&#52572;&#51333;\&#49444;&#44228;&#45236;&#50669;&#49436;(&#48320;&#44221;1).xls" TargetMode="External"/></Relationships>
</file>

<file path=xl/externalLinks/_rels/externalLink652.xml.rels><?xml version="1.0" encoding="UTF-8" standalone="yes"?>
<Relationships xmlns="http://schemas.openxmlformats.org/package/2006/relationships"><Relationship Id="rId1" Type="http://schemas.openxmlformats.org/officeDocument/2006/relationships/externalLinkPath" Target="file:///D:\2.&#44277;&#50976;&#48169;\Documents%20and%20Settings\&#49884;&#52397;\My%20Documents\&#45348;&#51060;&#53944;&#50728;%20&#48155;&#51008;%20&#54028;&#51068;\&#53664;&#44277;(&#50689;&#46041;-&#52628;&#54413;&#47161;)9580.xls" TargetMode="External"/></Relationships>
</file>

<file path=xl/externalLinks/_rels/externalLink653.xml.rels><?xml version="1.0" encoding="UTF-8" standalone="yes"?>
<Relationships xmlns="http://schemas.openxmlformats.org/package/2006/relationships"><Relationship Id="rId1" Type="http://schemas.openxmlformats.org/officeDocument/2006/relationships/externalLinkPath" Target="/WINDOWS/&#48148;&#53461;%20&#54868;&#47732;/&#49324;&#50629;/&#47785;&#44228;2&#47532;/WINDOWS/Temporary%20Internet%20Files/Content.IE5/NHPF69II/Documents%20and%20Settings/a/My%20Documents/&#44277;&#49324;&#52265;&#44277;&#44228;/1996PJ(EX)/ULSAN/1996PJ(EX)/HANKOOK/SEO-SA-2.XLS" TargetMode="External"/></Relationships>
</file>

<file path=xl/externalLinks/_rels/externalLink654.xml.rels><?xml version="1.0" encoding="UTF-8" standalone="yes"?>
<Relationships xmlns="http://schemas.openxmlformats.org/package/2006/relationships"><Relationship Id="rId1" Type="http://schemas.openxmlformats.org/officeDocument/2006/relationships/externalLinkPath" Target="file:///\\D951652\d\&#51089;&#50629;\My%20Documents\&#50896;&#51452;&#49345;&#49688;\&#46020;&#49569;&#44277;.xls" TargetMode="External"/></Relationships>
</file>

<file path=xl/externalLinks/_rels/externalLink655.xml.rels><?xml version="1.0" encoding="UTF-8" standalone="yes"?>
<Relationships xmlns="http://schemas.openxmlformats.org/package/2006/relationships"><Relationship Id="rId1" Type="http://schemas.openxmlformats.org/officeDocument/2006/relationships/externalLinkPath" Target="file:///D:\2.&#44277;&#50976;&#48169;\project\2004\&#49444;&#44228;\&#44592;&#49328;1&#53685;%20&#49688;&#47196;%20&#44060;&#47049;&#44277;&#49324;\&#44592;&#49328;1&#53685;%20&#49688;&#47196;%20&#51221;&#48708;&#44277;&#49324;(&#52572;&#51333;).xls" TargetMode="External"/></Relationships>
</file>

<file path=xl/externalLinks/_rels/externalLink656.xml.rels><?xml version="1.0" encoding="UTF-8" standalone="yes"?>
<Relationships xmlns="http://schemas.openxmlformats.org/package/2006/relationships"><Relationship Id="rId1" Type="http://schemas.openxmlformats.org/officeDocument/2006/relationships/externalLinkPath" Target="file:///\\Cosmos\d$\&#49324;&#50629;&#44288;&#47532;\&#44221;&#48513;&#51648;&#50669;\&#44221;&#49328;&#49884;&#52397;\&#52488;&#50504;&#51089;&#49457;\&#44221;&#49328;&#49884;&#44592;&#51456;&#51216;&#48143;&#51340;&#54364;&#48320;&#54872;.XLS" TargetMode="External"/></Relationships>
</file>

<file path=xl/externalLinks/_rels/externalLink657.xml.rels><?xml version="1.0" encoding="UTF-8" standalone="yes"?>
<Relationships xmlns="http://schemas.openxmlformats.org/package/2006/relationships"><Relationship Id="rId1" Type="http://schemas.openxmlformats.org/officeDocument/2006/relationships/externalLinkPath" Target="file:///D:\2.&#44277;&#50976;&#48169;\heo_jb\&#44277;&#53685;&#51088;&#47308;\EXCEL\EXCEL\HAN_KUK\&#50896;&#54805;&#47592;&#54848;&#49688;&#47049;&#49328;&#52636;&#49436;.xls" TargetMode="External"/></Relationships>
</file>

<file path=xl/externalLinks/_rels/externalLink658.xml.rels><?xml version="1.0" encoding="UTF-8" standalone="yes"?>
<Relationships xmlns="http://schemas.openxmlformats.org/package/2006/relationships"><Relationship Id="rId1" Type="http://schemas.openxmlformats.org/officeDocument/2006/relationships/externalLinkPath" Target="file:///\\Kjh\c\data\&#44368;&#47049;\&#49341;&#54665;&#44368;\&#49688;&#47049;\&#51088;&#51116;&#51665;&#44228;.XLS" TargetMode="External"/></Relationships>
</file>

<file path=xl/externalLinks/_rels/externalLink659.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660.xml.rels><?xml version="1.0" encoding="UTF-8" standalone="yes"?>
<Relationships xmlns="http://schemas.openxmlformats.org/package/2006/relationships"><Relationship Id="rId1" Type="http://schemas.openxmlformats.org/officeDocument/2006/relationships/externalLinkPath" Target="/DOCUME~1/user/LOCALS~1/Temp/handy/&#49324;&#50629;&#48708;(090511)/&#51089;&#50629;&#47928;&#49436;/&#54788;&#49440;/&#51221;&#44592;&#49324;&#45784;/&#49324;&#50629;2000excell/E&#44397;&#51648;&#46020;/&#47928;&#44305;&#52397;&#52380;/2000year/&#52397;&#52380;&#44396;&#44036;/&#52397;&#52380;&#45909;&#54217;&#44036;/2000&#52397;&#52380;-&#45909;&#54217;&#48156;&#51452;&#54252;&#51109;1.xls" TargetMode="External"/></Relationships>
</file>

<file path=xl/externalLinks/_rels/externalLink661.xml.rels><?xml version="1.0" encoding="UTF-8" standalone="yes"?>
<Relationships xmlns="http://schemas.openxmlformats.org/package/2006/relationships"><Relationship Id="rId1" Type="http://schemas.microsoft.com/office/2006/relationships/xlExternalLinkPath/xlPathMissing" Target="SaniTOX%20LINK%20e49000d3" TargetMode="External"/></Relationships>
</file>

<file path=xl/externalLinks/_rels/externalLink662.xml.rels><?xml version="1.0" encoding="UTF-8" standalone="yes"?>
<Relationships xmlns="http://schemas.openxmlformats.org/package/2006/relationships"><Relationship Id="rId1" Type="http://schemas.openxmlformats.org/officeDocument/2006/relationships/externalLinkPath" Target="/Users/125013_kh/Downloads/SaniTOX%20LINK%202af947c5" TargetMode="External"/></Relationships>
</file>

<file path=xl/externalLinks/_rels/externalLink663.xml.rels><?xml version="1.0" encoding="UTF-8" standalone="yes"?>
<Relationships xmlns="http://schemas.openxmlformats.org/package/2006/relationships"><Relationship Id="rId1" Type="http://schemas.openxmlformats.org/officeDocument/2006/relationships/externalLinkPath" Target="/Users/125013_kh/Downloads/SaniTOX%20LINK%20af474f35" TargetMode="External"/></Relationships>
</file>

<file path=xl/externalLinks/_rels/externalLink664.xml.rels><?xml version="1.0" encoding="UTF-8" standalone="yes"?>
<Relationships xmlns="http://schemas.openxmlformats.org/package/2006/relationships"><Relationship Id="rId1" Type="http://schemas.openxmlformats.org/officeDocument/2006/relationships/externalLinkPath" Target="file:///D:\&#44277;&#50629;&#50857;&#49688;&#51221;&#49688;&#51109;&#48156;&#51452;&#44228;&#54925;\&#54200;&#51648;&#54632;\&#51473;&#50521;\&#49444;&#44228;&#49436;00_&#51021;&#51068;&#48512;.xls" TargetMode="External"/></Relationships>
</file>

<file path=xl/externalLinks/_rels/externalLink665.xml.rels><?xml version="1.0" encoding="UTF-8" standalone="yes"?>
<Relationships xmlns="http://schemas.openxmlformats.org/package/2006/relationships"><Relationship Id="rId1" Type="http://schemas.openxmlformats.org/officeDocument/2006/relationships/externalLinkPath" Target="file:///D:\2.&#44277;&#50976;&#48169;\@&#44277;&#50976;&#48169;\wp\&#44032;&#49437;&#51648;&#44396;\&#45236;&#50669;&#49436;.xls" TargetMode="External"/></Relationships>
</file>

<file path=xl/externalLinks/_rels/externalLink666.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zr97\water\97rc.xls" TargetMode="External"/></Relationships>
</file>

<file path=xl/externalLinks/_rels/externalLink667.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OCUME~1\&#49324;&#50857;&#51088;\LOCALS~1\Temp\Handy\&#45800;&#44032;2002(1-16)-50%25\&#44277;&#49324;&#48708;-Con&#54252;&#51109;.xls" TargetMode="External"/></Relationships>
</file>

<file path=xl/externalLinks/_rels/externalLink668.xml.rels><?xml version="1.0" encoding="UTF-8" standalone="yes"?>
<Relationships xmlns="http://schemas.openxmlformats.org/package/2006/relationships"><Relationship Id="rId1" Type="http://schemas.openxmlformats.org/officeDocument/2006/relationships/externalLinkPath" Target="file:///F:\&#45208;&#51032;&#48169;\&#51452;&#44256;&#48155;&#44592;\&#44277;&#50976;\&#54620;&#50857;&#55148;\&#51089;&#50629;&#54028;&#51068;\excel\&#54616;&#49688;&#44288;&#44144;\&#44256;&#50577;&#54616;&#49688;&#44288;&#44144;\&#49444;&#44228;&#45236;&#50669;&#49436;\2&#52264;\&#45236;&#50669;&#49436;\4&#52264;\&#49444;&#44228;&#45236;&#50669;&#49436;(&#52572;&#51333;).xls" TargetMode="External"/></Relationships>
</file>

<file path=xl/externalLinks/_rels/externalLink669.xml.rels><?xml version="1.0" encoding="UTF-8" standalone="yes"?>
<Relationships xmlns="http://schemas.openxmlformats.org/package/2006/relationships"><Relationship Id="rId1" Type="http://schemas.openxmlformats.org/officeDocument/2006/relationships/externalLinkPath" Target="/WINDOWS/Temporary%20Internet%20Files/Content.IE5/IPONANYX/User/&#48512;&#52380;&#54616;&#49688;&#44288;&#44144;/&#45236;&#50669;&#49436;/&#45236;&#50669;&#52572;&#51333;/&#45236;&#50669;&#49436;/4&#52264;/&#49444;&#44228;&#45236;&#50669;&#49436;(&#52572;&#51333;).xls" TargetMode="External"/></Relationships>
</file>

<file path=xl/externalLinks/_rels/externalLink670.xml.rels><?xml version="1.0" encoding="UTF-8" standalone="yes"?>
<Relationships xmlns="http://schemas.openxmlformats.org/package/2006/relationships"><Relationship Id="rId1" Type="http://schemas.openxmlformats.org/officeDocument/2006/relationships/externalLinkPath" Target="file:///\\&#51312;&#44284;&#51109;\C\My%20Documents\&#49888;&#50504;(6&#44148;)\&#54616;&#51032;&#46020;\&#54980;&#44305;-&#45824;&#47532;(&#50896;&#48376;).xls" TargetMode="External"/></Relationships>
</file>

<file path=xl/externalLinks/_rels/externalLink671.xml.rels><?xml version="1.0" encoding="UTF-8" standalone="yes"?>
<Relationships xmlns="http://schemas.openxmlformats.org/package/2006/relationships"><Relationship Id="rId1" Type="http://schemas.openxmlformats.org/officeDocument/2006/relationships/externalLinkPath" Target="file:///\\&#44053;&#44221;&#50896;\C\&#48512;&#54217;&#48176;&#49688;&#51648;\&#50864;&#48176;&#49688;&#53664;&#44277;.xls" TargetMode="External"/></Relationships>
</file>

<file path=xl/externalLinks/_rels/externalLink672.xml.rels><?xml version="1.0" encoding="UTF-8" standalone="yes"?>
<Relationships xmlns="http://schemas.openxmlformats.org/package/2006/relationships"><Relationship Id="rId1" Type="http://schemas.openxmlformats.org/officeDocument/2006/relationships/externalLinkPath" Target="file:///\\Pc-3\d\@&#51089;&#50629;&#48169;\@&#50976;&#47749;&#47548;\&#51453;&#47548;&#44368;\&#49444;&#44228;&#54028;&#51068;&#47784;&#51020;\&#49444;&#44228;&#54532;&#47196;&#44536;&#47016;\&#51068;&#50948;&#45824;&#44032;&#54364;.xls" TargetMode="External"/></Relationships>
</file>

<file path=xl/externalLinks/_rels/externalLink673.xml.rels><?xml version="1.0" encoding="UTF-8" standalone="yes"?>
<Relationships xmlns="http://schemas.openxmlformats.org/package/2006/relationships"><Relationship Id="rId1" Type="http://schemas.openxmlformats.org/officeDocument/2006/relationships/externalLinkPath" Target="file:///\\&#44256;&#49464;&#46972;\&#49548;&#54532;&#53944;&#50920;&#50612;\My%20Documents\&#51228;&#51312;&#50896;&#44032;&#44228;&#49328;\&#54861;&#48372;&#50857;&#54408;\&#44053;&#50896;&#46020;\My%20Documents\99&#51452;&#44277;-&#49688;&#48176;&#51613;&#48729;&#51088;&#47308;.xls" TargetMode="External"/></Relationships>
</file>

<file path=xl/externalLinks/_rels/externalLink674.xml.rels><?xml version="1.0" encoding="UTF-8" standalone="yes"?>
<Relationships xmlns="http://schemas.openxmlformats.org/package/2006/relationships"><Relationship Id="rId1" Type="http://schemas.openxmlformats.org/officeDocument/2006/relationships/externalLinkPath" Target="/&#51068;&#44424;&#45768;&#44732;/&#51068;&#44428;&#47928;&#49436;/&#50857;&#51064;&#49884;&#52397;-&#48149;&#48120;&#49689;.xls" TargetMode="External"/></Relationships>
</file>

<file path=xl/externalLinks/_rels/externalLink675.xml.rels><?xml version="1.0" encoding="UTF-8" standalone="yes"?>
<Relationships xmlns="http://schemas.openxmlformats.org/package/2006/relationships"><Relationship Id="rId1" Type="http://schemas.openxmlformats.org/officeDocument/2006/relationships/externalLinkPath" Target="/My%20Documents/&#44228;&#50577;&#44396;&#52397;.xls" TargetMode="External"/></Relationships>
</file>

<file path=xl/externalLinks/_rels/externalLink676.xml.rels><?xml version="1.0" encoding="UTF-8" standalone="yes"?>
<Relationships xmlns="http://schemas.openxmlformats.org/package/2006/relationships"><Relationship Id="rId1" Type="http://schemas.openxmlformats.org/officeDocument/2006/relationships/externalLinkPath" Target="/WINDOWS/TEMP/_AZTMP1_/Windows/Temporary%20Internet%20Files/Content.IE5/4H63WTM7/&#49324;&#50629;/&#44396;&#47168;/&#44592;&#48376;&#44228;&#54925;&#48320;&#44221;&#48372;&#44256;&#49436;/&#44060;&#47029;&#44277;&#49324;&#48708;&#49328;&#51221;/&#44277;&#49324;&#48708;-&#53664;&#47448;&#48317;.xls" TargetMode="External"/></Relationships>
</file>

<file path=xl/externalLinks/_rels/externalLink677.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WINDOWS\Temporary%20Internet%20Files\Content.IE5\IPONANYX\User\&#48512;&#52380;&#54616;&#49688;&#44288;&#44144;\&#45236;&#50669;&#49436;\&#45236;&#50669;&#52572;&#51333;\&#45236;&#50669;&#49436;\4&#52264;\&#49444;&#44228;&#45236;&#50669;&#49436;(&#52572;&#51333;).xls" TargetMode="External"/></Relationships>
</file>

<file path=xl/externalLinks/_rels/externalLink678.xml.rels><?xml version="1.0" encoding="UTF-8" standalone="yes"?>
<Relationships xmlns="http://schemas.openxmlformats.org/package/2006/relationships"><Relationship Id="rId1" Type="http://schemas.openxmlformats.org/officeDocument/2006/relationships/externalLinkPath" Target="file:///\\&#44256;&#49464;&#46972;\&#49548;&#54532;&#53944;&#50920;&#50612;\My%20Documents\&#51228;&#51312;&#50896;&#44032;&#44228;&#49328;\&#54861;&#48372;&#50857;&#54408;\My%20Documents\99&#51452;&#44277;-&#49688;&#48176;&#51613;&#48729;&#51088;&#47308;.xls" TargetMode="External"/></Relationships>
</file>

<file path=xl/externalLinks/_rels/externalLink679.xml.rels><?xml version="1.0" encoding="UTF-8" standalone="yes"?>
<Relationships xmlns="http://schemas.openxmlformats.org/package/2006/relationships"><Relationship Id="rId1" Type="http://schemas.openxmlformats.org/officeDocument/2006/relationships/externalLinkPath" Target="file:///\\&#54616;&#50896;&#54840;\c\2003Pro-J\&#49884;&#44277;&#50756;&#47308;\&#50872;&#49328;&#50728;&#49328;1,2&#48512;&#46160;\&#44592;&#49457;&#44256;&#47928;&#49436;\&#52384;&#49328;&#44368;&#48372;&#49688;&#48372;&#44053;&#44277;&#49324;(2003&#45380;)\&#45236;&#50669;&#49436;-&#48320;&#44221;107\&#52384;&#49328;&#44368;&#49444;&#44228;&#49436;-&#49688;&#51221;.xls" TargetMode="External"/></Relationships>
</file>

<file path=xl/externalLinks/_rels/externalLink680.xml.rels><?xml version="1.0" encoding="UTF-8" standalone="yes"?>
<Relationships xmlns="http://schemas.openxmlformats.org/package/2006/relationships"><Relationship Id="rId1" Type="http://schemas.openxmlformats.org/officeDocument/2006/relationships/externalLinkPath" Target="file:///\\&#48149;&#49345;&#52380;\C\&#50641;&#50424;\&#54217;&#52285;&#48120;&#53444;&#46020;&#49884;&#44228;&#54925;\&#48176;&#49688;&#44277;-&#48120;&#53444;&#47732;.xls" TargetMode="External"/></Relationships>
</file>

<file path=xl/externalLinks/_rels/externalLink681.xml.rels><?xml version="1.0" encoding="UTF-8" standalone="yes"?>
<Relationships xmlns="http://schemas.openxmlformats.org/package/2006/relationships"><Relationship Id="rId1" Type="http://schemas.openxmlformats.org/officeDocument/2006/relationships/externalLinkPath" Target="http://98.0.12.2/&#51221;&#49328;%20&#48264;1&#46041;443,449&#48264;&#51648;(&#50900;&#44228;1&#48660;&#47197;)&#48176;&#44553;&#49688;&#44288;&#51221;&#48708;&#44277;&#49324;/&#53664;&#44277;.xls" TargetMode="External"/></Relationships>
</file>

<file path=xl/externalLinks/_rels/externalLink682.xml.rels><?xml version="1.0" encoding="UTF-8" standalone="yes"?>
<Relationships xmlns="http://schemas.openxmlformats.org/package/2006/relationships"><Relationship Id="rId1" Type="http://schemas.openxmlformats.org/officeDocument/2006/relationships/externalLinkPath" Target="/Users/125013_kh/Downloads/SaniTOX%20LINK%207b552e71" TargetMode="External"/></Relationships>
</file>

<file path=xl/externalLinks/_rels/externalLink683.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684.xml.rels><?xml version="1.0" encoding="UTF-8" standalone="yes"?>
<Relationships xmlns="http://schemas.openxmlformats.org/package/2006/relationships"><Relationship Id="rId1" Type="http://schemas.microsoft.com/office/2006/relationships/xlExternalLinkPath/xlPathMissing" Target="Book7" TargetMode="External"/></Relationships>
</file>

<file path=xl/externalLinks/_rels/externalLink685.xml.rels><?xml version="1.0" encoding="UTF-8" standalone="yes"?>
<Relationships xmlns="http://schemas.openxmlformats.org/package/2006/relationships"><Relationship Id="rId1" Type="http://schemas.openxmlformats.org/officeDocument/2006/relationships/externalLinkPath" Target="file:///\\&#47344;&#47336;&#46980;&#46972;\&#48177;&#51068;&#44428;\My%20Documents\&#48177;&#51068;&#44428;\&#50612;&#54596;&#53588;&#47112;&#53092;.xls" TargetMode="External"/></Relationships>
</file>

<file path=xl/externalLinks/_rels/externalLink686.xml.rels><?xml version="1.0" encoding="UTF-8" standalone="yes"?>
<Relationships xmlns="http://schemas.openxmlformats.org/package/2006/relationships"><Relationship Id="rId1" Type="http://schemas.openxmlformats.org/officeDocument/2006/relationships/externalLinkPath" Target="file:///\\&#51221;&#51333;&#55148;\C\My%20Documents\&#49548;&#51109;&#45800;&#54924;&#51032;\3&#50900;&#51221;&#49328;\3&#50900;&#51221;&#49328;1\3&#50900;&#51221;&#49328;&#54869;&#51221;\0209&#51221;&#49328;\&#51221;&#51333;&#55148;\&#50696;&#49345;&#49892;&#54665;1\&#51221;&#51333;&#55148;%20&#47928;&#49436;\&#51020;&#49457;-&#49373;&#44537;\&#23565;&#20839;\&#44608;&#50857;&#44592;\&#50641;&#49472;\GUMI4B2\&#51228;&#51452;&#50672;&#46041;.XLS" TargetMode="External"/></Relationships>
</file>

<file path=xl/externalLinks/_rels/externalLink687.xml.rels><?xml version="1.0" encoding="UTF-8" standalone="yes"?>
<Relationships xmlns="http://schemas.openxmlformats.org/package/2006/relationships"><Relationship Id="rId1" Type="http://schemas.openxmlformats.org/officeDocument/2006/relationships/externalLinkPath" Target="file:///\\&#51060;&#51109;&#50896;\C\&#54532;&#47196;&#51229;&#53944;\&#50641;&#49472;\&#54620;&#44053;\&#49688;&#47049;&#49328;&#52636;\&#51025;&#50857;\111\&#49688;&#47049;date\Excel-DATA\EXCEL\SUCK\HANBIT\3-2\3-2PS.XLS" TargetMode="External"/></Relationships>
</file>

<file path=xl/externalLinks/_rels/externalLink688.xml.rels><?xml version="1.0" encoding="UTF-8" standalone="yes"?>
<Relationships xmlns="http://schemas.openxmlformats.org/package/2006/relationships"><Relationship Id="rId1" Type="http://schemas.openxmlformats.org/officeDocument/2006/relationships/externalLinkPath" Target="file:///A:\&#44204;&#51201;&#51032;&#47280;.xls" TargetMode="External"/></Relationships>
</file>

<file path=xl/externalLinks/_rels/externalLink689.xml.rels><?xml version="1.0" encoding="UTF-8" standalone="yes"?>
<Relationships xmlns="http://schemas.openxmlformats.org/package/2006/relationships"><Relationship Id="rId1" Type="http://schemas.openxmlformats.org/officeDocument/2006/relationships/externalLinkPath" Target="/Users/125013_kh/Downloads/SaniTOX%20LINK%20fe5e2eaf" TargetMode="External"/></Relationships>
</file>

<file path=xl/externalLinks/_rels/externalLink690.xml.rels><?xml version="1.0" encoding="UTF-8" standalone="yes"?>
<Relationships xmlns="http://schemas.openxmlformats.org/package/2006/relationships"><Relationship Id="rId1" Type="http://schemas.openxmlformats.org/officeDocument/2006/relationships/externalLinkPath" Target="file:///A:\User\&#48512;&#52380;&#54616;&#49688;&#44288;&#44144;\&#45236;&#50669;&#49436;\&#45236;&#50669;&#52572;&#51333;\&#45236;&#50669;&#49436;\4&#52264;\&#49444;&#44228;&#45236;&#50669;&#49436;(&#52572;&#51333;).xls" TargetMode="External"/></Relationships>
</file>

<file path=xl/externalLinks/_rels/externalLink691.xml.rels><?xml version="1.0" encoding="UTF-8" standalone="yes"?>
<Relationships xmlns="http://schemas.openxmlformats.org/package/2006/relationships"><Relationship Id="rId1" Type="http://schemas.openxmlformats.org/officeDocument/2006/relationships/externalLinkPath" Target="file:///\\&#52572;&#54732;&#50865;\PROJECT_C\Project&#51105;&#45796;(&#44545;&#50612;&#47784;&#51020;)\&#54408;&#49480;\&#54408;&#49480;(&#44060;&#51221;&#54032;).xls" TargetMode="External"/></Relationships>
</file>

<file path=xl/externalLinks/_rels/externalLink692.xml.rels><?xml version="1.0" encoding="UTF-8" standalone="yes"?>
<Relationships xmlns="http://schemas.openxmlformats.org/package/2006/relationships"><Relationship Id="rId1" Type="http://schemas.openxmlformats.org/officeDocument/2006/relationships/externalLinkPath" Target="/Users/125013_kh/Downloads/SaniTOX%20LINK%20d4ec6804" TargetMode="External"/></Relationships>
</file>

<file path=xl/externalLinks/_rels/externalLink693.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694.xml.rels><?xml version="1.0" encoding="UTF-8" standalone="yes"?>
<Relationships xmlns="http://schemas.openxmlformats.org/package/2006/relationships"><Relationship Id="rId1" Type="http://schemas.openxmlformats.org/officeDocument/2006/relationships/externalLinkPath" Target="file:///\\&#49552;&#47749;&#55148;\&#51068;&#44144;&#47532;&#54801;&#51312;\MSOffice\Excel\&#44204;&#51201;&#49892;\&#48120;&#47196;&#49340;&#52377;\&#49444;&#44228;&#45236;&#50669;\&#48120;&#47196;&#49340;&#52377;.xls" TargetMode="External"/></Relationships>
</file>

<file path=xl/externalLinks/_rels/externalLink695.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Documents%20and%20Settings\Administrator\Local%20Settings\Temporary%20Internet%20Files\Content.IE5\C90VWFON\&#45224;&#46041;&#48176;&#49688;&#51648;\&#44228;&#50557;\&#54408;&#49480;(&#44060;&#51221;&#54032;).xls" TargetMode="External"/></Relationships>
</file>

<file path=xl/externalLinks/_rels/externalLink696.xml.rels><?xml version="1.0" encoding="UTF-8" standalone="yes"?>
<Relationships xmlns="http://schemas.openxmlformats.org/package/2006/relationships"><Relationship Id="rId1" Type="http://schemas.openxmlformats.org/officeDocument/2006/relationships/externalLinkPath" Target="file:///\\&#48149;&#54805;&#50865;\&#52285;&#50896;&#46020;&#49884;&#44060;&#48156;\&#54200;&#51648;&#54632;\&#51648;&#49328;&#51453;&#47548;&#45236;&#50669;&#49436;.xls" TargetMode="External"/></Relationships>
</file>

<file path=xl/externalLinks/_rels/externalLink697.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9324;&#50629;&#44288;&#47532;\MAP\&#50900;MAP&#49892;&#51201;\MAP&#47588;&#45684;&#50620;&#52572;&#51333;(2&#52264;&#44060;&#51221;).xls" TargetMode="External"/></Relationships>
</file>

<file path=xl/externalLinks/_rels/externalLink698.xml.rels><?xml version="1.0" encoding="UTF-8" standalone="yes"?>
<Relationships xmlns="http://schemas.openxmlformats.org/package/2006/relationships"><Relationship Id="rId1" Type="http://schemas.openxmlformats.org/officeDocument/2006/relationships/externalLinkPath" Target="file:///\\&#54805;&#51221;&#50864;\02-2021-052%20&#54620;&#44053;&#50976;&#50669;%20&#51077;&#49345;&#54876;&#49457;&#53444;%20&#51116;&#49373;&#49884;&#49444;%20&#46020;&#51077;&#49324;&#50629;%20&#44592;&#48376;%20&#48143;%20&#49892;&#49884;&#49444;&#44228;%20&#50857;&#50669;\&#50629;&#47924;&#51088;&#47308;\&#44148;&#49444;&#49324;&#50629;(2002)\&#51109;&#44228;&#54616;&#49688;\&#51652;&#50504;&#49444;&#44228;\&#44228;&#51109;&#45236;&#50669;&#49436;(&#44048;&#49324;&#51204;-&#49688;&#51221;).XLS" TargetMode="External"/></Relationships>
</file>

<file path=xl/externalLinks/_rels/externalLink699.xml.rels><?xml version="1.0" encoding="UTF-8" standalone="yes"?>
<Relationships xmlns="http://schemas.openxmlformats.org/package/2006/relationships"><Relationship Id="rId1" Type="http://schemas.openxmlformats.org/officeDocument/2006/relationships/externalLinkPath" Target="/Users/125013_kh/Downloads/SaniTOX%20LINK%20ee3f2c4a" TargetMode="External"/></Relationships>
</file>

<file path=xl/externalLinks/_rels/externalLink700.xml.rels><?xml version="1.0" encoding="UTF-8" standalone="yes"?>
<Relationships xmlns="http://schemas.openxmlformats.org/package/2006/relationships"><Relationship Id="rId1" Type="http://schemas.openxmlformats.org/officeDocument/2006/relationships/externalLinkPath" Target="/Users/125013_kh/Downloads/SaniTOX%20LINK%20dadb770f" TargetMode="External"/></Relationships>
</file>

<file path=xl/externalLinks/_rels/externalLink701.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46020;&#47196;&#48143;&#44277;&#54637;\&#46020;&#47196;\&#49569;&#50516;&#49440;\&#50516;&#44144;&#44277;-&#49569;&#50516;.xls" TargetMode="External"/></Relationships>
</file>

<file path=xl/externalLinks/_rels/externalLink702.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99PROJ\Doh(9916)\&#46041;&#50500;-1&#52264;\&#52280;&#44256;-&#51060;&#47928;\LMEBM005.XLS" TargetMode="External"/></Relationships>
</file>

<file path=xl/externalLinks/_rels/externalLink703.xml.rels><?xml version="1.0" encoding="UTF-8" standalone="yes"?>
<Relationships xmlns="http://schemas.openxmlformats.org/package/2006/relationships"><Relationship Id="rId1" Type="http://schemas.openxmlformats.org/officeDocument/2006/relationships/externalLinkPath" Target="/unzipped/1&#44277;&#44396;&#44277;&#45236;&#50669;/&#51204;&#44592;&#44228;&#51109;/&#54032;&#51221;&#54364;.XLS" TargetMode="External"/></Relationships>
</file>

<file path=xl/externalLinks/_rels/externalLink704.xml.rels><?xml version="1.0" encoding="UTF-8" standalone="yes"?>
<Relationships xmlns="http://schemas.openxmlformats.org/package/2006/relationships"><Relationship Id="rId1" Type="http://schemas.openxmlformats.org/officeDocument/2006/relationships/externalLinkPath" Target="/Users/125013_kh/Downloads/SaniTOX%20LINK%20d14711ca" TargetMode="External"/></Relationships>
</file>

<file path=xl/externalLinks/_rels/externalLink705.xml.rels><?xml version="1.0" encoding="UTF-8" standalone="yes"?>
<Relationships xmlns="http://schemas.openxmlformats.org/package/2006/relationships"><Relationship Id="rId1" Type="http://schemas.openxmlformats.org/officeDocument/2006/relationships/externalLinkPath" Target="/Users/125013_kh/Downloads/SaniTOX%20LINK%2050621119" TargetMode="External"/></Relationships>
</file>

<file path=xl/externalLinks/_rels/externalLink706.xml.rels><?xml version="1.0" encoding="UTF-8" standalone="yes"?>
<Relationships xmlns="http://schemas.openxmlformats.org/package/2006/relationships"><Relationship Id="rId1" Type="http://schemas.openxmlformats.org/officeDocument/2006/relationships/externalLinkPath" Target="/&#50724;&#49437;&#44288;/&#50629;&#47924;/&#44592;&#48376;&#44228;&#54925;&#48156;&#51452;/7&#54840;&#49440;/&#51648;&#48152;&#51312;&#49324;/&#51648;&#48152;&#52280;&#44256;.xls" TargetMode="External"/></Relationships>
</file>

<file path=xl/externalLinks/_rels/externalLink707.xml.rels><?xml version="1.0" encoding="UTF-8" standalone="yes"?>
<Relationships xmlns="http://schemas.openxmlformats.org/package/2006/relationships"><Relationship Id="rId1" Type="http://schemas.openxmlformats.org/officeDocument/2006/relationships/externalLinkPath" Target="file:///G:\DOCUME~1\kr\LOCALS~1\Temp\Handy\&#49444;&#44228;&#45800;&#44032;\2003&#45380;\99&#49444;&#44228;&#44592;&#51456;&#45800;&#44032;.xls" TargetMode="External"/></Relationships>
</file>

<file path=xl/externalLinks/_rels/externalLink708.xml.rels><?xml version="1.0" encoding="UTF-8" standalone="yes"?>
<Relationships xmlns="http://schemas.openxmlformats.org/package/2006/relationships"><Relationship Id="rId1" Type="http://schemas.openxmlformats.org/officeDocument/2006/relationships/externalLinkPath" Target="/Users/125013_kh/Downloads/SaniTOX%20LINK%20a2ec3d9b" TargetMode="External"/></Relationships>
</file>

<file path=xl/externalLinks/_rels/externalLink709.xml.rels><?xml version="1.0" encoding="UTF-8" standalone="yes"?>
<Relationships xmlns="http://schemas.openxmlformats.org/package/2006/relationships"><Relationship Id="rId1" Type="http://schemas.openxmlformats.org/officeDocument/2006/relationships/externalLinkPath" Target="/Users/125013_kh/Downloads/SaniTOX%20LINK%2094c15953" TargetMode="External"/></Relationships>
</file>

<file path=xl/externalLinks/_rels/externalLink710.xml.rels><?xml version="1.0" encoding="UTF-8" standalone="yes"?>
<Relationships xmlns="http://schemas.openxmlformats.org/package/2006/relationships"><Relationship Id="rId1" Type="http://schemas.openxmlformats.org/officeDocument/2006/relationships/externalLinkPath" Target="file:///\\&#50980;&#51060;&#44512;\E\&#49444;&#44228;&#51088;&#47308;\IBS\&#52649;&#52397;&#45224;&#46020;&#54217;&#49373;&#44368;&#50977;&#50896;\&#47924;&#45824;&#51109;&#52824;-&#51473;&#50521;\1766\1790\1790.xls" TargetMode="External"/></Relationships>
</file>

<file path=xl/externalLinks/_rels/externalLink711.xml.rels><?xml version="1.0" encoding="UTF-8" standalone="yes"?>
<Relationships xmlns="http://schemas.openxmlformats.org/package/2006/relationships"><Relationship Id="rId1" Type="http://schemas.openxmlformats.org/officeDocument/2006/relationships/externalLinkPath" Target="/Users/125013_kh/Downloads/SaniTOX%20LINK%20eea470f5" TargetMode="External"/></Relationships>
</file>

<file path=xl/externalLinks/_rels/externalLink712.xml.rels><?xml version="1.0" encoding="UTF-8" standalone="yes"?>
<Relationships xmlns="http://schemas.openxmlformats.org/package/2006/relationships"><Relationship Id="rId1" Type="http://schemas.openxmlformats.org/officeDocument/2006/relationships/externalLinkPath" Target="/Users/125013_kh/Downloads/SaniTOX%20LINK%20e67f5453" TargetMode="External"/></Relationships>
</file>

<file path=xl/externalLinks/_rels/externalLink713.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714.xml.rels><?xml version="1.0" encoding="UTF-8" standalone="yes"?>
<Relationships xmlns="http://schemas.openxmlformats.org/package/2006/relationships"><Relationship Id="rId1" Type="http://schemas.openxmlformats.org/officeDocument/2006/relationships/externalLinkPath" Target="file:///\\&#54889;&#51456;\24-22-003%20&#49569;&#49328;&#44536;&#47536;&#49884;&#54000;%20&#50857;&#49688;&#44277;&#44553;(2&#52264;)\Users\kka20290\Desktop\SaniTOX%20LINK%20612cb556" TargetMode="External"/></Relationships>
</file>

<file path=xl/externalLinks/_rels/externalLink715.xml.rels><?xml version="1.0" encoding="UTF-8" standalone="yes"?>
<Relationships xmlns="http://schemas.openxmlformats.org/package/2006/relationships"><Relationship Id="rId1" Type="http://schemas.openxmlformats.org/officeDocument/2006/relationships/externalLinkPath" Target="file:///\\&#54889;&#51456;\()&#49437;&#49688;&#48176;&#49688;&#51648;%20&#51060;&#51204;\02.&#50864;&#54200;&#54632;\01.%20&#49345;&#54616;&#49688;&#46020;&#48376;&#48512;\&#49345;&#54616;&#49688;&#46020;2&#48512;\08.&#50980;&#49464;&#48124;&#44284;&#51109;&#45784;\HEXCEL\SD-EL-U2\SD-EL-U2\NS960601.XLS" TargetMode="External"/></Relationships>
</file>

<file path=xl/externalLinks/_rels/externalLink716.xml.rels><?xml version="1.0" encoding="UTF-8" standalone="yes"?>
<Relationships xmlns="http://schemas.openxmlformats.org/package/2006/relationships"><Relationship Id="rId1" Type="http://schemas.microsoft.com/office/2006/relationships/xlExternalLinkPath/xlPathMissing" Target="SaniTOX%20LINK%204c45a628" TargetMode="External"/></Relationships>
</file>

<file path=xl/externalLinks/_rels/externalLink717.xml.rels><?xml version="1.0" encoding="UTF-8" standalone="yes"?>
<Relationships xmlns="http://schemas.openxmlformats.org/package/2006/relationships"><Relationship Id="rId1" Type="http://schemas.openxmlformats.org/officeDocument/2006/relationships/externalLinkPath" Target="/&#48372;&#49457;%20&#44288;&#47144;/9&#52264;&#48156;&#49569;(050122)/&#49688;&#47049;&#49328;&#52636;-&#48372;&#49457;/1.5%20&#44032;&#49884;&#49444;&#44277;.xls" TargetMode="External"/></Relationships>
</file>

<file path=xl/externalLinks/_rels/externalLink718.xml.rels><?xml version="1.0" encoding="UTF-8" standalone="yes"?>
<Relationships xmlns="http://schemas.openxmlformats.org/package/2006/relationships"><Relationship Id="rId1" Type="http://schemas.openxmlformats.org/officeDocument/2006/relationships/externalLinkPath" Target="file:///\\&#49888;&#44508;&#50577;\C\PROJECT\DAEGU\LSH\&#54980;&#45796;.xls" TargetMode="External"/></Relationships>
</file>

<file path=xl/externalLinks/_rels/externalLink719.xml.rels><?xml version="1.0" encoding="UTF-8" standalone="yes"?>
<Relationships xmlns="http://schemas.openxmlformats.org/package/2006/relationships"><Relationship Id="rId1" Type="http://schemas.openxmlformats.org/officeDocument/2006/relationships/externalLinkPath" Target="/01.&#44397;&#45236;&#49324;&#50629;/02.&#49340;&#50504;/01.2007&#45380;(&#49340;&#50504;)/02.&#50504;&#50577;&#54616;&#49688;&#46020;&#51221;&#48708;/2007&#45380;&#50629;&#47924;/00.&#44228;&#50557;,&#44284;&#50629;&#51473;&#51648;&#44288;&#47144;/00.&#52265;&#49688;&#44228;/1-2.%20&#44228;&#50557;&#45236;&#50669;&#49436;/&#44228;&#50557;&#45236;&#50669;&#49436;-&#52572;&#51333;.xls" TargetMode="External"/></Relationships>
</file>

<file path=xl/externalLinks/_rels/externalLink720.xml.rels><?xml version="1.0" encoding="UTF-8" standalone="yes"?>
<Relationships xmlns="http://schemas.openxmlformats.org/package/2006/relationships"><Relationship Id="rId1" Type="http://schemas.openxmlformats.org/officeDocument/2006/relationships/externalLinkPath" Target="file:///D:\HEXCEL\SD-EL-U2\SD-EL-U2\NS9606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선 토공 분배표"/>
      <sheetName val="laroux"/>
      <sheetName val="참조"/>
      <sheetName val="지구단위계획"/>
      <sheetName val="예산총괄표"/>
      <sheetName val="TARGET"/>
      <sheetName val="예가표"/>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도장수량(하1)"/>
      <sheetName val="주형"/>
      <sheetName val="AA3000"/>
      <sheetName val="AA3100"/>
      <sheetName val="비계"/>
      <sheetName val="AA3200"/>
      <sheetName val="동바리"/>
      <sheetName val="AA3300"/>
      <sheetName val="특수거푸집"/>
      <sheetName val="AA3400"/>
      <sheetName val="ABUT수량-A1"/>
      <sheetName val="수로교총재료집계"/>
      <sheetName val="내역서"/>
      <sheetName val="기초공"/>
      <sheetName val="기둥(원형)"/>
      <sheetName val="간선계산"/>
      <sheetName val="양수장(기계)"/>
      <sheetName val="Sheet3"/>
      <sheetName val="D-3109"/>
      <sheetName val="산출근거"/>
      <sheetName val="INPUT"/>
      <sheetName val="교각1"/>
      <sheetName val="유림골조"/>
      <sheetName val="교각계산"/>
      <sheetName val="2.단면가정 "/>
      <sheetName val="A-4"/>
      <sheetName val="투찰"/>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N賃率-職"/>
      <sheetName val="COPING"/>
      <sheetName val="포장복구집계"/>
      <sheetName val="실행철강하도"/>
      <sheetName val="JUCKEYK"/>
      <sheetName val="집수정"/>
      <sheetName val="단면가정"/>
      <sheetName val="노임이"/>
      <sheetName val="수로BOX(시점부)"/>
      <sheetName val="Sheet1"/>
      <sheetName val="진주방향"/>
      <sheetName val="날1"/>
      <sheetName val="공사비예산서(토목분)"/>
      <sheetName val="관로토공집계표"/>
      <sheetName val="데이타"/>
      <sheetName val="DATA"/>
      <sheetName val="#REF"/>
      <sheetName val="data_dci"/>
      <sheetName val="data_mci"/>
      <sheetName val="behind"/>
      <sheetName val="Main"/>
      <sheetName val="1.설계조건"/>
      <sheetName val="1호맨홀토공"/>
      <sheetName val="BID"/>
      <sheetName val="인건비"/>
      <sheetName val="품셈"/>
      <sheetName val="입찰안"/>
      <sheetName val="단가 및 재료비"/>
      <sheetName val="CABLE SIZE-3"/>
      <sheetName val="도색집계"/>
      <sheetName val="배수내역 (2)"/>
      <sheetName val="설계조건"/>
      <sheetName val="기성2"/>
      <sheetName val="장문교(대전)"/>
      <sheetName val="AC포장수량"/>
      <sheetName val="ASP포장"/>
      <sheetName val="SLIDES"/>
      <sheetName val="점수계산1-2"/>
      <sheetName val="총괄"/>
      <sheetName val="내역"/>
      <sheetName val="자재단가"/>
      <sheetName val="5CHBDC"/>
      <sheetName val="96보완계획7.12"/>
      <sheetName val="INPUT_DATA_(2)"/>
      <sheetName val="단면_(2)"/>
      <sheetName val="BOX본체수량_(2)"/>
      <sheetName val="BOX토공_(2)"/>
      <sheetName val="전체도급"/>
      <sheetName val="Sheet2"/>
      <sheetName val="표지"/>
      <sheetName val="B부대공"/>
      <sheetName val="단가목록"/>
      <sheetName val="토사(PE)"/>
      <sheetName val="Y-WORK"/>
      <sheetName val="설계개요"/>
      <sheetName val="노임단가"/>
      <sheetName val="2.단면가정"/>
      <sheetName val="전계가"/>
      <sheetName val="반중력식옹벽"/>
      <sheetName val="기둥"/>
      <sheetName val="저판(버림100)"/>
      <sheetName val="중기비"/>
      <sheetName val="자재단가비교표"/>
      <sheetName val="상수도토공집계표"/>
      <sheetName val="내역서(총)"/>
      <sheetName val="I.설계조건"/>
      <sheetName val="2F 회의실견적(5_14 일대)"/>
      <sheetName val="ITEM"/>
      <sheetName val="CONCRETE"/>
      <sheetName val="하수급견적대비"/>
      <sheetName val="Sheet1 (2)"/>
      <sheetName val="일위대가"/>
      <sheetName val="포장공"/>
      <sheetName val="2_단면가정_"/>
      <sheetName val="1_설계조건"/>
      <sheetName val="CABLE_SIZE-3"/>
      <sheetName val="BQ_List"/>
      <sheetName val="배수내역_(2)"/>
      <sheetName val="단가_및_재료비"/>
      <sheetName val="공통가설"/>
      <sheetName val="SLAB&quot;1&quot;"/>
      <sheetName val="수목단가"/>
      <sheetName val="시설수량표"/>
      <sheetName val="시설일위"/>
      <sheetName val="식재수량표"/>
      <sheetName val="식재일위"/>
      <sheetName val="일위목록"/>
      <sheetName val="일위대가목차"/>
      <sheetName val="2000.11월설계내역"/>
      <sheetName val="대비"/>
      <sheetName val="변경집계표"/>
      <sheetName val="전신환매도율"/>
      <sheetName val="준검 내역서"/>
      <sheetName val="SLAB근거-1"/>
      <sheetName val="소업1교"/>
      <sheetName val="EQUIP-H"/>
      <sheetName val="3.공통공사대비"/>
      <sheetName val="부서현황"/>
      <sheetName val="도장수량"/>
      <sheetName val="6PILE  (돌출)"/>
      <sheetName val="AS복구"/>
      <sheetName val="중기터파기"/>
      <sheetName val="변수값"/>
      <sheetName val="중기상차"/>
      <sheetName val="원내역"/>
      <sheetName val="ACUNIT"/>
      <sheetName val="현장관리비내역서"/>
      <sheetName val="전차선로 물량표"/>
      <sheetName val="가정단면"/>
      <sheetName val=" 상부공통집계(총괄)"/>
      <sheetName val="제-노임"/>
      <sheetName val="제직재"/>
      <sheetName val="양수장내역"/>
      <sheetName val="산출서양식01"/>
      <sheetName val="별표집계"/>
      <sheetName val="단가조사"/>
      <sheetName val="집계"/>
      <sheetName val="기본일위"/>
      <sheetName val="패널"/>
      <sheetName val="직노"/>
      <sheetName val="내역서2안"/>
      <sheetName val="실행내역"/>
      <sheetName val="옹벽1"/>
      <sheetName val="건식PD설치현황표"/>
      <sheetName val="전기일위대가"/>
      <sheetName val="BOX단위철근"/>
      <sheetName val="1.설계기준"/>
      <sheetName val="원가계산서"/>
      <sheetName val="맨홀토공(3)"/>
      <sheetName val="공사비총괄"/>
      <sheetName val="공사비증감"/>
      <sheetName val="내역서적용수량"/>
      <sheetName val="더돋기량"/>
      <sheetName val="1-1"/>
      <sheetName val="합계금액"/>
      <sheetName val="주방환기"/>
      <sheetName val="취수탑"/>
      <sheetName val="106C0300"/>
      <sheetName val="적용단위길이"/>
      <sheetName val="배수갑문"/>
      <sheetName val="반중력식옹벽3.5"/>
      <sheetName val="guard(mac)"/>
      <sheetName val="화산경계"/>
      <sheetName val="옹벽"/>
      <sheetName val="물질수지(2011)"/>
      <sheetName val="도급"/>
      <sheetName val="인사자료총집계"/>
      <sheetName val="지장물조서"/>
      <sheetName val="옹벽철근"/>
      <sheetName val="표준계약서"/>
      <sheetName val="sw1"/>
      <sheetName val="NOMUBI"/>
      <sheetName val="타공종이기"/>
      <sheetName val="40총괄"/>
      <sheetName val="40집계"/>
      <sheetName val="DATE"/>
      <sheetName val="포장수량집계"/>
      <sheetName val="골재산출"/>
      <sheetName val="조명율표"/>
      <sheetName val="구조물포장"/>
      <sheetName val="기초INPUT"/>
      <sheetName val="code"/>
      <sheetName val="백호우계수"/>
      <sheetName val="코드표"/>
      <sheetName val="재료집계(분수관)"/>
      <sheetName val="말뚝기초(안정검토)-외측"/>
      <sheetName val="세부내역(직접인건비)"/>
      <sheetName val="투찰내역"/>
      <sheetName val="집계표"/>
      <sheetName val="신공항A-9(원가수정)"/>
      <sheetName val="6.교좌면보강"/>
      <sheetName val="갑지1"/>
      <sheetName val="플랜트 설치"/>
      <sheetName val="카메라"/>
      <sheetName val="4)유동표"/>
      <sheetName val="부대내역"/>
      <sheetName val="2BOX본체"/>
      <sheetName val="금액내역서"/>
      <sheetName val="R.C RAHMEN 해석"/>
      <sheetName val="본체 설 계"/>
      <sheetName val="Sheet4"/>
      <sheetName val="갑지(추정)"/>
      <sheetName val="INPUT-DATA"/>
      <sheetName val="98지급계획"/>
      <sheetName val="주beam"/>
      <sheetName val="총괄집계 "/>
      <sheetName val="기흥하도용"/>
      <sheetName val="말뚝설계"/>
      <sheetName val="AAA"/>
      <sheetName val="장비가동"/>
      <sheetName val="국공유지및사유지"/>
      <sheetName val="예정(3)"/>
      <sheetName val="동원(3)"/>
      <sheetName val="횡배수관"/>
      <sheetName val="낙석방지망현황"/>
      <sheetName val="지급자재"/>
      <sheetName val="철근량"/>
      <sheetName val="2000전체분"/>
      <sheetName val="2000년1차"/>
      <sheetName val="관음목장(제출용)자105인97.5"/>
      <sheetName val="안정검토"/>
      <sheetName val="노원열병합  건축공사기성내역서"/>
      <sheetName val="suk(mac)"/>
      <sheetName val="MYUN(MAC)"/>
      <sheetName val="VXXXXXXX"/>
      <sheetName val="보현동3교종점측"/>
      <sheetName val="단위수량"/>
      <sheetName val="예가표"/>
      <sheetName val="수량산출"/>
      <sheetName val="최적단면"/>
      <sheetName val="오수관"/>
      <sheetName val="오수관토공"/>
      <sheetName val="공사비집계"/>
      <sheetName val="설계기준"/>
      <sheetName val="원가"/>
      <sheetName val="공정양식(원본)"/>
      <sheetName val="고창방향"/>
      <sheetName val="이기(집계)"/>
      <sheetName val="TOT"/>
      <sheetName val="1호인버트수량"/>
      <sheetName val="전체내역"/>
      <sheetName val="노무비"/>
      <sheetName val="데리네이타현황"/>
      <sheetName val="현장관리비 산출내역"/>
      <sheetName val="일  위  대  가  목  록"/>
      <sheetName val="7단가"/>
      <sheetName val="ⴭⴭⴭⴭⴭ"/>
      <sheetName val="자금청구"/>
      <sheetName val="노임"/>
      <sheetName val="중기"/>
      <sheetName val="제수변수량"/>
      <sheetName val="공기변수량"/>
      <sheetName val="일위대가표"/>
      <sheetName val="U-TYPE(1)"/>
      <sheetName val="SLAB"/>
      <sheetName val="주빔의 설계"/>
      <sheetName val="입력DATA"/>
      <sheetName val="바닥판"/>
      <sheetName val="공사비내역"/>
      <sheetName val="구리토평1전기"/>
      <sheetName val="입력자료(노무비)"/>
      <sheetName val="기본DATA"/>
      <sheetName val="CTEMCOST"/>
      <sheetName val="마산방향"/>
      <sheetName val="c_balju"/>
      <sheetName val="단가표"/>
      <sheetName val="경비실"/>
      <sheetName val="토공사"/>
      <sheetName val="개요"/>
      <sheetName val="적용환율"/>
      <sheetName val="252K444"/>
      <sheetName val="공주방향"/>
      <sheetName val="변경현황"/>
      <sheetName val="markup"/>
      <sheetName val="JOIN(2span)"/>
      <sheetName val="철근량산정및사용성검토"/>
      <sheetName val="98수문일위"/>
      <sheetName val="수토공단위당"/>
      <sheetName val="순서도"/>
      <sheetName val="DATA 입력란"/>
      <sheetName val="건축내역"/>
      <sheetName val="우수공"/>
      <sheetName val="설계예산2"/>
      <sheetName val="안산기계장치"/>
      <sheetName val="말뚝지지력산정"/>
      <sheetName val="Sheet6"/>
      <sheetName val="도장"/>
      <sheetName val="제수변수량H2.15"/>
      <sheetName val="_공기변수량"/>
      <sheetName val="터파기및재료"/>
      <sheetName val="뚝토공"/>
      <sheetName val="총괄내역서"/>
      <sheetName val="INPUT_DATA_(2)1"/>
      <sheetName val="단면_(2)1"/>
      <sheetName val="BOX본체수량_(2)1"/>
      <sheetName val="BOX토공_(2)1"/>
      <sheetName val="2_단면가정_1"/>
      <sheetName val="BQ_List1"/>
      <sheetName val="단가_및_재료비1"/>
      <sheetName val="자재 집계표"/>
      <sheetName val="토공계산서(부체도로)"/>
      <sheetName val="CCTV내역서"/>
      <sheetName val="수안보-MBR1"/>
      <sheetName val="일위대가(계측기설치)"/>
      <sheetName val="좌측"/>
      <sheetName val="산출근거1"/>
      <sheetName val="EACT10"/>
      <sheetName val="3BL공동구 수량"/>
      <sheetName val="CON포장수량"/>
      <sheetName val="총괄표"/>
      <sheetName val="Sheet5"/>
      <sheetName val="협의단가"/>
      <sheetName val="BOX형 교대"/>
      <sheetName val="석"/>
      <sheetName val="CPM챠트"/>
      <sheetName val="날개벽(시점좌측)"/>
      <sheetName val="전체"/>
      <sheetName val="일위대가(가설)"/>
      <sheetName val="약품공급2"/>
      <sheetName val="제수"/>
      <sheetName val="공기"/>
      <sheetName val="토공"/>
      <sheetName val="기별-공가용"/>
      <sheetName val="설계예산서(전체)"/>
      <sheetName val="토공정보"/>
      <sheetName val="조명시설"/>
      <sheetName val="CVT산정"/>
      <sheetName val="MOTOR"/>
      <sheetName val="설계명세서(선로)"/>
      <sheetName val="기계내역"/>
      <sheetName val="본사S"/>
      <sheetName val="설산1.나"/>
      <sheetName val="전선"/>
      <sheetName val="XL4Poppy"/>
      <sheetName val="wall"/>
      <sheetName val="8.PILE  (돌출)"/>
      <sheetName val="화해(함평)"/>
      <sheetName val="화해(장성)"/>
      <sheetName val="목동1절주.bh01"/>
      <sheetName val="COVER"/>
      <sheetName val="본체"/>
      <sheetName val="단면기준"/>
      <sheetName val="FB25JN"/>
      <sheetName val="내역서(삼호)"/>
      <sheetName val="찍기"/>
      <sheetName val="ERECIN"/>
      <sheetName val="SG"/>
      <sheetName val="이토변실(A3-LINE)"/>
      <sheetName val="배수관 제원표(DON'T PLOT)"/>
      <sheetName val="수로관단위수량"/>
      <sheetName val="배수관설치현황"/>
      <sheetName val="배수관단위수량"/>
      <sheetName val="tggwan(mac)"/>
      <sheetName val="DANGA"/>
      <sheetName val="AS포장복구 "/>
      <sheetName val="¿Á¿Üµî½Å¼³"/>
      <sheetName val="설직재-1"/>
      <sheetName val="산출2-기기동력"/>
      <sheetName val="판"/>
      <sheetName val="BQMPALOC"/>
      <sheetName val="자료"/>
      <sheetName val="Ⅴ-2.공종별내역"/>
      <sheetName val="토적표"/>
      <sheetName val="재료"/>
      <sheetName val="P4-C"/>
      <sheetName val="정부노임단가"/>
      <sheetName val="PSV"/>
      <sheetName val="경비2내역"/>
      <sheetName val="combi(wall)"/>
      <sheetName val="우수"/>
      <sheetName val="식재"/>
      <sheetName val="시설물"/>
      <sheetName val="식재출력용"/>
      <sheetName val="단가"/>
      <sheetName val="유지관리"/>
      <sheetName val="5.정산서"/>
      <sheetName val="INPUT(덕도방향-시점)"/>
      <sheetName val="교대(A1-A2)"/>
      <sheetName val="갑지"/>
      <sheetName val="전기"/>
      <sheetName val="날개벽수량표"/>
      <sheetName val="수량3"/>
      <sheetName val="I一般比"/>
      <sheetName val="차선도색현황"/>
      <sheetName val="산출내역서집계표"/>
      <sheetName val="조경"/>
      <sheetName val="관로경고2"/>
      <sheetName val="부대공자재집계표"/>
      <sheetName val="02자재"/>
      <sheetName val="공사개요"/>
      <sheetName val="삼성전기"/>
      <sheetName val="경성자금"/>
      <sheetName val="97년 추정"/>
      <sheetName val="내역서(기성청구)"/>
      <sheetName val="96까지"/>
      <sheetName val="97년"/>
      <sheetName val="98이후"/>
      <sheetName val="정렬"/>
      <sheetName val="가격조사서"/>
      <sheetName val="일반전기"/>
      <sheetName val="토 목"/>
      <sheetName val="방음벽기초"/>
      <sheetName val="전체_1설계"/>
      <sheetName val="P5"/>
      <sheetName val="P6"/>
      <sheetName val="P7"/>
      <sheetName val="P8"/>
      <sheetName val="P14"/>
      <sheetName val="기계경비일람"/>
      <sheetName val="자재조서"/>
      <sheetName val="골조시행"/>
      <sheetName val="4.장비손료"/>
      <sheetName val="적격분석"/>
      <sheetName val="Pier 3"/>
      <sheetName val="가로등기초"/>
      <sheetName val="HANDHOLE(2)"/>
      <sheetName val="품셈TABLE"/>
      <sheetName val="수문일1"/>
      <sheetName val="청주-교대(A1)"/>
      <sheetName val="D-623D"/>
      <sheetName val="CAL"/>
      <sheetName val="상행선"/>
      <sheetName val="참고-설계변경검토(2012년예정분)-내부관리"/>
      <sheetName val="참고-예비비현황"/>
      <sheetName val="IMPEADENCE MAP 취수장"/>
      <sheetName val="청천내"/>
      <sheetName val="기초코드"/>
      <sheetName val="낙찰표"/>
      <sheetName val="ENE-CAL 1"/>
      <sheetName val="전체제잡비"/>
      <sheetName val="고분전시관"/>
      <sheetName val="설 계"/>
      <sheetName val="토목"/>
      <sheetName val="Regenerator  Concrete Structure"/>
      <sheetName val="유효폭의 계산"/>
      <sheetName val="제잡비"/>
      <sheetName val="우배수"/>
      <sheetName val="실행"/>
      <sheetName val="교대(A1)"/>
      <sheetName val="고유코드_설계"/>
      <sheetName val="철거총괄집계"/>
      <sheetName val="철근총괄집계"/>
      <sheetName val="BOX(1.5X1.5)"/>
      <sheetName val="경영상태"/>
      <sheetName val="총집계표"/>
      <sheetName val="포장공사"/>
      <sheetName val="남양시작동자105노65기1.3화1.2"/>
      <sheetName val="재집"/>
      <sheetName val="직재"/>
      <sheetName val="배수통관(좌)"/>
      <sheetName val="단면별연장"/>
      <sheetName val="TYPE-1"/>
      <sheetName val="교통표지판기초자료"/>
      <sheetName val="IN"/>
      <sheetName val="맨홀토공수량"/>
      <sheetName val="수량"/>
      <sheetName val="TEL"/>
      <sheetName val="대림경상68억"/>
      <sheetName val="3.하중산정4.지지력"/>
      <sheetName val="CONUNIT"/>
      <sheetName val="제경비"/>
      <sheetName val="실적공사비"/>
      <sheetName val="입력(K0)"/>
      <sheetName val="장비기준"/>
      <sheetName val="재료비"/>
      <sheetName val="환율"/>
      <sheetName val="입출재고현황 (2)"/>
      <sheetName val="일위_파일"/>
      <sheetName val="비계,CON'C"/>
      <sheetName val="법면단"/>
      <sheetName val="석축단"/>
      <sheetName val="법면수집"/>
      <sheetName val="석축설면"/>
      <sheetName val="기본"/>
      <sheetName val="Mc1"/>
      <sheetName val="9811"/>
      <sheetName val="설계"/>
      <sheetName val="직접경비"/>
      <sheetName val="포장재료집계표"/>
      <sheetName val="-몰탈콘크리트"/>
      <sheetName val="-배수구조물공토공"/>
      <sheetName val="횡배수관재료-"/>
      <sheetName val="계산서(직선부)"/>
      <sheetName val="콘크리트측구연장"/>
      <sheetName val="Sheet17"/>
      <sheetName val="식재가격"/>
      <sheetName val="식재총괄"/>
      <sheetName val="별표"/>
      <sheetName val="단가산출2"/>
      <sheetName val="대치판정"/>
      <sheetName val="단가산출"/>
      <sheetName val="차액보증"/>
      <sheetName val="수목데이타 "/>
      <sheetName val="수목표준대가"/>
      <sheetName val="3련 BOX"/>
      <sheetName val="98비정기소모"/>
      <sheetName val="woo(mac)"/>
      <sheetName val="200"/>
      <sheetName val="내역표지"/>
      <sheetName val="입상내역"/>
      <sheetName val="언양휴게소배수관 흄관설치"/>
      <sheetName val="입력값"/>
      <sheetName val="단면치수"/>
      <sheetName val="측구집계"/>
      <sheetName val="설계기준 및 하중계산"/>
      <sheetName val="단면설계"/>
      <sheetName val="맨홀수량산출"/>
      <sheetName val="환경기계공정표 (3)"/>
      <sheetName val="공사별총괄표(도급)"/>
      <sheetName val="철근단면적"/>
      <sheetName val="수량산출서"/>
      <sheetName val="출자한도"/>
      <sheetName val="공사수행방안"/>
      <sheetName val="배지거총재료집계표"/>
      <sheetName val="처리단락"/>
      <sheetName val="표층포설및다짐"/>
      <sheetName val="가시설(TYPE-A)"/>
      <sheetName val="1-1평균터파기고(1)"/>
      <sheetName val="노안2지구총(시행계획)"/>
      <sheetName val="L형옹벽단위수량(35)"/>
      <sheetName val="L형옹벽단위수량(25)"/>
      <sheetName val="상부집계표"/>
      <sheetName val="경상비"/>
      <sheetName val="전문하도급"/>
      <sheetName val="교량전기"/>
      <sheetName val="평가데이터"/>
      <sheetName val="토공 total"/>
      <sheetName val="단면검토"/>
      <sheetName val="노견단위수량"/>
      <sheetName val="부대대비"/>
      <sheetName val="냉연집계"/>
      <sheetName val="수로단위수량"/>
      <sheetName val="본장"/>
      <sheetName val="입력"/>
      <sheetName val="여흥"/>
      <sheetName val="슬래브"/>
      <sheetName val="건축공사"/>
      <sheetName val="토질별천공수량(2공구)"/>
      <sheetName val="설계명세서"/>
      <sheetName val="계산내역"/>
      <sheetName val="용산1(해보)"/>
      <sheetName val="준검_내역서"/>
      <sheetName val="DAN"/>
      <sheetName val="기계경비(시간당)"/>
      <sheetName val="반중력식옹벽3_5"/>
      <sheetName val="unit 4"/>
      <sheetName val="2.계약외추가비계물량"/>
      <sheetName val="3.지하층끊어치기라스물량"/>
      <sheetName val="한강운반비"/>
      <sheetName val="자재"/>
      <sheetName val="공통(20-91)"/>
      <sheetName val="건축"/>
      <sheetName val="소산진입"/>
      <sheetName val="J형측구단위수량"/>
      <sheetName val="구조물철거타공정이월"/>
      <sheetName val="유동표"/>
      <sheetName val="장비집계"/>
      <sheetName val="부대공"/>
      <sheetName val="배수통관토공수량"/>
      <sheetName val="횡배수관토공수량"/>
      <sheetName val="960318-1"/>
      <sheetName val="TYPE A"/>
      <sheetName val="견적대비표"/>
      <sheetName val="7.PILE  (돌출)"/>
      <sheetName val="식생블럭단위수량"/>
      <sheetName val="상-교대(A1-A2)"/>
      <sheetName val="증감대비"/>
      <sheetName val="예산변경사항"/>
      <sheetName val="하중산정"/>
      <sheetName val="단가일람"/>
      <sheetName val="조경일람"/>
      <sheetName val="간지(1)"/>
      <sheetName val="비탈면보호공수량산출"/>
      <sheetName val="MAT"/>
      <sheetName val="총수량집계표"/>
      <sheetName val="설계요율"/>
      <sheetName val="낙차공산출근거"/>
      <sheetName val="을지"/>
      <sheetName val="입찰"/>
      <sheetName val="현경"/>
      <sheetName val="원가계산(총괄)"/>
      <sheetName val="지계"/>
      <sheetName val="가격"/>
      <sheetName val="홍보비디오"/>
      <sheetName val="맨홀토공산출"/>
      <sheetName val="SP-B1"/>
      <sheetName val="종단계산"/>
      <sheetName val="법면설면"/>
      <sheetName val="제출내역 (2)"/>
      <sheetName val="역T형(H=6.0) (2)"/>
      <sheetName val="condition"/>
      <sheetName val="시화점실행"/>
      <sheetName val="지장물건조서"/>
      <sheetName val="토공집계표"/>
      <sheetName val="통합"/>
      <sheetName val="깨기수량"/>
      <sheetName val="6호기"/>
      <sheetName val="부대비율"/>
      <sheetName val="1.토공"/>
      <sheetName val="6공구(당초)"/>
      <sheetName val="토량1-1"/>
      <sheetName val="변경후-SHEET"/>
      <sheetName val="1호맨홀수량산출"/>
      <sheetName val="본선 토공 분배표"/>
      <sheetName val="공통부대비"/>
      <sheetName val="직공비"/>
      <sheetName val="횡날개수집"/>
      <sheetName val=" 노임단가"/>
      <sheetName val="당진1,2호기전선관설치및접지4차공사내역서-을지"/>
      <sheetName val="DHEQSUPT"/>
      <sheetName val="장부(05상)"/>
      <sheetName val="총집계2"/>
      <sheetName val="공작물조직표(용배수)"/>
      <sheetName val="암거공"/>
      <sheetName val="2공구산출내역"/>
      <sheetName val="MORTAR생산및타설(1;3)"/>
      <sheetName val="U형측구 토공"/>
      <sheetName val="토목검측서"/>
      <sheetName val="공정 (총괄) (2)"/>
      <sheetName val="type-F"/>
      <sheetName val="가로등내역서"/>
      <sheetName val="역T형"/>
      <sheetName val="배치계획"/>
      <sheetName val="TOTAL_BOQ"/>
      <sheetName val="노무단가"/>
      <sheetName val="토목주소"/>
      <sheetName val="상부공"/>
      <sheetName val="조명일위"/>
      <sheetName val="5.단면설계"/>
      <sheetName val="98NS-N"/>
      <sheetName val="전신"/>
      <sheetName val="예산M12A"/>
      <sheetName val="3.현장배치"/>
      <sheetName val="현장배치"/>
      <sheetName val="단가비교표"/>
      <sheetName val="8. 안정검토"/>
      <sheetName val="형식 - 1-2-3"/>
      <sheetName val="용소리교"/>
      <sheetName val="자재조사표"/>
      <sheetName val="일위대가(출입)"/>
      <sheetName val="업무연락 갑지"/>
      <sheetName val="2.공사비내역서(당초,변경)"/>
      <sheetName val="내역및총괄"/>
      <sheetName val="9GNG운반"/>
      <sheetName val="대운산출"/>
      <sheetName val="발파유용(3)"/>
      <sheetName val="C-직노1"/>
      <sheetName val="깎기 4구간"/>
      <sheetName val="집계표(육상)"/>
      <sheetName val="견적사양비교표"/>
      <sheetName val="수량이동"/>
      <sheetName val="CABLE"/>
      <sheetName val="총공비"/>
      <sheetName val="깎기 2-3구간"/>
      <sheetName val="금융비용"/>
      <sheetName val="실행예산"/>
      <sheetName val="견적"/>
      <sheetName val="현장관리비"/>
      <sheetName val="토공(우물통,기타) "/>
      <sheetName val="개거호형별수량"/>
      <sheetName val="수축이음"/>
      <sheetName val="신축이음"/>
      <sheetName val="버스운행안내"/>
      <sheetName val="예방접종계획"/>
      <sheetName val="근태계획서"/>
      <sheetName val="총사업비명세"/>
      <sheetName val="민감도"/>
      <sheetName val="Sens&amp;Anal"/>
      <sheetName val="총투자비산정"/>
      <sheetName val="내역1"/>
      <sheetName val="B"/>
      <sheetName val="시험물량산출"/>
      <sheetName val="5지구단위"/>
      <sheetName val="충주"/>
      <sheetName val="01"/>
      <sheetName val="POOM_MOTO"/>
      <sheetName val="상부수로교(입력용)"/>
      <sheetName val="포장면적산출"/>
      <sheetName val="사용성검토"/>
      <sheetName val="내역서-CCTV"/>
      <sheetName val="BQ"/>
      <sheetName val="R_C_RAHMEN_해석"/>
      <sheetName val="본체_설_계"/>
      <sheetName val="Sheet1_(2)"/>
      <sheetName val="6PILE__(돌출)"/>
      <sheetName val="2000_11월설계내역"/>
      <sheetName val="특2호하천산근"/>
      <sheetName val="특2호부관하천산근"/>
      <sheetName val="방음벽 기초(H=2.0m)"/>
      <sheetName val="RAHMEN"/>
      <sheetName val="1_x0018_9"/>
      <sheetName val="耀㺇_x0000__x0000_Ā_x0000_ЈĀ부대내역_x0006_ā꧈Ҳ㣇璮েĀ배지거총재쓁⸹栀柹㑷"/>
      <sheetName val="역T형교대-2수량"/>
      <sheetName val="착공계"/>
      <sheetName val="C.배수관공"/>
      <sheetName val="신규일위대가"/>
      <sheetName val="부하(성남)"/>
      <sheetName val="1단계"/>
      <sheetName val="일위대가목록"/>
      <sheetName val="단가대비표"/>
      <sheetName val="주현(해보)"/>
      <sheetName val="주현(영광)"/>
      <sheetName val="DC-O-4-S(설명서)"/>
      <sheetName val="건설성적"/>
      <sheetName val="연돌일위집계"/>
      <sheetName val="단위중량"/>
      <sheetName val="재료단가"/>
      <sheetName val="2"/>
      <sheetName val="1,2,3,4,5단위수량"/>
      <sheetName val="예상"/>
      <sheetName val="옹벽식측구단위"/>
      <sheetName val="관리비현황"/>
      <sheetName val="3.하중계산"/>
      <sheetName val="음료실행"/>
      <sheetName val="(C)원내역"/>
      <sheetName val="일  위  _x0002__x0000_陀6_x0000__x0000__x0001_ࠀ 록"/>
      <sheetName val="내역서(䰍‶"/>
      <sheetName val="의뢰서"/>
      <sheetName val="산출및내역"/>
      <sheetName val="70%"/>
      <sheetName val="목표세부명세"/>
      <sheetName val="TYPE-A"/>
      <sheetName val="공사증감"/>
      <sheetName val="대림정보통신"/>
      <sheetName val="산정표"/>
      <sheetName val="산재 안전"/>
      <sheetName val="노무비 경비"/>
      <sheetName val="중기사용료산출근거"/>
      <sheetName val="단가산출1"/>
      <sheetName val="THPDMoi  (2)"/>
      <sheetName val="물가자료"/>
      <sheetName val="지구단위계획"/>
      <sheetName val="공종"/>
      <sheetName val="총괄-1"/>
      <sheetName val="총공사내역서"/>
      <sheetName val="접수"/>
      <sheetName val="터널조도"/>
      <sheetName val="해전배수"/>
      <sheetName val="BOQ(전체)"/>
      <sheetName val="별표 "/>
      <sheetName val="인수공규격"/>
      <sheetName val="BOX구조해석 설명서"/>
      <sheetName val="간지"/>
      <sheetName val="좌표단면SPRING"/>
      <sheetName val="하중조합"/>
      <sheetName val="OUTPUT"/>
      <sheetName val="부재력요약"/>
      <sheetName val="철근량 검토"/>
      <sheetName val="우각부검토"/>
      <sheetName val="안정성검토"/>
      <sheetName val="철근배근"/>
      <sheetName val="을"/>
      <sheetName val="VENDOR LIST"/>
      <sheetName val="Eq. Mobilization"/>
      <sheetName val="직접인건비"/>
      <sheetName val="토공집계(rp)"/>
      <sheetName val="날개벽"/>
      <sheetName val="지주목시비량산출서"/>
      <sheetName val="견적서(대외) (2)"/>
      <sheetName val="식재인부"/>
      <sheetName val="_산근2_"/>
      <sheetName val="_산근5_"/>
      <sheetName val="1.취수장"/>
      <sheetName val="_x0000__x0000__x0000__x0000__x0000__x0000__x0000__x0000__x0000_"/>
      <sheetName val="기존"/>
      <sheetName val="TOWER 12TON"/>
      <sheetName val="TOWER 10TON"/>
      <sheetName val="밸브설치"/>
      <sheetName val="교량하부공"/>
      <sheetName val="원형측구(B-type)"/>
      <sheetName val="1TL종점(1)"/>
      <sheetName val="3.빗물받이연결관"/>
      <sheetName val="1.우수맨홀"/>
      <sheetName val="항목(1)"/>
      <sheetName val="보차도낮춤경계석재료집계"/>
      <sheetName val="도로정위치부표"/>
      <sheetName val="도로조사부표"/>
      <sheetName val="1"/>
      <sheetName val="구조물집계표"/>
      <sheetName val="우1호산근(원)"/>
      <sheetName val="건축원가"/>
      <sheetName val="별총"/>
      <sheetName val="INPUT DATA박주용_x0000_"/>
      <sheetName val="각종장비전압강하계산"/>
      <sheetName val="단가산출서"/>
      <sheetName val="전체철근집계"/>
      <sheetName val="장비"/>
      <sheetName val="포장공자재집계표"/>
      <sheetName val="결재란"/>
      <sheetName val="건축원가계산서"/>
      <sheetName val="1062-X방향 "/>
      <sheetName val="방음벽 기초 일반수량"/>
      <sheetName val="차수"/>
      <sheetName val="전정 수량표 (2)"/>
      <sheetName val="약품설비"/>
    </sheetNames>
    <sheetDataSet>
      <sheetData sheetId="0" refreshError="1"/>
      <sheetData sheetId="1" refreshError="1"/>
      <sheetData sheetId="2" refreshError="1">
        <row r="55">
          <cell r="K55">
            <v>10.872999999999999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refreshError="1"/>
      <sheetData sheetId="314"/>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sheetData sheetId="822" refreshError="1"/>
      <sheetData sheetId="82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스템 산출근거"/>
      <sheetName val="1단계김제계측기"/>
      <sheetName val="2단계 김제계측기(축산)"/>
      <sheetName val="김제2산근"/>
      <sheetName val="만경산근"/>
      <sheetName val="문화중산근"/>
      <sheetName val="몽산중산근"/>
      <sheetName val="대문내중산근"/>
      <sheetName val="남리중산근"/>
      <sheetName val="금구산근"/>
      <sheetName val="금산산근"/>
      <sheetName val="죽산산근"/>
      <sheetName val="죽산중산근"/>
      <sheetName val="김제1산근"/>
      <sheetName val="토목변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SG"/>
    </sheet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표지"/>
      <sheetName val="설계표지1"/>
      <sheetName val="산출내역서"/>
      <sheetName val="순공사비산출"/>
      <sheetName val="원가계산서"/>
      <sheetName val="제잡비"/>
      <sheetName val="일위대가총괄"/>
      <sheetName val="일위대가표"/>
      <sheetName val="수량총괄"/>
      <sheetName val="수량계산서"/>
      <sheetName val="물가대비표"/>
      <sheetName val="중량집계"/>
      <sheetName val="Sheet15"/>
      <sheetName val="Sheet16"/>
      <sheetName val="일위대가"/>
      <sheetName val="단가비교표"/>
      <sheetName val="노임단가"/>
      <sheetName val="대림경상68억"/>
      <sheetName val="제수변수량"/>
      <sheetName val="공기변수량"/>
      <sheetName val="전기"/>
      <sheetName val="기자재비"/>
      <sheetName val="sheet1"/>
      <sheetName val="Macro(전선)"/>
      <sheetName val="총괄표"/>
      <sheetName val="단가"/>
      <sheetName val="중기(목록)"/>
      <sheetName val="일위대가(목록)"/>
      <sheetName val="산근(목록)"/>
      <sheetName val="노무비"/>
      <sheetName val="재료비"/>
      <sheetName val="경비"/>
      <sheetName val="2.재료비"/>
      <sheetName val="12.보오링"/>
      <sheetName val="18.공내수압탄성자연"/>
      <sheetName val="내역서"/>
      <sheetName val="원가계산"/>
      <sheetName val="SG"/>
      <sheetName val="표지"/>
      <sheetName val="1호맨홀토공"/>
      <sheetName val="설계개요"/>
      <sheetName val="조명시설"/>
      <sheetName val="기본단가표"/>
      <sheetName val="도급내역서"/>
      <sheetName val="관일"/>
      <sheetName val="기안"/>
      <sheetName val="준검 내역서"/>
      <sheetName val="~MF0973"/>
      <sheetName val="내역서(기성청구)"/>
      <sheetName val="DATA"/>
      <sheetName val="CON'C"/>
      <sheetName val="해평견적"/>
      <sheetName val="실행대비"/>
      <sheetName val="설명서 "/>
      <sheetName val="토목"/>
      <sheetName val="토공"/>
      <sheetName val="기자재 단가조사"/>
      <sheetName val="자재단가"/>
      <sheetName val="입찰안"/>
      <sheetName val="H-PILE수량집계"/>
      <sheetName val="터널대가"/>
      <sheetName val="제수"/>
      <sheetName val="공기"/>
      <sheetName val="조사가"/>
      <sheetName val="Sheet1 (2)"/>
      <sheetName val="금액내역서"/>
      <sheetName val="버스운행안내"/>
      <sheetName val="예방접종계획"/>
      <sheetName val="근태계획서"/>
      <sheetName val="약품공급2"/>
      <sheetName val="상수도토공집계표"/>
      <sheetName val="YES-T"/>
      <sheetName val="견적사양비교표"/>
      <sheetName val="조명율표"/>
      <sheetName val="단면 (2)"/>
      <sheetName val="기둥(원형)"/>
      <sheetName val="접지수량"/>
      <sheetName val="ENE-CAL 1"/>
      <sheetName val="양수장(기계)"/>
      <sheetName val="견적대비"/>
      <sheetName val="우수받이"/>
      <sheetName val="공사일위대가"/>
      <sheetName val="공문"/>
      <sheetName val="자재단가집계"/>
      <sheetName val="YUGA"/>
      <sheetName val="용수량(생활용수)"/>
      <sheetName val="#REF"/>
      <sheetName val="내역서 "/>
      <sheetName val="예가표"/>
      <sheetName val="목재동바리"/>
      <sheetName val="우배수"/>
      <sheetName val="진주방향"/>
      <sheetName val="기계경비"/>
      <sheetName val="조내역"/>
      <sheetName val="토목주소"/>
      <sheetName val="돌담교 상부수량"/>
      <sheetName val="BID"/>
      <sheetName val="진접"/>
      <sheetName val="토목품셈"/>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내역총괄"/>
      <sheetName val="표지"/>
      <sheetName val="목차"/>
      <sheetName val="직접인건비"/>
      <sheetName val="직접경비"/>
      <sheetName val="Module2"/>
      <sheetName val="Module1"/>
      <sheetName val="설계내역"/>
      <sheetName val="종축장검토"/>
    </sheetNames>
    <definedNames>
      <definedName name="ARE"/>
      <definedName name="ASAS"/>
      <definedName name="AVGHBD"/>
      <definedName name="BBJ"/>
      <definedName name="BlankMacro1"/>
      <definedName name="BNH"/>
      <definedName name="bvvc"/>
      <definedName name="CBVCB"/>
      <definedName name="CCF"/>
      <definedName name="CDD"/>
      <definedName name="CVDSD"/>
      <definedName name="dcc"/>
      <definedName name="DDC"/>
      <definedName name="DFSAFG"/>
      <definedName name="DGDG"/>
      <definedName name="dgh"/>
      <definedName name="DGRT"/>
      <definedName name="DSAF"/>
      <definedName name="DSF"/>
      <definedName name="EARTH"/>
      <definedName name="EARTHSAPDATA.StartProgram"/>
      <definedName name="EARTHSAPDATA.StartProgram1"/>
      <definedName name="EARTHSAPDATA.StartProgram2"/>
      <definedName name="EED"/>
      <definedName name="EEDD"/>
      <definedName name="EGERG"/>
      <definedName name="ERGR"/>
      <definedName name="EWFDSVF"/>
      <definedName name="EWRDWQ"/>
      <definedName name="FDGFD"/>
      <definedName name="FDS"/>
      <definedName name="FFC"/>
      <definedName name="FFVG"/>
      <definedName name="FGF"/>
      <definedName name="frt"/>
      <definedName name="GDF"/>
      <definedName name="GHG"/>
      <definedName name="ghgfh"/>
      <definedName name="GJGH"/>
      <definedName name="GVHBG"/>
      <definedName name="GYTR"/>
      <definedName name="HBHG"/>
      <definedName name="HGG"/>
      <definedName name="HHK"/>
      <definedName name="hjk"/>
      <definedName name="HKJ"/>
      <definedName name="HTD"/>
      <definedName name="IOLIST"/>
      <definedName name="jhg"/>
      <definedName name="JPG"/>
      <definedName name="juyjuy"/>
      <definedName name="jytr"/>
      <definedName name="KF"/>
      <definedName name="KFKF"/>
      <definedName name="KJH"/>
      <definedName name="MATRO"/>
      <definedName name="MHHG"/>
      <definedName name="MMK"/>
      <definedName name="NBBV"/>
      <definedName name="NHGF"/>
      <definedName name="NNC"/>
      <definedName name="NND"/>
      <definedName name="NNF"/>
      <definedName name="NNG"/>
      <definedName name="nnk"/>
      <definedName name="OIU"/>
      <definedName name="QQA"/>
      <definedName name="REEG"/>
      <definedName name="REGSVTEB"/>
      <definedName name="ret"/>
      <definedName name="REUIHGURI"/>
      <definedName name="reyt"/>
      <definedName name="RGVBF"/>
      <definedName name="RT5G"/>
      <definedName name="RYTTR"/>
      <definedName name="SAF"/>
      <definedName name="SDD"/>
      <definedName name="SDRFE"/>
      <definedName name="SDVF"/>
      <definedName name="sfd"/>
      <definedName name="SSR"/>
      <definedName name="SSX"/>
      <definedName name="TGGG"/>
      <definedName name="TRR"/>
      <definedName name="TRRR"/>
      <definedName name="TTHG"/>
      <definedName name="TUY"/>
      <definedName name="TYH"/>
      <definedName name="uiy"/>
      <definedName name="UUU"/>
      <definedName name="vbn"/>
      <definedName name="VGF"/>
      <definedName name="vnb"/>
      <definedName name="VNJ"/>
      <definedName name="WDV"/>
      <definedName name="WIRUY"/>
      <definedName name="WWF"/>
      <definedName name="WWT"/>
      <definedName name="WWWEEE"/>
      <definedName name="xcf"/>
      <definedName name="xhd"/>
      <definedName name="Y6U"/>
      <definedName name="YHG"/>
      <definedName name="YIUY"/>
      <definedName name="YJH"/>
      <definedName name="yth"/>
      <definedName name="ytjuy"/>
      <definedName name="zxcf"/>
      <definedName name="zxd"/>
      <definedName name="공구현황2"/>
      <definedName name="공사자료"/>
      <definedName name="광천"/>
      <definedName name="ㄴㅇㅎㅅㄴㅇ"/>
      <definedName name="넌아ㅣ런이러ㅣㄴ알"/>
      <definedName name="ㄷㄹㅈ"/>
      <definedName name="도곡온천"/>
      <definedName name="ㄹ퓰"/>
      <definedName name="ㅁㄴㄹㅇㄹ"/>
      <definedName name="명진출력"/>
      <definedName name="보차도"/>
      <definedName name="비상부하계산"/>
      <definedName name="상호"/>
      <definedName name="서해"/>
      <definedName name="설계비"/>
      <definedName name="수수료1"/>
      <definedName name="수수표2"/>
      <definedName name="수질유량"/>
      <definedName name="수현"/>
      <definedName name="시"/>
      <definedName name="신청서출력"/>
      <definedName name="실행대비표"/>
      <definedName name="ㅇㄴㄿ"/>
      <definedName name="예가작성"/>
      <definedName name="월명출력"/>
      <definedName name="ㅈ"/>
      <definedName name="ㅈㄷㅂㄹ"/>
      <definedName name="ㅈㅂㄷ"/>
      <definedName name="ㅈㅂㄷㄹ"/>
      <definedName name="자재인력조달"/>
      <definedName name="전력비2"/>
      <definedName name="차집관로"/>
      <definedName name="추진단가산출목록"/>
      <definedName name="출력공사"/>
      <definedName name="ㅋㅌㅊ"/>
      <definedName name="ㅌㅊㅍ"/>
      <definedName name="토공및터널공"/>
      <definedName name="통신자재"/>
      <definedName name="투찰서_2"/>
      <definedName name="투찰서_3"/>
      <definedName name="투찰서2"/>
      <definedName name="한전수수료"/>
      <definedName name="호서"/>
      <definedName name="홁ㅎ"/>
      <definedName name="화순온천"/>
      <definedName name="후다"/>
      <definedName name="ㅗㅠㅎㄹ"/>
      <definedName name="ㅝㅗ허"/>
      <definedName name="ㅠㅜㅎ"/>
    </definedNames>
    <sheetDataSet>
      <sheetData sheetId="0"/>
      <sheetData sheetId="1"/>
      <sheetData sheetId="2" refreshError="1"/>
      <sheetData sheetId="3" refreshError="1"/>
      <sheetData sheetId="4">
        <row r="26">
          <cell r="F26">
            <v>447286</v>
          </cell>
        </row>
      </sheetData>
      <sheetData sheetId="5"/>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1"/>
      <sheetName val="건축2"/>
      <sheetName val="건축3"/>
      <sheetName val="건축4"/>
      <sheetName val="건축5"/>
      <sheetName val="토목"/>
      <sheetName val="토목2"/>
      <sheetName val="전기설비"/>
      <sheetName val="변경내역"/>
      <sheetName val="소방분류"/>
      <sheetName val="건축1(산업)"/>
      <sheetName val="건축2(산업)"/>
      <sheetName val="sheet1"/>
      <sheetName val="견적서세부내용"/>
      <sheetName val="견적내용입력"/>
      <sheetName val="일위대가"/>
      <sheetName val="뚝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
      <sheetName val="원가계산서 (기성)"/>
      <sheetName val="노임체불"/>
      <sheetName val="청구서"/>
      <sheetName val="내역서"/>
      <sheetName val="기성율"/>
      <sheetName val="내역서(기성청구)"/>
      <sheetName val="순공사비산출서(기성)"/>
      <sheetName val="철개틀수량"/>
      <sheetName val="균열.박리수량"/>
      <sheetName val="사다리"/>
      <sheetName val="킷대수량"/>
      <sheetName val="이토수량"/>
      <sheetName val="WORK"/>
      <sheetName val="sheet1"/>
      <sheetName val="기본단가표"/>
      <sheetName val="건축2"/>
      <sheetName val="도급기성"/>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호맨홀가시설토공(2~4)"/>
      <sheetName val="1호맨홀토공"/>
      <sheetName val="1호맨홀토공 (4)"/>
      <sheetName val="1호맨홀연결관토공 (2)"/>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SORCE1"/>
      <sheetName val="말뚝지지력산정"/>
      <sheetName val="TYPE-A"/>
      <sheetName val="총괄내역서"/>
      <sheetName val="단위수량"/>
      <sheetName val="단면 (2)"/>
      <sheetName val="우배수"/>
      <sheetName val="DATE"/>
      <sheetName val="우수받이घဈ"/>
      <sheetName val=""/>
      <sheetName val="_x0000__x0006__x0003__x0000__x0000_"/>
      <sheetName val="철근단면적"/>
      <sheetName val="지장물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정"/>
      <sheetName val="안내"/>
      <sheetName val="발신정보"/>
      <sheetName val="견적내용입력"/>
      <sheetName val="견적서"/>
      <sheetName val="견적서발급대장"/>
      <sheetName val="견적서세부내용"/>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적표"/>
      <sheetName val="연약지반 토적"/>
      <sheetName val="누가토적"/>
      <sheetName val="예가표"/>
      <sheetName val="단가"/>
      <sheetName val="#REF"/>
      <sheetName val="연약지반_토적"/>
      <sheetName val="1TL종점(1)"/>
      <sheetName val="설계내역"/>
      <sheetName val="견적서"/>
      <sheetName val="교각계산"/>
      <sheetName val="단가조사"/>
      <sheetName val="일위대가"/>
      <sheetName val="노임"/>
      <sheetName val="주현(해보)"/>
      <sheetName val="목표세부명세"/>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laroux"/>
      <sheetName val="입찰안"/>
      <sheetName val="입찰안 (2)"/>
      <sheetName val="잔여공사"/>
      <sheetName val="적격점수"/>
      <sheetName val="자재인력"/>
      <sheetName val="1,2,3,4,5단위수량"/>
      <sheetName val="A"/>
      <sheetName val="MACRO(MCC)"/>
      <sheetName val="견적의뢰"/>
      <sheetName val="갑"/>
      <sheetName val="산근"/>
      <sheetName val="준검 내역서"/>
      <sheetName val="A-LINE(수량)"/>
      <sheetName val="부하(성남)"/>
      <sheetName val="총괄내역서"/>
      <sheetName val="내역"/>
      <sheetName val="교각계산"/>
      <sheetName val="BID"/>
      <sheetName val="역T형"/>
      <sheetName val="#REF"/>
      <sheetName val="빌딩 안내"/>
      <sheetName val="산출근거#2-3"/>
      <sheetName val="Sheet1"/>
      <sheetName val="부대내역"/>
      <sheetName val="SG"/>
      <sheetName val="최적단면"/>
      <sheetName val="노무비"/>
      <sheetName val="기초코드"/>
      <sheetName val="EQUIPMENT -2"/>
      <sheetName val="수량산출"/>
      <sheetName val="입상내역"/>
      <sheetName val="현장조사"/>
      <sheetName val="설비"/>
      <sheetName val="3지구단위"/>
    </sheetNames>
    <sheetDataSet>
      <sheetData sheetId="0" refreshError="1">
        <row r="4">
          <cell r="P4" t="str">
            <v>/WDR~{DOWN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Sheet2"/>
      <sheetName val="Sheet1"/>
      <sheetName val="산근1(인건비)"/>
      <sheetName val="1호맨홀토공"/>
      <sheetName val="일위대가(계측기설치)"/>
      <sheetName val="차수공개요"/>
      <sheetName val="버스운행안내"/>
      <sheetName val="예방접종계획"/>
      <sheetName val="근태계획서"/>
      <sheetName val="관접합및부설"/>
      <sheetName val="단가"/>
      <sheetName val="총괄내역서"/>
      <sheetName val="현장조사"/>
      <sheetName val="관경결정"/>
      <sheetName val="목차"/>
      <sheetName val="설계기준"/>
      <sheetName val="내역1"/>
      <sheetName val="교각계산"/>
      <sheetName val="#REF"/>
      <sheetName val="신우"/>
      <sheetName val="부하(성남)"/>
      <sheetName val="용역비내역-진짜"/>
    </sheetNames>
    <sheetDataSet>
      <sheetData sheetId="0">
        <row r="24">
          <cell r="B24">
            <v>490300</v>
          </cell>
        </row>
        <row r="25">
          <cell r="B25">
            <v>425000</v>
          </cell>
        </row>
        <row r="26">
          <cell r="B26">
            <v>389000</v>
          </cell>
        </row>
        <row r="27">
          <cell r="B27">
            <v>326300</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집계표"/>
      <sheetName val="L형집계"/>
      <sheetName val="L형현황"/>
      <sheetName val="산마루외집계"/>
      <sheetName val="산마루현황"/>
      <sheetName val="소단외현황"/>
      <sheetName val="U형측구집계"/>
      <sheetName val="U형현황"/>
      <sheetName val="맹암거"/>
      <sheetName val="맹암거현황"/>
      <sheetName val="Sheet2"/>
      <sheetName val="Sheet3"/>
      <sheetName val="#REF"/>
      <sheetName val="토공"/>
      <sheetName val="공정표"/>
      <sheetName val="L형측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OTAL3"/>
      <sheetName val="#REF"/>
      <sheetName val="노임단가"/>
      <sheetName val="공종단가"/>
      <sheetName val="설계조건"/>
      <sheetName val="조명시설"/>
      <sheetName val="결과조달"/>
      <sheetName val="단면 (2)"/>
      <sheetName val="Sheet1 (2)"/>
      <sheetName val="Sheet2"/>
      <sheetName val="영업.일1"/>
      <sheetName val="U-TYPE(1)"/>
      <sheetName val="말뚝물량"/>
      <sheetName val="가격조사서"/>
      <sheetName val="차수공개요"/>
      <sheetName val="중기비"/>
      <sheetName val="1-1 소하천 제원"/>
      <sheetName val="하천제원"/>
      <sheetName val="내역서 "/>
      <sheetName val="내역서"/>
      <sheetName val="1062-X방향 "/>
      <sheetName val="단-토공"/>
      <sheetName val="수로단위수량"/>
      <sheetName val="갑지"/>
      <sheetName val="현장설명서"/>
      <sheetName val="안산기계장치"/>
      <sheetName val="최적단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A(단면도)"/>
      <sheetName val="TYPE-A"/>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 val="바닥판그림"/>
      <sheetName val="바닥판"/>
      <sheetName val="연속지점부(2경간)"/>
      <sheetName val="연속지점부(3경간)"/>
      <sheetName val="반력산정-사하중"/>
      <sheetName val="반력산정-활하중"/>
      <sheetName val="반력집계"/>
      <sheetName val="CROSS"/>
      <sheetName val="SLAB철근"/>
      <sheetName val="CROSS BEAM CENTER철근"/>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녕하세요"/>
      <sheetName val="예정공정표"/>
      <sheetName val="내역서 "/>
      <sheetName val="일위대가표"/>
      <sheetName val="단가산출근거"/>
      <sheetName val="공공측량심사비"/>
      <sheetName val="하천제원"/>
      <sheetName val="자재단가"/>
      <sheetName val="노임단가"/>
      <sheetName val="시험단가"/>
      <sheetName val="측량단가"/>
      <sheetName val="직접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laroux"/>
      <sheetName val="반포-봉암"/>
      <sheetName val="Module1"/>
      <sheetName val="Sheet1"/>
      <sheetName val="조건표"/>
      <sheetName val="1공구 건정토건 토공"/>
      <sheetName val="#REF"/>
      <sheetName val="차액보증"/>
      <sheetName val="공문"/>
      <sheetName val="밸브설치"/>
      <sheetName val="대가수량"/>
      <sheetName val="단면 (2)"/>
      <sheetName val="★도급내역"/>
      <sheetName val="적격"/>
      <sheetName val="산출내역서집계표"/>
      <sheetName val="부대공사비"/>
      <sheetName val="대림경상68억"/>
      <sheetName val="MOTOR"/>
      <sheetName val="공사비총괄표"/>
      <sheetName val="일위대가표"/>
      <sheetName val="총괄표"/>
      <sheetName val="설계"/>
      <sheetName val="01"/>
      <sheetName val="내역"/>
      <sheetName val="Sheet4"/>
      <sheetName val="6호기"/>
      <sheetName val="4.전기"/>
      <sheetName val="유림골조"/>
      <sheetName val="공통부대비"/>
      <sheetName val="단가"/>
      <sheetName val="예정(3)"/>
      <sheetName val="9-1차이내역"/>
      <sheetName val="세골재  T2 변경 현황"/>
      <sheetName val="SG"/>
      <sheetName val="보증수수료산출"/>
      <sheetName val="입찰안"/>
      <sheetName val="일상세투입"/>
      <sheetName val="설계조건"/>
      <sheetName val="투찰"/>
      <sheetName val="내역서"/>
      <sheetName val="산출근거"/>
      <sheetName val="재료"/>
      <sheetName val="APT"/>
      <sheetName val="아주기계"/>
      <sheetName val="수입"/>
      <sheetName val="갑지"/>
      <sheetName val="시화점실행"/>
      <sheetName val="비교1"/>
      <sheetName val="woo(mac)"/>
      <sheetName val="D-623D"/>
      <sheetName val="단중표-ST"/>
      <sheetName val="XXX"/>
      <sheetName val="노임"/>
      <sheetName val="조명시설"/>
      <sheetName val="asd"/>
      <sheetName val="전계가"/>
      <sheetName val="공용정보"/>
      <sheetName val="sum1 (2)"/>
      <sheetName val="일위대가(가설)"/>
      <sheetName val="BID"/>
      <sheetName val="부하계산서"/>
      <sheetName val="연습"/>
      <sheetName val="교수설계"/>
      <sheetName val="일위대가"/>
      <sheetName val="고창방향"/>
      <sheetName val="Sheet1 (2)"/>
      <sheetName val="1공구_건정토건_토공"/>
      <sheetName val="심의대상"/>
      <sheetName val="기둥(원형)"/>
      <sheetName val="수질정화시설"/>
      <sheetName val="중기사용료"/>
      <sheetName val="INPUT(덕도방향-시점)"/>
      <sheetName val="공사비예산서(토목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증감대비"/>
      <sheetName val="노무비"/>
      <sheetName val="N賃率_職"/>
      <sheetName val="제-노임"/>
      <sheetName val="설직재-1"/>
      <sheetName val="제직재"/>
      <sheetName val="약품설비"/>
      <sheetName val="일위"/>
      <sheetName val="경산"/>
      <sheetName val="직재"/>
      <sheetName val="2공구산출내역"/>
      <sheetName val="예가표"/>
      <sheetName val="제경집계"/>
      <sheetName val="내역"/>
      <sheetName val="mcc일위대가"/>
      <sheetName val="노임단가표"/>
      <sheetName val="총괄 CCTV수량"/>
      <sheetName val="일위대가(VDS)"/>
      <sheetName val="단위일위"/>
      <sheetName val="기초자료입력"/>
      <sheetName val="6. 직접경비"/>
      <sheetName val="수량산출"/>
      <sheetName val="직노"/>
      <sheetName val="Sheet3"/>
      <sheetName val="work-form"/>
      <sheetName val="노임"/>
      <sheetName val="EQ-R1"/>
      <sheetName val="DATA"/>
      <sheetName val="데이타"/>
      <sheetName val="일위대가(가설)"/>
      <sheetName val="工완성공사율"/>
      <sheetName val="내역서"/>
      <sheetName val="5.설치내역"/>
      <sheetName val="b_balju_cho"/>
      <sheetName val="#REF"/>
      <sheetName val="일위대가 집계표"/>
      <sheetName val="7단가"/>
      <sheetName val="수목표준대가"/>
      <sheetName val="인건비 "/>
      <sheetName val="노임단가"/>
      <sheetName val="유동표"/>
      <sheetName val="Price List"/>
      <sheetName val="공조기"/>
      <sheetName val="을"/>
      <sheetName val="단"/>
      <sheetName val="원가 (2)"/>
      <sheetName val="토사(PE)"/>
      <sheetName val="Total"/>
      <sheetName val="시행후면적"/>
      <sheetName val="수지예산"/>
      <sheetName val="약품공급2"/>
      <sheetName val="Sheet1"/>
      <sheetName val="2.4 자재단가비교표"/>
      <sheetName val="20관리비율"/>
      <sheetName val="재집"/>
      <sheetName val="금액내역서"/>
      <sheetName val="예정(3)"/>
      <sheetName val="동원(3)"/>
      <sheetName val="EP0618"/>
      <sheetName val="품셈표"/>
      <sheetName val="납부서"/>
      <sheetName val="단가조사"/>
      <sheetName val="단가산출2"/>
      <sheetName val="단가 및 재료비"/>
      <sheetName val="단가산출1"/>
      <sheetName val="일위대가"/>
      <sheetName val="현장관리비"/>
      <sheetName val="을지"/>
      <sheetName val="공사가격내역서"/>
      <sheetName val="cost9801"/>
      <sheetName val="Sheet13"/>
      <sheetName val="Sheet14"/>
      <sheetName val="발전기"/>
      <sheetName val="자재단가"/>
      <sheetName val="File_관급"/>
      <sheetName val="공정집계"/>
      <sheetName val="산출기초(기계터파기)3열"/>
      <sheetName val="전송망집계"/>
      <sheetName val="철거수량(전송)"/>
      <sheetName val="EQ"/>
      <sheetName val="여수토공사비"/>
      <sheetName val="HP1AMLIST"/>
      <sheetName val="건축내역"/>
      <sheetName val="신우"/>
      <sheetName val="CABLE"/>
      <sheetName val="인건비"/>
      <sheetName val="합천내역"/>
      <sheetName val="일위대가목록"/>
      <sheetName val="일위대가(4층원격)"/>
      <sheetName val="청천내"/>
      <sheetName val="9811"/>
      <sheetName val="갑지"/>
      <sheetName val="집계표"/>
      <sheetName val="정SW_원_"/>
      <sheetName val="공사내역"/>
      <sheetName val="코드표"/>
      <sheetName val="수량 산출서"/>
      <sheetName val="요율"/>
      <sheetName val="조도계산"/>
      <sheetName val="G.R300경비"/>
      <sheetName val="단가대비표"/>
      <sheetName val="YOEMAGUM"/>
      <sheetName val="남양구조시험동"/>
      <sheetName val="기기리스트"/>
      <sheetName val="소요자재명세서"/>
      <sheetName val="노무비명세서"/>
      <sheetName val="확정실적"/>
      <sheetName val="NAI"/>
      <sheetName val="중기사용료"/>
      <sheetName val="설계명세서"/>
      <sheetName val="원가계산서"/>
      <sheetName val="기초일위"/>
      <sheetName val="시설일위"/>
      <sheetName val="조명일위"/>
      <sheetName val="SORCE1"/>
      <sheetName val="준검 내역서"/>
      <sheetName val="설계조건"/>
      <sheetName val="유기공정"/>
      <sheetName val="A4-結果 "/>
      <sheetName val="기본일위"/>
      <sheetName val="내역서2안"/>
      <sheetName val="일위목록"/>
      <sheetName val="접지수량"/>
      <sheetName val="옥외외등집계표"/>
      <sheetName val="자재테이블"/>
      <sheetName val="2000년1차"/>
      <sheetName val="투자-국내2"/>
      <sheetName val="노임단가 (2)"/>
      <sheetName val="원가계산서구조조정"/>
      <sheetName val="DB"/>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2005"/>
      <sheetName val="통신2005"/>
      <sheetName val="기본단가표"/>
      <sheetName val="공사원가계산서"/>
      <sheetName val="2000전체분"/>
      <sheetName val="시약"/>
      <sheetName val="재료비"/>
      <sheetName val="자재단가표"/>
      <sheetName val="산출(2)"/>
      <sheetName val="전체제잡비"/>
      <sheetName val="견적서"/>
      <sheetName val="ELEC"/>
      <sheetName val="내   역"/>
      <sheetName val="제작기술지원센터"/>
      <sheetName val="제노임"/>
      <sheetName val="Resource2"/>
      <sheetName val="대포2교접속"/>
      <sheetName val="천방교접속"/>
      <sheetName val="급,배기팬"/>
      <sheetName val="교각계산"/>
      <sheetName val="봉양~조차장간고하개명(신설)"/>
      <sheetName val="신호등일위대가"/>
      <sheetName val=" HIT-&gt;HMC 견적(3900)"/>
      <sheetName val="SHEET PILE단가"/>
      <sheetName val="#3_일위대가목록"/>
      <sheetName val="#2_일위대가목록"/>
      <sheetName val="노단"/>
      <sheetName val="기준"/>
      <sheetName val="현금예금"/>
      <sheetName val="토적계산"/>
      <sheetName val="sh1"/>
      <sheetName val="제출내역 (2)"/>
      <sheetName val="매립"/>
      <sheetName val="총괄"/>
      <sheetName val="과천MAIN"/>
      <sheetName val="INPUT"/>
      <sheetName val="샘플표지"/>
      <sheetName val="01"/>
      <sheetName val="총괄집계표"/>
      <sheetName val="임율"/>
      <sheetName val="부하(성남)"/>
      <sheetName val="C3"/>
      <sheetName val="토공총괄표"/>
      <sheetName val="감가상각"/>
      <sheetName val="CT "/>
      <sheetName val="HD01"/>
      <sheetName val="98연계표"/>
      <sheetName val="실행철강하도"/>
      <sheetName val="CODE"/>
      <sheetName val="cal"/>
      <sheetName val="성곽내역서"/>
      <sheetName val="Sheet17"/>
      <sheetName val="DATE"/>
      <sheetName val="내역을"/>
      <sheetName val="내역서1-2"/>
      <sheetName val="시설수량표"/>
      <sheetName val="식재수량표"/>
      <sheetName val="건축일위"/>
      <sheetName val="그라우팅일위"/>
      <sheetName val="전기"/>
      <sheetName val="단위세대물량"/>
      <sheetName val="기초DATA(2)"/>
      <sheetName val="공정코드"/>
      <sheetName val="조건표"/>
      <sheetName val="전신환매도율"/>
      <sheetName val="하조서"/>
      <sheetName val="DATA 입력란"/>
      <sheetName val="기계경비총괄표"/>
      <sheetName val="일위대가_현장"/>
      <sheetName val="횡배수관집현황(2공구)"/>
      <sheetName val="산출기준자료"/>
      <sheetName val="발전계획"/>
      <sheetName val="패널"/>
      <sheetName val="기존단가 (2)"/>
      <sheetName val="기계경비"/>
      <sheetName val="SLAB&quot;1&quot;"/>
      <sheetName val="단가"/>
      <sheetName val="하부철근수량"/>
      <sheetName val="단가 "/>
      <sheetName val="수목데이타 "/>
      <sheetName val="부대공Ⅱ"/>
      <sheetName val="손익분석"/>
      <sheetName val="변압기 및 발전기 용량"/>
      <sheetName val="입찰안"/>
      <sheetName val="단위수량"/>
      <sheetName val="노무비 "/>
      <sheetName val="프로젝트"/>
      <sheetName val="터파기및재료"/>
      <sheetName val="연부97-1"/>
      <sheetName val="갑지1"/>
      <sheetName val="Baby일위대가"/>
      <sheetName val="목록"/>
      <sheetName val="서식시트"/>
      <sheetName val="횡배수관토공수량"/>
      <sheetName val="BSD _2_"/>
      <sheetName val="유림골조"/>
      <sheetName val="Sheet2"/>
      <sheetName val=" 냉각수펌프"/>
      <sheetName val="2F 회의실견적(5_14 일대)"/>
      <sheetName val="LH3 동양시스템"/>
      <sheetName val="일위대가표"/>
      <sheetName val="한강운반비"/>
      <sheetName val="을-ATYPE"/>
      <sheetName val="danga"/>
      <sheetName val="ilch"/>
      <sheetName val="위치조서"/>
      <sheetName val="제36-40호표"/>
      <sheetName val="샤워실위생"/>
      <sheetName val="unit 4"/>
      <sheetName val="조경"/>
      <sheetName val="총괄내역서"/>
      <sheetName val="소비자가"/>
      <sheetName val="FANDBS"/>
      <sheetName val="GRDATA"/>
      <sheetName val="SHAFTDBSE"/>
      <sheetName val="산출내역서"/>
      <sheetName val="정산자료"/>
      <sheetName val="본부"/>
      <sheetName val="전주"/>
      <sheetName val="광주"/>
      <sheetName val="순천"/>
      <sheetName val="남원"/>
      <sheetName val="목포"/>
      <sheetName val="군산"/>
      <sheetName val="표지"/>
      <sheetName val="인건-측정"/>
      <sheetName val="A-4"/>
      <sheetName val="금호"/>
      <sheetName val="HVAC"/>
      <sheetName val="실행내역"/>
      <sheetName val="소요자재"/>
      <sheetName val="노무산출서"/>
      <sheetName val="ABUT수량-A1"/>
      <sheetName val="전체"/>
      <sheetName val="조도계산서 (도서)"/>
      <sheetName val="일위대가(계측기설치)"/>
      <sheetName val="정공공사"/>
      <sheetName val="9GNG운반"/>
      <sheetName val="날개벽"/>
      <sheetName val="적용토목"/>
      <sheetName val="Sheet6"/>
      <sheetName val="공정집계_국별"/>
      <sheetName val="대치판정"/>
      <sheetName val="품셈TABLE"/>
      <sheetName val="연습"/>
      <sheetName val="각형맨홀"/>
      <sheetName val="2"/>
      <sheetName val="96갑지"/>
      <sheetName val="입력"/>
      <sheetName val="말뚝지지력산정"/>
      <sheetName val="99노임기준"/>
      <sheetName val="접속도로1"/>
      <sheetName val="평자재단가"/>
      <sheetName val="주차구획선수량"/>
      <sheetName val="CP-E2 (품셈표)"/>
      <sheetName val="ETC"/>
      <sheetName val="자재단가비교표"/>
      <sheetName val="집수정"/>
      <sheetName val="포장복구집계"/>
      <sheetName val="원효펌프교체020812"/>
      <sheetName val="1.수인터널"/>
      <sheetName val="1.설계조건"/>
      <sheetName val="LEGEND"/>
      <sheetName val="GAEYO"/>
      <sheetName val="양천현"/>
      <sheetName val="을 1"/>
      <sheetName val="을 2"/>
      <sheetName val="내역서-CCTV"/>
      <sheetName val="설비단가표"/>
      <sheetName val="지구단위계획"/>
      <sheetName val="심사계산"/>
      <sheetName val="심사물량"/>
      <sheetName val="도로정위치부표"/>
      <sheetName val="DB구축"/>
      <sheetName val="도로조사부표"/>
      <sheetName val="재정비내역"/>
      <sheetName val="입력변수"/>
      <sheetName val="지적고시내역"/>
      <sheetName val="예방접종계획"/>
      <sheetName val="버스운행안내"/>
      <sheetName val="근태계획서"/>
      <sheetName val="진입부 단위수량"/>
      <sheetName val="조명시설"/>
      <sheetName val="홍보비디오"/>
      <sheetName val="_REF"/>
      <sheetName val="총괄표"/>
      <sheetName val="Sheet4"/>
      <sheetName val="갑지(추정)"/>
      <sheetName val="SP-B1"/>
      <sheetName val="노임조서"/>
      <sheetName val="Curves"/>
      <sheetName val="Tables"/>
      <sheetName val="재고"/>
      <sheetName val="전차선로 물량표"/>
      <sheetName val="가압장(토목)"/>
      <sheetName val="역T형"/>
      <sheetName val="작성기준"/>
      <sheetName val="2001년고정자산"/>
      <sheetName val="직공비"/>
      <sheetName val="공사현황"/>
      <sheetName val="1단계"/>
      <sheetName val="48전력선로일위"/>
      <sheetName val="COST"/>
      <sheetName val="재료비집계"/>
      <sheetName val="일(4)"/>
      <sheetName val="식재인부"/>
      <sheetName val="제조노임"/>
      <sheetName val="원가총괄"/>
      <sheetName val="다목적갑"/>
      <sheetName val="정부노임단가"/>
      <sheetName val="TABLE"/>
      <sheetName val="수목단가"/>
      <sheetName val="C-노임단가"/>
      <sheetName val="결과조달"/>
      <sheetName val="예산대비"/>
      <sheetName val="정SW(원)"/>
      <sheetName val="내역서1999.8최종"/>
      <sheetName val="품"/>
      <sheetName val="공종별 공사비변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hart3"/>
      <sheetName val="수로단위수량"/>
    </sheet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일위대가(가설)"/>
      <sheetName val="TOTAL3"/>
      <sheetName val="3.공통공사대비"/>
      <sheetName val="날개벽"/>
      <sheetName val="하천제원"/>
      <sheetName val="내역서 "/>
      <sheetName val="노임단가"/>
      <sheetName val="단가산출근거(1)"/>
      <sheetName val="단면 (2)"/>
      <sheetName val="전기단가조사서"/>
      <sheetName val="Sheet1"/>
      <sheetName val="#REF"/>
      <sheetName val="교각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Sheet1"/>
      <sheetName val="찍기"/>
      <sheetName val="대운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버스운행안내"/>
      <sheetName val="예방접종계획"/>
      <sheetName val="근태계획서"/>
      <sheetName val="예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단가"/>
      <sheetName val="일위대가목차"/>
      <sheetName val="1호맨홀토공"/>
      <sheetName val="발주내역"/>
      <sheetName val="사유서(출)"/>
      <sheetName val="설계개요"/>
      <sheetName val="약품설비"/>
      <sheetName val="도로구조공사비"/>
      <sheetName val="도로토공공사비"/>
      <sheetName val="여수토공사비"/>
      <sheetName val="내역"/>
      <sheetName val="한전납입금"/>
      <sheetName val="총괄표"/>
      <sheetName val="제경비요율"/>
      <sheetName val="계약일반사항"/>
      <sheetName val="철집"/>
      <sheetName val="실행철강하도"/>
      <sheetName val="노무비"/>
      <sheetName val="ABUT수량-A1"/>
      <sheetName val="예가표"/>
      <sheetName val="조경일람"/>
      <sheetName val="CCTV내역서"/>
      <sheetName val="현장관리비 산출내역"/>
      <sheetName val="전기"/>
      <sheetName val="사리부설"/>
      <sheetName val="집계표"/>
      <sheetName val="공사비"/>
      <sheetName val="VXXXXX"/>
      <sheetName val="산출근거"/>
      <sheetName val="unit"/>
      <sheetName val="재료값"/>
      <sheetName val="전차선로 물량표"/>
      <sheetName val="내역서"/>
      <sheetName val="단위가격 "/>
      <sheetName val="교각계산"/>
      <sheetName val="수토공단위당"/>
      <sheetName val="#REF"/>
      <sheetName val="결과조달"/>
      <sheetName val="년도별"/>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일위대가"/>
      <sheetName val="자재견적 (대왕) (2)"/>
      <sheetName val="내역표지"/>
      <sheetName val="부안일위"/>
      <sheetName val="산수배수"/>
      <sheetName val="남양내역"/>
      <sheetName val="단면 (2)"/>
      <sheetName val="재료비"/>
      <sheetName val="품셈(기초)"/>
      <sheetName val="일위집계표"/>
      <sheetName val="공사비집계"/>
      <sheetName val="중기비"/>
      <sheetName val="일위대가(가설)"/>
      <sheetName val="구조물철거타공정이월"/>
      <sheetName val="총괄내역서"/>
      <sheetName val="조명시설"/>
      <sheetName val="일위대가표"/>
      <sheetName val="금액내역서"/>
      <sheetName val="NYS"/>
      <sheetName val="요율"/>
      <sheetName val="토적"/>
      <sheetName val="공내역"/>
      <sheetName val="PAD TR보호대기초"/>
      <sheetName val="가로등기초"/>
      <sheetName val="HANDHOLE(2)"/>
      <sheetName val="일위대가(계측기설치)"/>
      <sheetName val="1.동력공사"/>
      <sheetName val="1,2공구원가계산서"/>
      <sheetName val="2공구산출내역"/>
      <sheetName val="1공구산출내역서"/>
      <sheetName val="투찰내역"/>
      <sheetName val="Sheet2"/>
      <sheetName val="밸브설치"/>
      <sheetName val="공사비총괄표"/>
      <sheetName val="횡배수관집현황(2공구)"/>
      <sheetName val="설명"/>
      <sheetName val="시공여유율"/>
      <sheetName val="전선 및 전선관"/>
      <sheetName val="98NS-N"/>
      <sheetName val="양수장내역"/>
      <sheetName val="양수장"/>
      <sheetName val="매립"/>
      <sheetName val="98수문일위"/>
      <sheetName val="청하배수"/>
      <sheetName val="배수내역"/>
      <sheetName val="찍기"/>
      <sheetName val="P-산#1-1(WOWA1)"/>
      <sheetName val="입찰안"/>
      <sheetName val="BID"/>
      <sheetName val="터파기및재료"/>
      <sheetName val="Sheet1"/>
      <sheetName val="대치판정"/>
      <sheetName val="MACRO(MCC)"/>
      <sheetName val="샌딩 에폭시 도장"/>
      <sheetName val="스텐문틀설치"/>
      <sheetName val="일반문틀 설치"/>
      <sheetName val="자재단가비교표"/>
      <sheetName val="제출내역 (2)"/>
      <sheetName val="기계경비일람"/>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설계"/>
      <sheetName val="1단계"/>
      <sheetName val="SG"/>
      <sheetName val="참조"/>
      <sheetName val="날개벽(시점좌측)"/>
      <sheetName val="입상내역"/>
      <sheetName val="설치중량_"/>
      <sheetName val="수문일위_"/>
      <sheetName val="DATE"/>
      <sheetName val="상 부"/>
      <sheetName val="수량산출"/>
      <sheetName val="Sheet1 (2)"/>
      <sheetName val="전기혼잡제경비(45)"/>
      <sheetName val="유림골조"/>
      <sheetName val="일위"/>
      <sheetName val="관급수량총"/>
      <sheetName val="설계조건"/>
      <sheetName val="안정계산"/>
      <sheetName val="단면검토"/>
      <sheetName val="원가계산서(집계)"/>
      <sheetName val="날개벽"/>
      <sheetName val="PIPE내역_FCN_"/>
      <sheetName val="8.PILE  (돌출)"/>
      <sheetName val="계산근거"/>
      <sheetName val="작업일보"/>
      <sheetName val="표준계약서"/>
      <sheetName val="가공비"/>
      <sheetName val="소산진입"/>
      <sheetName val="일위_파일"/>
      <sheetName val="DATA"/>
      <sheetName val="고창방향"/>
      <sheetName val="일위대가(목록)"/>
      <sheetName val="자원리스트"/>
      <sheetName val="가설공사비"/>
      <sheetName val="공사비예산서(토목분)"/>
      <sheetName val="대비"/>
      <sheetName val="단면가정"/>
      <sheetName val="부대내역"/>
      <sheetName val="별첨1-임식"/>
      <sheetName val="기본자료"/>
      <sheetName val="1.토공"/>
      <sheetName val="조건표"/>
      <sheetName val="천방교접속"/>
      <sheetName val="견적대비"/>
      <sheetName val="지급자재"/>
      <sheetName val="변경집계표"/>
      <sheetName val="건              축"/>
      <sheetName val="현산지구200420"/>
      <sheetName val="COPING"/>
      <sheetName val="지장물C"/>
      <sheetName val="원형1호맨홀토공수량"/>
      <sheetName val="1NYS(당)"/>
      <sheetName val="A-4"/>
      <sheetName val="공문"/>
      <sheetName val="6PILE  (돌출)"/>
      <sheetName val="단가산출내역(노임부분수정)"/>
      <sheetName val="원가계산서"/>
      <sheetName val="갑지"/>
      <sheetName val="참조자료"/>
      <sheetName val="원가계산서 "/>
      <sheetName val="고용보험료"/>
      <sheetName val="예산내역서"/>
      <sheetName val="9509"/>
      <sheetName val="96보완계획7.12"/>
      <sheetName val="업무처리전"/>
      <sheetName val="설계내역서"/>
      <sheetName val="INPUT"/>
      <sheetName val="문학간접"/>
      <sheetName val="장문교(대전)"/>
      <sheetName val="주재료비"/>
      <sheetName val="계화총괄"/>
      <sheetName val="계화배수(3대)"/>
      <sheetName val="공통"/>
      <sheetName val="약품공급2"/>
      <sheetName val="수지예산서(세부) (2)"/>
      <sheetName val="단가일람"/>
      <sheetName val="교각1"/>
      <sheetName val="CODE"/>
      <sheetName val="기초공"/>
      <sheetName val="기둥(원형)"/>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공통비총괄표"/>
      <sheetName val="재개발"/>
      <sheetName val="토총괄 (2)"/>
      <sheetName val="음봉방향"/>
      <sheetName val="내역서1"/>
      <sheetName val="차액보증"/>
      <sheetName val="자재견적_(대왕)_(2)"/>
      <sheetName val="D-623D"/>
      <sheetName val="공장유"/>
      <sheetName val="경비2내역"/>
      <sheetName val="1.설계조건"/>
      <sheetName val="국내"/>
      <sheetName val="아파트 "/>
      <sheetName val="A(Rev.3)"/>
      <sheetName val="Macro"/>
      <sheetName val="Taux"/>
      <sheetName val="입력시트"/>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안정검토"/>
      <sheetName val="MOTOR"/>
      <sheetName val="반중력식옹벽"/>
      <sheetName val="당초명세(평)"/>
      <sheetName val="건축"/>
      <sheetName val="건축-물가변동"/>
      <sheetName val="주beam"/>
      <sheetName val="각형맨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단가산출"/>
      <sheetName val="정공공사"/>
      <sheetName val="기계경비(시간당)"/>
      <sheetName val="램머"/>
      <sheetName val="단가조사"/>
      <sheetName val="Baby일위대가"/>
      <sheetName val="조건"/>
      <sheetName val="전체도급"/>
      <sheetName val="부대대비"/>
      <sheetName val="냉연집계"/>
      <sheetName val="기자재비"/>
      <sheetName val="EP0618"/>
      <sheetName val="1-1"/>
      <sheetName val="토공총괄표"/>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TYPE-A"/>
      <sheetName val="석탄2.3물량"/>
      <sheetName val="수문일위(2012)"/>
      <sheetName val="M-EQPT-Z"/>
      <sheetName val="계화배수"/>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수량이동"/>
      <sheetName val="공사비증감"/>
      <sheetName val="NAI"/>
      <sheetName val="플랜트 설치"/>
      <sheetName val="교량하부공"/>
      <sheetName val="CAT_5"/>
      <sheetName val="1.설계기준"/>
      <sheetName val="손익분석"/>
      <sheetName val="INPUT(덕도방향-시점)"/>
      <sheetName val="MODELING"/>
      <sheetName val="다곡2교"/>
      <sheetName val="9GNG운반"/>
      <sheetName val="계수시트"/>
      <sheetName val="U-TYPE(1)"/>
      <sheetName val="Electricity"/>
      <sheetName val="부표총괄"/>
      <sheetName val="가도공"/>
      <sheetName val="분전함신설"/>
      <sheetName val="접지1종"/>
      <sheetName val="기기리스트"/>
      <sheetName val="기존구조물철거집계계표"/>
      <sheetName val="충돌 내용"/>
      <sheetName val="신표지1"/>
      <sheetName val="자재일위(경)"/>
      <sheetName val="COPING-1"/>
      <sheetName val="역T형교대-2수량"/>
      <sheetName val="Y-WORK"/>
      <sheetName val="새공통"/>
      <sheetName val="화해(함평)"/>
      <sheetName val="화해(장성)"/>
      <sheetName val="CC16-내역서"/>
      <sheetName val="b_balju_cho"/>
      <sheetName val="Macro2"/>
      <sheetName val="깨기"/>
      <sheetName val="유입량"/>
      <sheetName val=" 냉각수펌프"/>
      <sheetName val="제진기"/>
      <sheetName val="이설도로유용토"/>
      <sheetName val="인부신상자료"/>
      <sheetName val="BLOCK(1)"/>
      <sheetName val="위치조서"/>
      <sheetName val="3.공통공사대비"/>
      <sheetName val="견적"/>
      <sheetName val="이형관중량"/>
      <sheetName val="산근(목록)"/>
      <sheetName val="경비"/>
      <sheetName val="토공"/>
      <sheetName val="가격조사서"/>
      <sheetName val="총괄내역"/>
      <sheetName val="설계명세서"/>
      <sheetName val="예산명세서"/>
      <sheetName val="자료입력"/>
      <sheetName val="200"/>
      <sheetName val="Sheet4"/>
      <sheetName val="준검 내역서"/>
      <sheetName val="strut type"/>
      <sheetName val="DATA1"/>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S.중기사용료"/>
      <sheetName val="입력란"/>
      <sheetName val="97노임단가"/>
      <sheetName val="입력값"/>
      <sheetName val="설계기준 및 하중계산"/>
      <sheetName val="산근(PE,300)"/>
      <sheetName val="특2호부관하천산근"/>
      <sheetName val="토사(PE)"/>
      <sheetName val="TOTAL3"/>
      <sheetName val="공종단가"/>
      <sheetName val="PIPE내역(FCN)"/>
      <sheetName val="진로도급"/>
      <sheetName val="백호우계수"/>
      <sheetName val="Macro1"/>
      <sheetName val="S0"/>
      <sheetName val="송라터널총괄"/>
      <sheetName val="포장물량집계"/>
      <sheetName val="공통부대비"/>
      <sheetName val="A1"/>
      <sheetName val="용수간선"/>
      <sheetName val="내역적용"/>
      <sheetName val="내역서적용집계표"/>
      <sheetName val="용역비내역-진짜"/>
      <sheetName val="대부예산서"/>
      <sheetName val="착공내역서"/>
      <sheetName val="간접비총계"/>
      <sheetName val="부안변전"/>
      <sheetName val="연면적(평)단가"/>
      <sheetName val="구의33고"/>
      <sheetName val="말뚝지지력산정"/>
      <sheetName val="도근좌표"/>
      <sheetName val="설계예시"/>
      <sheetName val="공사비내역서"/>
      <sheetName val="산근터빈"/>
      <sheetName val="DANGA"/>
      <sheetName val="직원유류수불현황"/>
      <sheetName val="3도로"/>
      <sheetName val="투찰"/>
      <sheetName val="견적대비표"/>
      <sheetName val="집계표(육상)"/>
      <sheetName val="집수정(600-700)"/>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설 계"/>
      <sheetName val="WORK"/>
      <sheetName val="일반공사"/>
      <sheetName val="노임"/>
      <sheetName val="충주"/>
      <sheetName val="2000전체분"/>
      <sheetName val="Sheet3"/>
      <sheetName val="BSD (2)"/>
      <sheetName val="수문보고"/>
      <sheetName val="Total"/>
      <sheetName val="DHEQSUPT"/>
      <sheetName val="국공유지및사유지"/>
      <sheetName val="CTEMCOST"/>
      <sheetName val="단위가격"/>
      <sheetName val="대로근거"/>
      <sheetName val="중로근거"/>
      <sheetName val="시행후면적"/>
      <sheetName val="수지예산"/>
      <sheetName val="단면설계"/>
      <sheetName val="DT"/>
      <sheetName val="롤러"/>
      <sheetName val="BH"/>
      <sheetName val="펌프차타설"/>
      <sheetName val="골조시행"/>
      <sheetName val="GI-LIST"/>
      <sheetName val="실행예산(97.12.17)"/>
      <sheetName val="TOWER 12TON"/>
      <sheetName val="TOWER 10TON"/>
      <sheetName val="일반부표"/>
      <sheetName val="데리네이타현황"/>
      <sheetName val="집계"/>
      <sheetName val="cal"/>
      <sheetName val="Eq. Mobilization"/>
      <sheetName val="PI"/>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
      <sheetName val="B.O.M"/>
      <sheetName val="ESC(K치)"/>
      <sheetName val="대림경상68억"/>
      <sheetName val="tggwan(mac)"/>
      <sheetName val="갑지(추정)"/>
      <sheetName val="IW-LIST"/>
      <sheetName val="N賃率-職"/>
      <sheetName val="연돌일위집계"/>
      <sheetName val="DATA-UPS"/>
      <sheetName val="옹벽수량집계"/>
      <sheetName val="호안블럭단가"/>
      <sheetName val="수로단위수량"/>
      <sheetName val="총집계표"/>
      <sheetName val="96노임기준"/>
      <sheetName val="Macro(전선)"/>
      <sheetName val="아울렛박스"/>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LRT Style BOQ"/>
      <sheetName val="3.바닥판설계"/>
      <sheetName val="세골재  T2 변경 현황"/>
      <sheetName val="맨홀수량산출"/>
      <sheetName val="보온 회사분"/>
      <sheetName val="RING WALL"/>
      <sheetName val="토적계산서(전체)"/>
      <sheetName val="종단유용(전체)"/>
      <sheetName val="수량산출서 갑지"/>
      <sheetName val="포장공위치조서"/>
      <sheetName val="data2"/>
      <sheetName val="환경기계공정표 (3)"/>
      <sheetName val="기계경비"/>
      <sheetName val="000000"/>
      <sheetName val="1062-X방향 "/>
      <sheetName val="단가보완"/>
      <sheetName val="입력단가"/>
      <sheetName val="관로조서"/>
      <sheetName val="바닥판"/>
      <sheetName val="전력"/>
      <sheetName val="woo(mac)"/>
      <sheetName val="화설내"/>
      <sheetName val="정부노임단가"/>
      <sheetName val="정_x0000__x0000__x0005_"/>
      <sheetName val="1.레미콘집계"/>
      <sheetName val="2.아스콘집계"/>
      <sheetName val="3.보도집계"/>
      <sheetName val="4.보차도경계석및 도로경계블럭"/>
      <sheetName val="Ⅰ.골재집계 "/>
      <sheetName val="3.공통공사_x0000__x0000_"/>
      <sheetName val="COVER"/>
      <sheetName val="청구서 (별지)(3차분)"/>
      <sheetName val="기성내역서(전체,3차)"/>
      <sheetName val="사업수지"/>
      <sheetName val="배관배선 단가조사"/>
      <sheetName val="일위대가집계"/>
      <sheetName val="교대(A1)"/>
      <sheetName val="사  업  비  수  지  예  산  서"/>
      <sheetName val="자재일람"/>
      <sheetName val="기계원가계_xd800_"/>
      <sheetName val="자료"/>
      <sheetName val="무근깨기"/>
      <sheetName val="공사총원가계多⾊"/>
      <sheetName val="공구원가계산"/>
      <sheetName val="평균H"/>
      <sheetName val="우수"/>
      <sheetName val="48일위(기존)"/>
      <sheetName val="내역서01"/>
      <sheetName val="총괄집계표"/>
      <sheetName val="list"/>
      <sheetName val="1차네트공정"/>
      <sheetName val="빗물받이(910-510-410)"/>
      <sheetName val="날개벽(TYPE1)"/>
      <sheetName val="우수공"/>
      <sheetName val="P.M 별"/>
      <sheetName val="인건비"/>
      <sheetName val="최적단면"/>
      <sheetName val="PKG"/>
      <sheetName val="본부소개"/>
      <sheetName val="순공사비"/>
      <sheetName val="일_방수"/>
      <sheetName val="대상1"/>
      <sheetName val="4.포장집계"/>
      <sheetName val="연결관산출조서"/>
      <sheetName val="주행"/>
      <sheetName val="포장복구집계"/>
      <sheetName val="견적조건"/>
      <sheetName val="외주비"/>
      <sheetName val="시설물일위"/>
      <sheetName val="견"/>
      <sheetName val="비탈면보호공수량산출"/>
      <sheetName val="다곡땭⾘"/>
      <sheetName val="제수변수량"/>
      <sheetName val="FOOTING단면력"/>
      <sheetName val="TARGET"/>
      <sheetName val="노무비계"/>
      <sheetName val="석문"/>
      <sheetName val="인지"/>
      <sheetName val="신흑2"/>
      <sheetName val="괴산"/>
      <sheetName val="단월"/>
      <sheetName val="산척"/>
      <sheetName val="바인드"/>
      <sheetName val="Requirement(Work Crew)"/>
      <sheetName val="목표세부명세"/>
      <sheetName val="1.설_x0000__x0000__x0005_"/>
      <sheetName val="1.설_x0000__x0000_Ā"/>
      <sheetName val="1.설壆⿜_x0000_"/>
      <sheetName val="집계표(OPTION)"/>
      <sheetName val="요약서"/>
      <sheetName val="단"/>
      <sheetName val="왕십리방향"/>
      <sheetName val="SLAB"/>
      <sheetName val="공종"/>
      <sheetName val="30신설일위대가"/>
      <sheetName val="30집계표"/>
      <sheetName val="전체내역서"/>
      <sheetName val="6.7.8.우물통"/>
      <sheetName val="2.단면가정"/>
      <sheetName val="3련 BOX"/>
      <sheetName val="산업_x0000__x0000__x0005_"/>
      <sheetName val="김포IO"/>
      <sheetName val="일지-H"/>
      <sheetName val="약전닥트"/>
      <sheetName val="FD"/>
      <sheetName val="건축부하"/>
      <sheetName val="FA설치명세"/>
      <sheetName val="처리단락"/>
      <sheetName val="99관저"/>
      <sheetName val="LD"/>
      <sheetName val="평가데이터"/>
      <sheetName val="산출내역서"/>
      <sheetName val="간접재료비산출표-27-30"/>
      <sheetName val="신고분기설정참고"/>
      <sheetName val="01"/>
      <sheetName val="건축내역서"/>
      <sheetName val="설비내역서"/>
      <sheetName val="전기내역서"/>
      <sheetName val="데이타"/>
      <sheetName val="식재인부"/>
      <sheetName val="(A)내역서"/>
      <sheetName val="I一般比"/>
      <sheetName val="범례"/>
      <sheetName val="Baby일_x0000__x0000__x0005_"/>
      <sheetName val="Baby일鄀谏Û"/>
      <sheetName val="저리조양"/>
      <sheetName val="C3"/>
      <sheetName val="YES-T"/>
      <sheetName val="관리비"/>
      <sheetName val="AHU집계"/>
      <sheetName val="공조기휀"/>
      <sheetName val="공조기"/>
      <sheetName val="시운전연료"/>
      <sheetName val="1TL종점(1)"/>
      <sheetName val="B"/>
      <sheetName val="マージン"/>
      <sheetName val="설명(1~8) "/>
      <sheetName val="날개벽수량표"/>
      <sheetName val="가시설(TYPE-A)"/>
      <sheetName val="1호맨홀가감수량"/>
      <sheetName val="1호맨홀수량산출"/>
      <sheetName val="EACT10"/>
      <sheetName val="EKOG10 (2)"/>
      <sheetName val="EKOG10건축"/>
      <sheetName val="노원열병합  건축공사기성내역서"/>
      <sheetName val="전기일위대가"/>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사유"/>
      <sheetName val="증감내역"/>
      <sheetName val="수량"/>
      <sheetName val="99노임"/>
      <sheetName val="산출서"/>
      <sheetName val="증설시공분"/>
      <sheetName val="교대(A1-A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단위중량"/>
      <sheetName val="노임단가"/>
      <sheetName val="조명시설"/>
      <sheetName val="소업1교"/>
      <sheetName val="갑지"/>
      <sheetName val="약품설비"/>
      <sheetName val="3BL공동구 수량"/>
      <sheetName val="샘플표지"/>
      <sheetName val="D200"/>
      <sheetName val="총괄내역서"/>
      <sheetName val="부안일위"/>
      <sheetName val="참조"/>
      <sheetName val="사통"/>
      <sheetName val="물가시세"/>
      <sheetName val="옹벽조금수정"/>
      <sheetName val="6PILE  _돌출_"/>
      <sheetName val="8.PILE  (돌출)"/>
      <sheetName val="간선계산"/>
      <sheetName val="식재"/>
      <sheetName val="시설물"/>
      <sheetName val="식재출력용"/>
      <sheetName val="유지관리"/>
      <sheetName val="단가"/>
      <sheetName val="말뚝지지력산정"/>
      <sheetName val="내역표지"/>
      <sheetName val="빗물받이(910-510-410)"/>
      <sheetName val="#REF"/>
      <sheetName val="가설건물"/>
      <sheetName val="반응조"/>
      <sheetName val="SLAB&quot;1&quot;"/>
      <sheetName val="내역서"/>
      <sheetName val="공사비집계"/>
      <sheetName val="진주방향"/>
      <sheetName val="총 괄 표"/>
      <sheetName val="입찰안"/>
      <sheetName val="2.단면가정 "/>
      <sheetName val="Sheet2"/>
      <sheetName val="토공 갑지"/>
      <sheetName val="공문"/>
      <sheetName val="COVER"/>
      <sheetName val="Sheet1 (2)"/>
      <sheetName val="가격조사서"/>
      <sheetName val="간지(1)"/>
      <sheetName val="1,2,3,4,5단위수량"/>
      <sheetName val="총괄"/>
      <sheetName val="Sheet4"/>
      <sheetName val="터파기및재료"/>
      <sheetName val="Sheet1"/>
      <sheetName val="수지표"/>
      <sheetName val="셀명"/>
      <sheetName val="하도내역 (철콘)"/>
      <sheetName val="업무처리전"/>
      <sheetName val="예가표"/>
      <sheetName val="산출근거"/>
      <sheetName val="000000"/>
      <sheetName val="본선 토공 분배표"/>
      <sheetName val="DATA입력"/>
      <sheetName val="수로집계"/>
      <sheetName val="오동"/>
      <sheetName val="대조"/>
      <sheetName val="나한"/>
      <sheetName val="포장물량집계"/>
      <sheetName val="금액내역서"/>
      <sheetName val="6PILE 과속방지턱집계표!$K$12 (돌출)"/>
      <sheetName val="DATE"/>
      <sheetName val="배수내역(98년도분)"/>
      <sheetName val="약품공급2"/>
      <sheetName val="본부소개"/>
      <sheetName val="날개벽(시점좌측)"/>
      <sheetName val="간접비"/>
      <sheetName val="포장공자재집계표"/>
      <sheetName val="인사자료총집계"/>
      <sheetName val="공사비증감"/>
      <sheetName val="U-TYPE(1)"/>
      <sheetName val="연돌일위집계"/>
      <sheetName val="2호맨홀공제수량"/>
      <sheetName val="공사비증감(P4) "/>
      <sheetName val="실행예산"/>
      <sheetName val="목표세부명세"/>
      <sheetName val="SIL98"/>
      <sheetName val="가도공"/>
      <sheetName val="단면 (2)"/>
      <sheetName val="메서,변+증"/>
      <sheetName val="식생블럭단위수량"/>
      <sheetName val="갑지(추정)"/>
      <sheetName val="노무비"/>
      <sheetName val="EQUIP"/>
      <sheetName val="교각계산"/>
      <sheetName val="산출내역서"/>
      <sheetName val="실행철강하도"/>
      <sheetName val="bid"/>
      <sheetName val="발주설계서(당초)"/>
      <sheetName val="수안보-MBR1"/>
      <sheetName val="주식"/>
      <sheetName val="1. 설계조건 2.단면가정 3. 하중계산"/>
      <sheetName val="DATA 입력란"/>
      <sheetName val="ELECTRIC"/>
      <sheetName val="SCHEDULE"/>
      <sheetName val="시행후면적"/>
      <sheetName val="내역(전체)"/>
      <sheetName val="밸브설치"/>
      <sheetName val="일위대가목록"/>
      <sheetName val="DATA98"/>
      <sheetName val="견적의뢰서"/>
      <sheetName val="2000년1차"/>
      <sheetName val="2000전체분"/>
      <sheetName val="200"/>
      <sheetName val="원가"/>
      <sheetName val="실정보고"/>
      <sheetName val="갑지1"/>
      <sheetName val="집계표"/>
      <sheetName val="BOX 본체"/>
      <sheetName val="2공구산출내역"/>
      <sheetName val="수량산출내역1115"/>
      <sheetName val="단면A-A(TR)"/>
      <sheetName val="세대구분"/>
      <sheetName val="간 지1"/>
      <sheetName val="DATA2000"/>
      <sheetName val="원형1호맨홀토공수량"/>
      <sheetName val="배수관산출"/>
      <sheetName val="3.공통공사대비"/>
      <sheetName val="견적서(토공)"/>
      <sheetName val="1062-X방향 "/>
      <sheetName val="고창방향"/>
      <sheetName val="내역"/>
      <sheetName val="슬래브"/>
      <sheetName val="S.중기사용료"/>
      <sheetName val="97노임단가"/>
      <sheetName val="입력란"/>
      <sheetName val="일위대가"/>
      <sheetName val="설계산출표지"/>
      <sheetName val="산근터빈"/>
      <sheetName val="공통비총괄표"/>
      <sheetName val="1TL종점(1)"/>
      <sheetName val="토목품셈"/>
      <sheetName val="PAD TR보호대기초"/>
      <sheetName val="가로등기초"/>
      <sheetName val="HANDHOLE(2)"/>
      <sheetName val="전차선로 물량표"/>
      <sheetName val="뚝토공"/>
      <sheetName val="일위대가(계측기설치)"/>
      <sheetName val="기성내역"/>
      <sheetName val="경상비"/>
      <sheetName val="공사내역"/>
      <sheetName val="실행"/>
      <sheetName val="교통표지판수량집계표"/>
      <sheetName val="자료"/>
      <sheetName val="해전배수"/>
      <sheetName val="수문일1"/>
      <sheetName val="결과조달"/>
      <sheetName val="지하"/>
      <sheetName val="ABUT수량-A1"/>
      <sheetName val="교각정보"/>
      <sheetName val="기기리스트"/>
      <sheetName val="수량3"/>
      <sheetName val="안산기계장치"/>
      <sheetName val="집계표(육상)"/>
      <sheetName val="지급자재"/>
      <sheetName val="9509"/>
      <sheetName val="★도급내역"/>
      <sheetName val="CTEMCOST"/>
      <sheetName val="일위대가목차"/>
      <sheetName val="대림경상68억"/>
      <sheetName val="산마루측구단위수량"/>
      <sheetName val="제직재"/>
      <sheetName val="설직재-1"/>
      <sheetName val="제-노임"/>
      <sheetName val="1.설계조건"/>
      <sheetName val="유림골조"/>
      <sheetName val="합천내역"/>
      <sheetName val="가공비"/>
      <sheetName val="수량산출"/>
      <sheetName val="1.토공"/>
      <sheetName val="TOTAL_BOQ"/>
      <sheetName val="관로토공집계표"/>
      <sheetName val="대비"/>
      <sheetName val="제출내역 (2)"/>
      <sheetName val="기자재비"/>
      <sheetName val="TOWER 10TON"/>
      <sheetName val="TOWER 12TON"/>
      <sheetName val="설계조건"/>
      <sheetName val="일위(PN)"/>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공종단가"/>
      <sheetName val="1호맨홀토공"/>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SG"/>
      <sheetName val="Sheet15"/>
      <sheetName val="정보"/>
      <sheetName val="6PILE__(돌출)"/>
      <sheetName val="6PILE___돌출_"/>
      <sheetName val="3BL공동구_수량"/>
      <sheetName val="부하(성남)"/>
      <sheetName val="경영상태"/>
      <sheetName val="최적단면"/>
      <sheetName val="직재"/>
      <sheetName val="프랜트면허"/>
      <sheetName val="토목주소"/>
      <sheetName val="archi(본사)"/>
      <sheetName val="2002상반기노임기준"/>
      <sheetName val="건축내역서"/>
      <sheetName val="설비내역서"/>
      <sheetName val="전기내역서"/>
      <sheetName val="신당동집계표"/>
      <sheetName val="3.하중산정4.지지력"/>
      <sheetName val="갑지(집행)"/>
      <sheetName val="배수관설치현황"/>
      <sheetName val="6PILE+옹벽집계!$G$6+옹벽집계!$H$10  (돌출"/>
      <sheetName val="배수통관(좌)"/>
      <sheetName val="단가일람"/>
      <sheetName val="조경일람"/>
      <sheetName val="type-F"/>
      <sheetName val="4.2유효폭의 계산"/>
      <sheetName val="입찰"/>
      <sheetName val="현경"/>
      <sheetName val="장비"/>
      <sheetName val="산근1"/>
      <sheetName val="노무"/>
      <sheetName val="자재"/>
      <sheetName val="4)유동표"/>
      <sheetName val="20-6(L)"/>
      <sheetName val="관로조사공"/>
      <sheetName val="본선차로수량집계표"/>
      <sheetName val="우수받이재료집계표"/>
      <sheetName val="격점수량"/>
      <sheetName val="도배공사언고"/>
      <sheetName val="수지예산"/>
      <sheetName val="공사비예산서(토목분)"/>
      <sheetName val="토공계산서(부체도로)"/>
      <sheetName val="DAILY"/>
      <sheetName val="6PILE  _돌_x001c__"/>
      <sheetName val="배수내역"/>
      <sheetName val="Basic"/>
      <sheetName val="D"/>
      <sheetName val="L"/>
      <sheetName val="M"/>
      <sheetName val="Part AB"/>
      <sheetName val="Part I"/>
      <sheetName val="Part M"/>
      <sheetName val="S"/>
      <sheetName val="E"/>
      <sheetName val="Resource"/>
      <sheetName val="Exrate"/>
      <sheetName val="40단가산출서"/>
      <sheetName val="40집계"/>
      <sheetName val="민자토목설변1차"/>
      <sheetName val="1NYS(당)"/>
      <sheetName val="골재및자재집계표"/>
      <sheetName val="수문보고"/>
      <sheetName val="할증 "/>
      <sheetName val="견적서"/>
      <sheetName val="도봉2지구"/>
      <sheetName val="비목군분류일위"/>
      <sheetName val="공량산출서"/>
      <sheetName val="Quantity"/>
      <sheetName val="합의경상"/>
      <sheetName val="대운산출"/>
      <sheetName val="정부노임단가"/>
      <sheetName val="본체"/>
      <sheetName val="견적대비표"/>
      <sheetName val="침하계"/>
      <sheetName val="단면B-B(EA)"/>
      <sheetName val="역T형"/>
      <sheetName val="사유서제출현황-2"/>
      <sheetName val="철근량"/>
      <sheetName val="수량명세서"/>
      <sheetName val="배수공"/>
      <sheetName val="간지"/>
      <sheetName val="Sheet3"/>
      <sheetName val="기계경비일람"/>
      <sheetName val="연습"/>
      <sheetName val="대부예산서"/>
      <sheetName val="교각1"/>
      <sheetName val="COPING"/>
      <sheetName val="기초공"/>
      <sheetName val="기둥(원형)"/>
      <sheetName val="산출근거(S4)"/>
      <sheetName val="2000시행예상"/>
      <sheetName val="차액보증"/>
      <sheetName val="YES-T"/>
      <sheetName val="코드표"/>
      <sheetName val="1을"/>
      <sheetName val="허용지지력"/>
      <sheetName val="Output"/>
      <sheetName val="건축"/>
      <sheetName val="대,유,램"/>
      <sheetName val="마감사양"/>
      <sheetName val="1.수인터널"/>
      <sheetName val="96노임기준"/>
      <sheetName val="돌담교 상부수량"/>
      <sheetName val="01.견적내역서"/>
      <sheetName val="수입"/>
      <sheetName val="부대공"/>
      <sheetName val="토공"/>
      <sheetName val="포장공"/>
      <sheetName val="CIVIL4"/>
      <sheetName val="수량집계"/>
      <sheetName val="관급자재대"/>
      <sheetName val="지장물C"/>
      <sheetName val="수량집계표"/>
      <sheetName val="바닥판"/>
      <sheetName val="토공-내역"/>
      <sheetName val="단위수량"/>
      <sheetName val="일위대가1"/>
      <sheetName val="칠산대교 중앙부"/>
      <sheetName val="칠산대교 시종점부"/>
      <sheetName val="입상내역"/>
      <sheetName val="BOX-1510"/>
      <sheetName val="을 2"/>
      <sheetName val="을 1"/>
      <sheetName val="손익분석"/>
      <sheetName val="2.단면가정"/>
      <sheetName val="교대(A1-A2)"/>
      <sheetName val="설비"/>
      <sheetName val="소비자가"/>
      <sheetName val="2.교량(신설)"/>
      <sheetName val="I.설계조건"/>
      <sheetName val="당초"/>
      <sheetName val="01.인원현황 (계획)"/>
      <sheetName val="낙찰표"/>
      <sheetName val="우수받이"/>
      <sheetName val="음봉방향"/>
      <sheetName val="관급총괄"/>
      <sheetName val="무근깨기"/>
      <sheetName val="인건비"/>
      <sheetName val="비탈면보호공수량산출"/>
      <sheetName val="방음벽기초"/>
      <sheetName val="일반수량"/>
      <sheetName val="제수변수량H2.15"/>
      <sheetName val="_공기변수량"/>
      <sheetName val="토목"/>
      <sheetName val="기계(집계표)"/>
      <sheetName val="J형측구단위수량"/>
      <sheetName val="소산진입"/>
      <sheetName val="DRUM"/>
      <sheetName val="DATA"/>
      <sheetName val="변경집계표"/>
      <sheetName val="날개벽"/>
      <sheetName val="가설사무소수량집계"/>
      <sheetName val="토사(PE)"/>
      <sheetName val="품셈TABLE"/>
      <sheetName val="품"/>
      <sheetName val="수로단위수량"/>
      <sheetName val="단가산출서"/>
      <sheetName val="단가조사"/>
      <sheetName val="40총괄"/>
      <sheetName val="가옥철거"/>
      <sheetName val="의뢰서"/>
      <sheetName val="당초내역서"/>
      <sheetName val="화전내"/>
      <sheetName val="보차도경계석"/>
      <sheetName val="자재집계표"/>
      <sheetName val="우각부보강"/>
      <sheetName val="가압장구체수량산출서"/>
      <sheetName val="CAL(1)."/>
      <sheetName val="12CGOU"/>
      <sheetName val="Bend_fact "/>
      <sheetName val="요약배부"/>
      <sheetName val="주관사업"/>
      <sheetName val="STAFF ANALYSIS"/>
      <sheetName val="C"/>
      <sheetName val="입출재고현황 (2)"/>
      <sheetName val="기본"/>
      <sheetName val="옹벽"/>
      <sheetName val="단위단가"/>
      <sheetName val="INPUT"/>
      <sheetName val="A1(토공)"/>
      <sheetName val="A1(구조물)"/>
      <sheetName val="수량집계(1)"/>
      <sheetName val="철근집계표"/>
      <sheetName val="포장직선구간"/>
      <sheetName val="Sheet17"/>
      <sheetName val="국공유지및사유지"/>
      <sheetName val="BOX(1.5X1.5)"/>
      <sheetName val="매립"/>
      <sheetName val="I一般比"/>
      <sheetName val="70%"/>
      <sheetName val="견적서세부내용"/>
      <sheetName val="견적내용입력"/>
      <sheetName val="설계내역"/>
      <sheetName val="CODE"/>
      <sheetName val="MOTOR"/>
      <sheetName val="J01"/>
      <sheetName val="집수정"/>
      <sheetName val="참고사항"/>
      <sheetName val="근로자자료입력"/>
      <sheetName val="TYPE-1"/>
      <sheetName val="기계경비"/>
      <sheetName val="구조물공"/>
      <sheetName val="중기사용료"/>
      <sheetName val="설계"/>
      <sheetName val="96보완계획7.12"/>
      <sheetName val="옹벽집계표"/>
      <sheetName val="좌측"/>
      <sheetName val="토적표(우안)"/>
      <sheetName val="토적표(좌안)"/>
      <sheetName val="2.대외공문"/>
      <sheetName val="전체변경예정공정표_2012.07.30"/>
      <sheetName val="데리네이타현황"/>
      <sheetName val="지장물조서"/>
      <sheetName val="직노"/>
      <sheetName val="하천하류 철근수량 집계표"/>
      <sheetName val="공통가설공사"/>
      <sheetName val="부하계산서"/>
      <sheetName val="외주현황.wq1"/>
      <sheetName val="전기"/>
      <sheetName val="guard(mac)"/>
      <sheetName val="이름"/>
      <sheetName val="3련 BOX"/>
      <sheetName val="일위대가표"/>
      <sheetName val="원형맨홀수량"/>
      <sheetName val="신표지1"/>
      <sheetName val="우배수"/>
      <sheetName val="중기비"/>
      <sheetName val="부대토목"/>
      <sheetName val="전기혼잡제경비(45)"/>
      <sheetName val="Pier 3"/>
      <sheetName val="기계공사"/>
      <sheetName val="공사비총"/>
      <sheetName val="깨기"/>
      <sheetName val="건설기계_목록"/>
      <sheetName val="화재 탐지 설비"/>
      <sheetName val="2.하중산정"/>
      <sheetName val="일위"/>
      <sheetName val="교량전기"/>
      <sheetName val="예정(3)"/>
      <sheetName val="현장관리비"/>
      <sheetName val="계산근거"/>
      <sheetName val="woo(mac)"/>
      <sheetName val="김여중"/>
      <sheetName val="계약용량(서포)"/>
      <sheetName val="기계경비적용기준"/>
      <sheetName val="A-4"/>
      <sheetName val="맨홀수량산출"/>
      <sheetName val="과속방지턱"/>
      <sheetName val="실행내역서"/>
      <sheetName val="토공 total"/>
      <sheetName val="산출근거-S1"/>
      <sheetName val="4-1.노무비(직영)"/>
      <sheetName val="조건표"/>
      <sheetName val="동원(3)"/>
      <sheetName val="9GNG운반"/>
      <sheetName val="총수량 (기성)"/>
      <sheetName val="2_단면가정_"/>
      <sheetName val="총_괄_표"/>
      <sheetName val="토공_갑지"/>
      <sheetName val="공사비증감(P4)_"/>
      <sheetName val="본선_토공_분배표"/>
      <sheetName val="단면_(2)"/>
      <sheetName val="하도내역_(철콘)"/>
      <sheetName val="loading"/>
      <sheetName val="설계내역서"/>
      <sheetName val="L형집계"/>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설계내역(2001)"/>
      <sheetName val="자재(설치)"/>
      <sheetName val="부표총괄"/>
      <sheetName val="용산1(해보)"/>
      <sheetName val="건축물터파기"/>
      <sheetName val="BOX"/>
      <sheetName val="IW-LIST"/>
      <sheetName val="현황"/>
      <sheetName val="여과지동"/>
      <sheetName val="기초자료"/>
      <sheetName val="계화총괄"/>
      <sheetName val="계화배수(3대)"/>
      <sheetName val="1.설계기준"/>
      <sheetName val="철집"/>
      <sheetName val="DHEQSUPT"/>
      <sheetName val="금융비용"/>
      <sheetName val="이토변실(A3-LINE)"/>
      <sheetName val="예상"/>
      <sheetName val="단위수량산출"/>
      <sheetName val="AN-01"/>
      <sheetName val="PRICES"/>
      <sheetName val="골조시행"/>
      <sheetName val="ASP 일반구간_250A"/>
      <sheetName val="우수"/>
      <sheetName val="1단계"/>
      <sheetName val="LOB"/>
      <sheetName val="C-직노1"/>
      <sheetName val="기초INPUT"/>
      <sheetName val="N賃率-職"/>
      <sheetName val="수량산출서"/>
      <sheetName val="업체선정"/>
      <sheetName val="토목검측서"/>
      <sheetName val="자금신청서"/>
      <sheetName val="P.M 별"/>
      <sheetName val="토적계산"/>
      <sheetName val="횡배날개"/>
      <sheetName val="단면가정"/>
      <sheetName val="노임"/>
      <sheetName val="건축내역"/>
      <sheetName val="운반"/>
      <sheetName val="내역-가"/>
      <sheetName val="T.T.P 단위수량"/>
      <sheetName val="집계표(OPTION)"/>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Cash2"/>
      <sheetName val="Z"/>
      <sheetName val="BQMPALOC"/>
      <sheetName val="단가산출"/>
      <sheetName val="설계예시"/>
      <sheetName val="전선 및 전선관"/>
      <sheetName val="을"/>
      <sheetName val="전력구구조물산근"/>
      <sheetName val="실행대비"/>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일위대가(1)"/>
      <sheetName val="6공구(당초)"/>
      <sheetName val="주요자재집계"/>
      <sheetName val="중기목록"/>
      <sheetName val="운반단가"/>
      <sheetName val="공틀공사"/>
      <sheetName val="TYPE-A"/>
      <sheetName val="계수시트"/>
      <sheetName val="안정검토"/>
      <sheetName val="6PILE__(돌출)1"/>
      <sheetName val="3_공통공사대비"/>
      <sheetName val="1062-X방향_"/>
      <sheetName val="1__설계조건_2_단면가정_3__하중계산"/>
      <sheetName val="DATA_입력란"/>
      <sheetName val="BOX_본체"/>
      <sheetName val="PAD_TR보호대기초"/>
      <sheetName val="4_2유효폭의_계산"/>
      <sheetName val="TOWER_10TON"/>
      <sheetName val="TOWER_12TON"/>
      <sheetName val="제출내역_(2)"/>
      <sheetName val="칠산대교_중앙부"/>
      <sheetName val="칠산대교_시종점부"/>
      <sheetName val="8_PILE__(돌출)"/>
      <sheetName val="간_지1"/>
      <sheetName val="6PILE_과속방지턱집계표!$K$12_(돌출)"/>
      <sheetName val="S_중기사용료"/>
      <sheetName val="6PILE+옹벽집계!$G$6+옹벽집계!$H$10__(돌출"/>
      <sheetName val="전차선로_물량표"/>
      <sheetName val="BOX(1_5X1_5)"/>
      <sheetName val="1_설계조건"/>
      <sheetName val="선적schedule_(2)"/>
      <sheetName val="01_견적내역서"/>
      <sheetName val="3_하중산정4_지지력"/>
      <sheetName val="01_인원현황_(계획)"/>
      <sheetName val="2_교량(신설)"/>
      <sheetName val="I_설계조건"/>
      <sheetName val="총수량_(기성)"/>
      <sheetName val="6PILE___돌_"/>
      <sheetName val="4-1_노무비(직영)"/>
      <sheetName val="외자배분"/>
      <sheetName val="외자내역"/>
      <sheetName val="구조물철거개소별명세"/>
      <sheetName val="교대(A1)"/>
      <sheetName val="날개수량1.5"/>
      <sheetName val="우수관로단위수량(300)"/>
      <sheetName val="표준단면수량(출력안함)"/>
      <sheetName val="배수장토목공사비"/>
      <sheetName val="연결관암거"/>
      <sheetName val="격점관로집계"/>
      <sheetName val="전기일위대가"/>
      <sheetName val="구체"/>
      <sheetName val="좌측날개벽"/>
      <sheetName val="우측날개벽"/>
      <sheetName val="tggwan(mac)"/>
      <sheetName val="단가산출2"/>
      <sheetName val="중기사용료산출근거"/>
      <sheetName val="내역서(교량)전체"/>
      <sheetName val="에너지동"/>
      <sheetName val="중기목록표"/>
      <sheetName val="소방현물"/>
      <sheetName val="영동(D)"/>
      <sheetName val="상부공"/>
      <sheetName val="_xffff__xffff__xffff__xffff_"/>
      <sheetName val="_x0018__x0000_℀"/>
      <sheetName val="기존-내역"/>
      <sheetName val="Sheet13"/>
      <sheetName val="Sheet14"/>
      <sheetName val="GEN"/>
      <sheetName val="인부노임"/>
      <sheetName val="Supplement2"/>
      <sheetName val="평가데이터"/>
      <sheetName val="포설list원본"/>
      <sheetName val="개요"/>
      <sheetName val="3절_CheckList_구분"/>
      <sheetName val="증감내역"/>
      <sheetName val="일위대가(가설)"/>
      <sheetName val="일위대가-1"/>
      <sheetName val="횡배수관"/>
      <sheetName val="모델링"/>
      <sheetName val="하중계산"/>
      <sheetName val="직공시공계획서"/>
      <sheetName val="STEEL BOX 단면설계(SEC.8)"/>
      <sheetName val="단위자갈수량1"/>
      <sheetName val="찍기"/>
      <sheetName val="단가조사표"/>
      <sheetName val="부대내역"/>
      <sheetName val="광주전남"/>
      <sheetName val="우수맨홀공제단위수량"/>
      <sheetName val="배명(단가)"/>
      <sheetName val="경산"/>
      <sheetName val="공사명입력"/>
      <sheetName val="참고자료"/>
      <sheetName val="데이타"/>
      <sheetName val="REINF."/>
      <sheetName val="일반공사"/>
      <sheetName val="저"/>
      <sheetName val="우수공"/>
      <sheetName val="포장총괄집계표"/>
      <sheetName val="1련박스"/>
      <sheetName val="수량"/>
      <sheetName val="6PILE  _돌_x005f_x001c__"/>
      <sheetName val="횡배위치"/>
      <sheetName val="총괄내역"/>
      <sheetName val="7.PILE  (돌출)"/>
      <sheetName val="연결원본-절대지우지말것"/>
      <sheetName val="날개벽수량표"/>
      <sheetName val="공종별내역서"/>
      <sheetName val="단면검토"/>
      <sheetName val="INPUTDATA"/>
      <sheetName val="자재 집계표"/>
      <sheetName val="시멘트 및 골재량 (슬래브)"/>
      <sheetName val="시멘트 및 골재량 (거더)"/>
      <sheetName val="총괄표"/>
      <sheetName val="품의"/>
      <sheetName val="상반기손익차2총괄"/>
      <sheetName val="표지"/>
      <sheetName val="입찰내역 발주처 양식"/>
      <sheetName val="단가비교"/>
      <sheetName val="직원인원"/>
      <sheetName val="이형관격점별수량산출(2)"/>
      <sheetName val="교차구"/>
      <sheetName val="트랜치 집수정 연결관-연장산출서"/>
      <sheetName val="6월인원"/>
      <sheetName val="부대토공"/>
      <sheetName val="차선위치조서"/>
      <sheetName val="A1-DATA"/>
      <sheetName val="단면"/>
      <sheetName val="마산방향"/>
      <sheetName val="주형"/>
      <sheetName val="입력시트"/>
      <sheetName val="토공산출(시)"/>
      <sheetName val="토공산출(포)"/>
      <sheetName val="A LINE"/>
      <sheetName val="C.배수관공"/>
      <sheetName val="옹벽식측구단위"/>
      <sheetName val="시중노임"/>
      <sheetName val="01. 지사동"/>
      <sheetName val="총집계"/>
      <sheetName val="MATERIAL"/>
      <sheetName val="토공정보"/>
      <sheetName val="Finansal tamamlanma Eğrisi"/>
      <sheetName val="TESİSAT"/>
      <sheetName val="Finansal_tamamlanma_Eğrisi"/>
      <sheetName val="임목폐기물집계"/>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대목"/>
      <sheetName val="타견적(을)"/>
      <sheetName val="가시설(TYPE-A)"/>
      <sheetName val="1호맨홀가감수량"/>
      <sheetName val="1-1평균터파기고(1)"/>
      <sheetName val="1호맨홀수량산출"/>
      <sheetName val="토공사"/>
      <sheetName val="VS P-Q"/>
      <sheetName val="_x0018_"/>
      <sheetName val="맨홀되메우기"/>
      <sheetName val="보험료산출"/>
      <sheetName val="산출내역(4월)"/>
      <sheetName val="산출내역(5월) (2)"/>
      <sheetName val="집수정(600-700)"/>
      <sheetName val="EP0618"/>
      <sheetName val="공사개요"/>
      <sheetName val="선급금신청서"/>
      <sheetName val="특2맨홀(차도)(T-A)"/>
      <sheetName val="특2맨홀(보도)(T-A)"/>
      <sheetName val="맨홀이음부 몰탈수량 집계표"/>
      <sheetName val="연결임시"/>
      <sheetName val="하수급견적대비"/>
      <sheetName val="GAEYO"/>
      <sheetName val="99노임단가"/>
      <sheetName val="자판실행"/>
      <sheetName val="원가(조경)"/>
      <sheetName val="원가(토목)"/>
      <sheetName val="각형맨홀"/>
      <sheetName val="요율"/>
      <sheetName val="전체철근집계"/>
      <sheetName val="토공_갑지1"/>
      <sheetName val="총_괄_표1"/>
      <sheetName val="Summary "/>
      <sheetName val="Thiet bi"/>
      <sheetName val="DM.ChiPhi"/>
      <sheetName val="MAIN GATE HOUSE"/>
      <sheetName val="escon"/>
      <sheetName val="목창호"/>
      <sheetName val="준검 내역서"/>
      <sheetName val="작성"/>
      <sheetName val="danga"/>
      <sheetName val="ilch"/>
      <sheetName val="IMPEADENCE MAP 취수장"/>
      <sheetName val="잡비계산"/>
      <sheetName val="안정계산"/>
      <sheetName val="사리부설"/>
      <sheetName val="중기"/>
      <sheetName val="변경내역대비표(2)"/>
      <sheetName val="정공공사"/>
      <sheetName val="흄관기초"/>
      <sheetName val="자재집계"/>
      <sheetName val="6PILE___돌출_1"/>
      <sheetName val="2_단면가정_1"/>
      <sheetName val="3BL공동구_수량1"/>
      <sheetName val="Sheet1_(2)1"/>
      <sheetName val="하도내역_(철콘)1"/>
      <sheetName val="본선_토공_분배표1"/>
      <sheetName val="단면_(2)1"/>
      <sheetName val="공사비증감(P4)_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을_2"/>
      <sheetName val="을_1"/>
      <sheetName val="돌담교_상부수량"/>
      <sheetName val="1_수인터널"/>
      <sheetName val="CAL(1)_1"/>
      <sheetName val="Bend_fact_1"/>
      <sheetName val="STAFF_ANALYSIS1"/>
      <sheetName val="입출재고현황_(2)"/>
      <sheetName val="1_토공"/>
      <sheetName val="2_대외공문"/>
      <sheetName val="3련_BOX"/>
      <sheetName val="2_단면가정"/>
      <sheetName val="제수변수량H2_15"/>
      <sheetName val="T_T_P_단위수량"/>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도급견적가"/>
      <sheetName val="Eq. Mobilization"/>
      <sheetName val="0"/>
      <sheetName val="단위수량(출력X)"/>
      <sheetName val=" FURNACE현설"/>
      <sheetName val="負荷集計（断熱不燃）"/>
      <sheetName val="dongia (2)"/>
      <sheetName val="Div26 - Elect"/>
      <sheetName val="RAB AR&amp;STR"/>
      <sheetName val="electrical"/>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추진공"/>
      <sheetName val="setup"/>
      <sheetName val="U형측구 표준단면도"/>
      <sheetName val="INPUT(덕도방향-시점)"/>
      <sheetName val="차선도색"/>
      <sheetName val="견적"/>
      <sheetName val="일위대가(여기까지)"/>
      <sheetName val="금융"/>
      <sheetName val="기성집계"/>
      <sheetName val="깨؀"/>
      <sheetName val="깨٫"/>
      <sheetName val="264"/>
      <sheetName val="6MONTHS"/>
      <sheetName val="일위대가-2"/>
      <sheetName val="98지급계획"/>
      <sheetName val="MANP"/>
      <sheetName val="SYSTEM 945 Air&amp;Nitrogen"/>
      <sheetName val="백분율"/>
      <sheetName val="Contents"/>
      <sheetName val="Form.A"/>
      <sheetName val="Electrical(ISBL)"/>
      <sheetName val="Form.C"/>
      <sheetName val="Form.D"/>
      <sheetName val="Form.E"/>
      <sheetName val="Form.F"/>
      <sheetName val="Form.G"/>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tifico"/>
      <sheetName val="EQT-ESTN"/>
      <sheetName val="PTdam"/>
      <sheetName val="MTP"/>
      <sheetName val="배수관토공산출"/>
      <sheetName val="방송(체육관)"/>
      <sheetName val="Open"/>
      <sheetName val="미생물배양기 기초"/>
      <sheetName val="1회기성을"/>
      <sheetName val="관로연장산출"/>
      <sheetName val="철근단면적"/>
      <sheetName val="출입구총집계"/>
      <sheetName val="Y-WORK"/>
      <sheetName val="6PILE_______G_6_______H_10____2"/>
      <sheetName val="평균터파기고(1-2,ASP)"/>
      <sheetName val="95MAKER"/>
      <sheetName val="재료율"/>
      <sheetName val="본실행경비"/>
      <sheetName val="Y_WORK"/>
      <sheetName val="NAI"/>
      <sheetName val="품셈총_x0000__x0000_"/>
      <sheetName val="일용노임단가"/>
      <sheetName val="현장관리비 산출내역"/>
      <sheetName val="wall"/>
      <sheetName val="Master"/>
      <sheetName val="6PILE  _돌_x005f_x005f_x005f_x001c__"/>
      <sheetName val="DG duoi"/>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PM Demolition "/>
      <sheetName val="USGC"/>
      <sheetName val="Equip."/>
      <sheetName val="단면치수"/>
      <sheetName val="아파트 기성내역서"/>
      <sheetName val="하중산정"/>
      <sheetName val="_x0018_?℀"/>
      <sheetName val="분석"/>
      <sheetName val="Cash Out Table"/>
      <sheetName val="Net Cash Table"/>
      <sheetName val="HVAC"/>
      <sheetName val="Riesgos y Oportunidades"/>
      <sheetName val="SC1"/>
      <sheetName val="투입"/>
      <sheetName val="6PILE_옹_____G_6_옹_____H_10____2"/>
      <sheetName val="보고서"/>
      <sheetName val="경고테이프&amp;안전시설공집계"/>
      <sheetName val="차선도색집계"/>
      <sheetName val="물푸기수집"/>
      <sheetName val="종배수관"/>
      <sheetName val="J直材4"/>
      <sheetName val="지장물현황"/>
      <sheetName val="분묘 총 현황"/>
      <sheetName val="지하매설물조서"/>
      <sheetName val="지장물도면"/>
      <sheetName val="방배2E"/>
      <sheetName val="수목데이타 "/>
      <sheetName val="이형관"/>
      <sheetName val="동력부하계산"/>
      <sheetName val="datasheet"/>
      <sheetName val="토공집계"/>
      <sheetName val="6PILE_______G_6_______H_10____3"/>
      <sheetName val="단위가격"/>
      <sheetName val="SLAB"/>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T13(P68~72,78)"/>
      <sheetName val="교사기준면적(초등)"/>
      <sheetName val="유리"/>
      <sheetName val="현장지지물물량"/>
      <sheetName val="Rekap Addendum"/>
      <sheetName val="Hrg.Sat"/>
      <sheetName val="Sec I ML"/>
      <sheetName val=" PE-F-42 MR 9 Manpower"/>
      <sheetName val="On Time"/>
      <sheetName val="Curup"/>
      <sheetName val="Prabu"/>
      <sheetName val="PESANTREN"/>
      <sheetName val="G"/>
      <sheetName val="A"/>
      <sheetName val="01__지사동"/>
      <sheetName val="하천하류_철근수량_집계표"/>
      <sheetName val="전계가"/>
      <sheetName val="상부하중"/>
      <sheetName val="풍하중1"/>
      <sheetName val="음성방향"/>
      <sheetName val="갈현동"/>
      <sheetName val="ACUNIT"/>
      <sheetName val="가로등내역서"/>
      <sheetName val="물가자료"/>
      <sheetName val="수자재단위당"/>
      <sheetName val="F4-F7"/>
      <sheetName val="소도3교"/>
      <sheetName val="FAB별"/>
      <sheetName val="공정계획(내부계획25%,내부w.f)"/>
      <sheetName val="AILC004"/>
      <sheetName val="시설물기초"/>
      <sheetName val="Sheet9"/>
      <sheetName val="Sheet10"/>
      <sheetName val="전기자료"/>
      <sheetName val="견적 (2)"/>
      <sheetName val="98수문일위"/>
      <sheetName val="1호맨홀가시설토공(2~4)"/>
      <sheetName val="1호맨홀토공 (4)"/>
      <sheetName val="1호맨홀연결관토공 (2)"/>
      <sheetName val="토목공사"/>
      <sheetName val="능률"/>
      <sheetName val="기본단가"/>
      <sheetName val="인건비단가"/>
      <sheetName val="목차"/>
      <sheetName val="간지1"/>
      <sheetName val="1.사유서"/>
      <sheetName val="부재별산출서"/>
      <sheetName val="CAUDIT"/>
      <sheetName val="암거날개벽재료집계"/>
      <sheetName val="용산3(영광)"/>
      <sheetName val="제경비율"/>
      <sheetName val="투자필요검토서(복수업체추천서 포함)"/>
      <sheetName val="도"/>
      <sheetName val="배수공집계표"/>
      <sheetName val="TTL"/>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구성비"/>
      <sheetName val="G2설비도급"/>
      <sheetName val="간접1"/>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준검_내역서"/>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맨홀이음부_몰탈수량_집계표"/>
      <sheetName val="7_PILE__(돌출)"/>
      <sheetName val="VS_P-Q"/>
      <sheetName val="SYSTEM_945_Air&amp;Nitrogen"/>
      <sheetName val="중기조종사_단위단가"/>
      <sheetName val="Eq__Mobilization2"/>
      <sheetName val="날개수량1_5"/>
      <sheetName val="U형측구_표준단면도"/>
      <sheetName val="PM_Demolition_"/>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worksheet_inchican"/>
      <sheetName val="combined_9-30"/>
      <sheetName val="미생물배양기_기초"/>
      <sheetName val="현장관리비_산출내역"/>
      <sheetName val="Equip_"/>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분묘_총_현황"/>
      <sheetName val="Cash_Out_Table"/>
      <sheetName val="Net_Cash_Table"/>
      <sheetName val="IBASE"/>
      <sheetName val="EARTH WORKS"/>
      <sheetName val="B3A - TOWER A"/>
      <sheetName val="Bill of Qty MEP"/>
      <sheetName val="ctTBA"/>
      <sheetName val="PNT_QUOT__3"/>
      <sheetName val="COAT_WRAP_QIOT__3"/>
      <sheetName val="Nhan cong"/>
      <sheetName val="Gld"/>
      <sheetName val="Gxd"/>
      <sheetName val="QD957"/>
      <sheetName val="TBVL"/>
      <sheetName val="TLG Type"/>
      <sheetName val="BG"/>
      <sheetName val="Parem"/>
      <sheetName val="공사개요-C"/>
      <sheetName val="Items"/>
      <sheetName val="HESO"/>
      <sheetName val="TOTAL SUMMARY"/>
      <sheetName val="INFO"/>
      <sheetName val="SEX"/>
      <sheetName val="Takeoff"/>
      <sheetName val="XXXXXX"/>
      <sheetName val="도면자료제출일정"/>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세목전체"/>
      <sheetName val="1공구산출내역서"/>
      <sheetName val="소요자재"/>
      <sheetName val="노무산출서"/>
      <sheetName val="공통부대비"/>
      <sheetName val="_x005f_xffff__x005f_xffff__x005f_xffff__x005f_xffff_"/>
      <sheetName val="_x005f_x0018__x005f_x0000_℀"/>
      <sheetName val="01"/>
      <sheetName val="이토변실"/>
      <sheetName val="시산표"/>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본사인상전"/>
      <sheetName val="환경기계공정표 (3)"/>
      <sheetName val="제1종배수관"/>
      <sheetName val="제2종배수관"/>
      <sheetName val="제4종배수관"/>
      <sheetName val="내부산출서"/>
      <sheetName val="견적을지"/>
      <sheetName val="기계경비(시간당)"/>
      <sheetName val="램머"/>
      <sheetName val="식재인부"/>
      <sheetName val="관경결정"/>
      <sheetName val="역T형(H=6.0) (2)"/>
      <sheetName val="WORK"/>
      <sheetName val="외자배_x0000_"/>
      <sheetName val="L밽P"/>
      <sheetName val="L밽©"/>
      <sheetName val="L_x0002__x0000_"/>
      <sheetName val="IGCC査定"/>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검사원"/>
      <sheetName val="기성요약서"/>
      <sheetName val="원가계산서"/>
      <sheetName val="공종별집계표"/>
      <sheetName val="순공사비산출서"/>
      <sheetName val="#첨부서류"/>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예산총괄표"/>
      <sheetName val="재료비"/>
      <sheetName val="경비총괄표"/>
      <sheetName val="1. 검사비외"/>
      <sheetName val="3.공사운영비"/>
      <sheetName val="2.외주공사비"/>
      <sheetName val="본사공가현황"/>
      <sheetName val="부서별(배부후)_계획"/>
      <sheetName val="Comps"/>
      <sheetName val="상행-교대(A1-A2)"/>
      <sheetName val="터널조도"/>
      <sheetName val="노임이"/>
      <sheetName val="Cons.Val"/>
      <sheetName val="EQUIPOS"/>
      <sheetName val="33628-Rev. A"/>
      <sheetName val="VV-REV2"/>
      <sheetName val="DIV.1"/>
      <sheetName val="analisa"/>
      <sheetName val="div2"/>
      <sheetName val="Daf 1"/>
      <sheetName val="ALAT"/>
      <sheetName val="BAHAN"/>
      <sheetName val="Analisa Harga"/>
      <sheetName val="BQ"/>
      <sheetName val="hsp-STR-ARS"/>
      <sheetName val="Summary"/>
      <sheetName val="Analisa Harga Satuan"/>
      <sheetName val="Bank"/>
      <sheetName val="Hrg Satuan"/>
      <sheetName val="Public Area"/>
      <sheetName val="analis standar(8m)"/>
      <sheetName val="HARGA MATERIAL"/>
      <sheetName val="EQ_an"/>
      <sheetName val="LISTRIK"/>
      <sheetName val="VA_code"/>
      <sheetName val="Persiapan"/>
      <sheetName val="Analisa HSP"/>
      <sheetName val="95삼성급(본사)"/>
      <sheetName val="TB"/>
      <sheetName val="Spec ME"/>
      <sheetName val="Balok"/>
      <sheetName val="Factor"/>
      <sheetName val="BOQ CBM"/>
      <sheetName val="PileCap"/>
      <sheetName val="REQDELTA"/>
      <sheetName val="Pipe"/>
      <sheetName val="ELEC_DCI"/>
      <sheetName val="INST_DCI"/>
      <sheetName val="RAB"/>
      <sheetName val="GRAND TOTAL"/>
      <sheetName val="BAG_2"/>
      <sheetName val="I_KAMAR"/>
      <sheetName val="PRO_DCI"/>
      <sheetName val="HVAC_DCI"/>
      <sheetName val="PIPE_DCI"/>
      <sheetName val="4-Basic Price"/>
      <sheetName val="villa"/>
      <sheetName val="Harsat Upah"/>
      <sheetName val="Perhitungan Besi"/>
      <sheetName val="plumbing"/>
      <sheetName val="pro ra op"/>
      <sheetName val="grafik"/>
      <sheetName val="Sch"/>
      <sheetName val="ANL"/>
      <sheetName val="Cash Flow bulanan"/>
      <sheetName val="H.Satuan"/>
      <sheetName val="Perm. Test"/>
      <sheetName val="schalt"/>
      <sheetName val="schtng"/>
      <sheetName val="schbhn"/>
      <sheetName val="Competitors"/>
      <sheetName val="CH-RANC"/>
      <sheetName val="공예을"/>
      <sheetName val="Sheet6"/>
      <sheetName val="ENE-CAL 1"/>
      <sheetName val="1_MV"/>
      <sheetName val="Parameter"/>
      <sheetName val="CAPVC"/>
      <sheetName val="6PILE___돌_x001c__"/>
      <sheetName val="Tong du toan"/>
      <sheetName val="GENERAL REQUIREMENTS"/>
      <sheetName val="CIM"/>
      <sheetName val="SP10"/>
      <sheetName val="運転条件一覧"/>
      <sheetName val="C-制_x0010__x0000_"/>
      <sheetName val="주차구획선수량"/>
      <sheetName val="상 부"/>
      <sheetName val="착공내역서"/>
      <sheetName val="기안"/>
      <sheetName val="개산공사비"/>
      <sheetName val="깨_x0000_"/>
      <sheetName val="상반기손익차2瓐쓏"/>
      <sheetName val="C_d"/>
      <sheetName val="현장조사"/>
      <sheetName val="맨홀_공사비"/>
      <sheetName val="수목표준대가"/>
      <sheetName val="99년하반기"/>
      <sheetName val="도급원가"/>
      <sheetName val="기본단가표"/>
      <sheetName val="INSTR"/>
      <sheetName val="1,2공구원가계산서"/>
      <sheetName val="집 계 표"/>
      <sheetName val="한강운반비"/>
      <sheetName val="도급"/>
      <sheetName val="TEL"/>
      <sheetName val="방배동내역(리라)"/>
      <sheetName val="시중노임단가"/>
      <sheetName val="trf(36%)"/>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마산Z꬀"/>
      <sheetName val="토량1-1"/>
      <sheetName val="임목폐기_x0000_挳ƀ"/>
      <sheetName val="8.석축단위(H=1.5M)"/>
      <sheetName val="4배"/>
      <sheetName val="6배"/>
      <sheetName val="3배"/>
      <sheetName val="5배"/>
      <sheetName val="1배"/>
      <sheetName val="도로단위당"/>
      <sheetName val="단중표"/>
      <sheetName val="청산공사"/>
      <sheetName val="소방현䀀"/>
      <sheetName val="소방현_x0000_"/>
      <sheetName val="옹벽_x0000__x0000_Ԁ"/>
      <sheetName val="원형맨_x0000__x0000__x0005_"/>
      <sheetName val="Supplement_x0000_"/>
      <sheetName val="Supplementᐨ"/>
      <sheetName val="DGchitiet "/>
      <sheetName val="consilidate"/>
      <sheetName val="HS"/>
      <sheetName val="GIAVLIEU"/>
      <sheetName val="CP HMC"/>
      <sheetName val="Tong hop DT XDCT"/>
      <sheetName val="Du_lieu_ban_dau"/>
      <sheetName val="Đon_gia"/>
      <sheetName val="Đơn_Giá_"/>
      <sheetName val="CP_Khac_cuoc_VC"/>
      <sheetName val="T_KE_CP1"/>
      <sheetName val="NOTE"/>
      <sheetName val="FitOutConfCentre"/>
      <sheetName val="Chiet tinh dz35"/>
      <sheetName val="TEST1"/>
      <sheetName val="시멘트 및 골ꍈ┊楀◞_x0000_"/>
      <sheetName val="시멘트 및 골_xdc48_ʉꍈ&gt;㱀ᇈ뮰"/>
      <sheetName val="슬래브(PF)(하류)"/>
      <sheetName val="상선"/>
      <sheetName val="손익차총괄2"/>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4-Lane bridge"/>
      <sheetName val="Hac.Lots"/>
      <sheetName val="Res.Lots"/>
      <sheetName val="Spine Road"/>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중동공구"/>
      <sheetName val="노무비단가"/>
      <sheetName val="LEGEND"/>
      <sheetName val="Sheet7"/>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CT Thang Mo"/>
      <sheetName val="CT  PL"/>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PERSONNELIST"/>
      <sheetName val="Foglio1"/>
      <sheetName val="AN-MAJOR"/>
      <sheetName val="LOKASI"/>
      <sheetName val="FIXED EQUIPMENT"/>
      <sheetName val="综合概算"/>
      <sheetName val="Sales"/>
      <sheetName val="부대공사총괄"/>
      <sheetName val="현장경비"/>
      <sheetName val="건축공사집계표"/>
      <sheetName val="토목내역"/>
      <sheetName val="01_견적내역서4"/>
      <sheetName val="S_중기사용료4"/>
      <sheetName val="1_토공4"/>
      <sheetName val="SYSTEM_945_Air&amp;Nitrogen1"/>
      <sheetName val="PM_Demolition_1"/>
      <sheetName val="수량산출서 갑지"/>
      <sheetName val="단면검_x0000_"/>
      <sheetName val="유동(순성_최종"/>
      <sheetName val="관로토공"/>
      <sheetName val="주공 갑지"/>
      <sheetName val="법면"/>
      <sheetName val="중기일위대가"/>
      <sheetName val="배수공1"/>
      <sheetName val="SAKUB"/>
      <sheetName val="일위대¹"/>
      <sheetName val="9. 예정공정표(전체)"/>
      <sheetName val="조명율표"/>
      <sheetName val="규준틀"/>
      <sheetName val="역T형옹벽(3.0)"/>
      <sheetName val="흙쌓기도수로설치현황"/>
      <sheetName val="주현(해보)"/>
      <sheetName val="주현(영광)"/>
      <sheetName val="面雅樹"/>
      <sheetName val="아파트 "/>
      <sheetName val="개발행위"/>
      <sheetName val="예총"/>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1ST"/>
      <sheetName val="DonGia chetao"/>
      <sheetName val="DonGia VatTuLK"/>
      <sheetName val="lam-moi"/>
      <sheetName val="Dự thầu"/>
      <sheetName val="tu"/>
      <sheetName val="Chiet tinh dz22"/>
      <sheetName val="CTG"/>
      <sheetName val="Bang phan tich Quy che"/>
      <sheetName val="유림콘도"/>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Bill No.1.7"/>
      <sheetName val="Bill No.1.3"/>
      <sheetName val="Bill No.1.4"/>
      <sheetName val="Savings"/>
      <sheetName val="Summary Bill No. 1"/>
      <sheetName val="제1영업소"/>
      <sheetName val="제2영업소"/>
      <sheetName val="제3영업소"/>
      <sheetName val="SENSITIVITAS"/>
      <sheetName val="MAT&amp;LABOR"/>
      <sheetName val="Daftar Harga"/>
      <sheetName val="Daftar Upah"/>
      <sheetName val="BIL"/>
      <sheetName val="gVL"/>
      <sheetName val="FA-LISTING"/>
      <sheetName val="GiaVL"/>
      <sheetName val="PNT-QUOT-#3"/>
      <sheetName val="Chenh lech vat tu"/>
      <sheetName val="gia vt,nc,may"/>
      <sheetName val="vlieu"/>
      <sheetName val="1안"/>
      <sheetName val="토목镃_xdc03_"/>
      <sheetName val="빌딩 안내"/>
      <sheetName val="3.바닥판설계"/>
      <sheetName val="PERFORMANC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sheetData sheetId="1140"/>
      <sheetData sheetId="1141"/>
      <sheetData sheetId="1142"/>
      <sheetData sheetId="1143"/>
      <sheetData sheetId="1144"/>
      <sheetData sheetId="1145"/>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sheetData sheetId="1157"/>
      <sheetData sheetId="1158"/>
      <sheetData sheetId="1159"/>
      <sheetData sheetId="1160" refreshError="1"/>
      <sheetData sheetId="1161" refreshError="1"/>
      <sheetData sheetId="1162" refreshError="1"/>
      <sheetData sheetId="1163" refreshError="1"/>
      <sheetData sheetId="1164" refreshError="1"/>
      <sheetData sheetId="1165" refreshError="1"/>
      <sheetData sheetId="1166"/>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refreshError="1"/>
      <sheetData sheetId="1248" refreshError="1"/>
      <sheetData sheetId="1249" refreshError="1"/>
      <sheetData sheetId="1250" refreshError="1"/>
      <sheetData sheetId="1251" refreshError="1"/>
      <sheetData sheetId="1252" refreshError="1"/>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refreshError="1"/>
      <sheetData sheetId="1269" refreshError="1"/>
      <sheetData sheetId="1270" refreshError="1"/>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refreshError="1"/>
      <sheetData sheetId="1372"/>
      <sheetData sheetId="1373"/>
      <sheetData sheetId="1374" refreshError="1"/>
      <sheetData sheetId="1375"/>
      <sheetData sheetId="1376" refreshError="1"/>
      <sheetData sheetId="1377" refreshError="1"/>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refreshError="1"/>
      <sheetData sheetId="1403" refreshError="1"/>
      <sheetData sheetId="1404" refreshError="1"/>
      <sheetData sheetId="1405"/>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sheetData sheetId="1524"/>
      <sheetData sheetId="1525"/>
      <sheetData sheetId="1526"/>
      <sheetData sheetId="1527"/>
      <sheetData sheetId="1528" refreshError="1"/>
      <sheetData sheetId="1529" refreshError="1"/>
      <sheetData sheetId="1530" refreshError="1"/>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sheetData sheetId="1699"/>
      <sheetData sheetId="1700"/>
      <sheetData sheetId="170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관파일(자료)"/>
      <sheetName val="#REF"/>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8.석축단위(H=1.5M)"/>
      <sheetName val="수량산출"/>
      <sheetName val="ABUT수량-A1"/>
      <sheetName val="_x0003__x0008__x0003_가̢"/>
      <sheetName val="원형1호맨홀토공수량"/>
      <sheetName val="설계조건"/>
      <sheetName val="우수"/>
      <sheetName val="DATE"/>
      <sheetName val="준검 내역서"/>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전닥트"/>
      <sheetName val="FA설치명세"/>
      <sheetName val="건축부하"/>
      <sheetName val="#REF"/>
      <sheetName val="LD"/>
      <sheetName val="처리단락"/>
      <sheetName val="일지-H"/>
      <sheetName val="김포IO"/>
      <sheetName val="일위대가(계측기설치)"/>
      <sheetName val="금액내역서"/>
      <sheetName val="구조물철거타공정이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발주내역"/>
      <sheetName val="설계개요"/>
      <sheetName val="단가"/>
      <sheetName val="내역"/>
      <sheetName val="3.하중산정4.지지력"/>
      <sheetName val="계약일반사항"/>
      <sheetName val="ABUT수량-A1"/>
      <sheetName val="사유서(출)"/>
      <sheetName val="제경비요율"/>
      <sheetName val="총괄표"/>
      <sheetName val="산출근거"/>
      <sheetName val="공사비"/>
      <sheetName val="도로구조공사비"/>
      <sheetName val="도로토공공사비"/>
      <sheetName val="여수토공사비"/>
      <sheetName val="집계표"/>
      <sheetName val="약품설비"/>
      <sheetName val="한전납입금"/>
      <sheetName val="철집"/>
      <sheetName val="노무비"/>
      <sheetName val="실행철강하도"/>
      <sheetName val="일위대가표"/>
      <sheetName val="예가표"/>
      <sheetName val="사리부설"/>
      <sheetName val="전차선로 물량표"/>
      <sheetName val="내역서"/>
      <sheetName val="재료값"/>
      <sheetName val="CCTV내역서"/>
      <sheetName val="남양내역"/>
      <sheetName val="입상내역"/>
      <sheetName val="Sheet1 (2)"/>
      <sheetName val="전기"/>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조경일람"/>
      <sheetName val="unit"/>
      <sheetName val="단위가격 "/>
      <sheetName val="교각계산"/>
      <sheetName val="품셈(기초)"/>
      <sheetName val="자재견적 (대왕) (2)"/>
      <sheetName val="일위대가"/>
      <sheetName val="VXXXXX"/>
      <sheetName val="수토공단위당"/>
      <sheetName val="년도별"/>
      <sheetName val="단면 (2)"/>
      <sheetName val="#REF"/>
      <sheetName val="결과조달"/>
      <sheetName val="공사비총괄표"/>
      <sheetName val="재료비"/>
      <sheetName val="찍기"/>
      <sheetName val="구조물철거타공정이월"/>
      <sheetName val="P-산#1-1(WOWA1)"/>
      <sheetName val="현장관리비 산출내역"/>
      <sheetName val="내역표지"/>
      <sheetName val="부안일위"/>
      <sheetName val="1.동력공사"/>
      <sheetName val="일위대가(가설)"/>
      <sheetName val="산수배수"/>
      <sheetName val="1,2공구원가계산서"/>
      <sheetName val="2공구산출내역"/>
      <sheetName val="1공구산출내역서"/>
      <sheetName val="투찰내역"/>
      <sheetName val="유림골조"/>
      <sheetName val="MACRO(MCC)"/>
      <sheetName val="수량산출"/>
      <sheetName val="밸브설치"/>
      <sheetName val="횡배수관집현황(2공구)"/>
      <sheetName val="98NS-N"/>
      <sheetName val="NYS"/>
      <sheetName val="설명"/>
      <sheetName val="시공여유율"/>
      <sheetName val="전선 및 전선관"/>
      <sheetName val="일위집계표"/>
      <sheetName val="양수장내역"/>
      <sheetName val="양수장"/>
      <sheetName val="공내역"/>
      <sheetName val="대비"/>
      <sheetName val="터파기및재료"/>
      <sheetName val="설계"/>
      <sheetName val="1단계"/>
      <sheetName val="단면가정"/>
      <sheetName val="부대내역"/>
      <sheetName val="고창방향"/>
      <sheetName val="별첨1-임식"/>
      <sheetName val="기본자료"/>
      <sheetName val="일위대가(목록)"/>
      <sheetName val="자원리스트"/>
      <sheetName val="금액내역서"/>
      <sheetName val="전기혼잡제경비(45)"/>
      <sheetName val="제출내역 (2)"/>
      <sheetName val="총괄내역서"/>
      <sheetName val="지장물C"/>
      <sheetName val="가설공사비"/>
      <sheetName val="공사비예산서(토목분)"/>
      <sheetName val="1.토공"/>
      <sheetName val="매립"/>
      <sheetName val="98수문일위"/>
      <sheetName val="천방교접속"/>
      <sheetName val="일위_파일"/>
      <sheetName val="토적"/>
      <sheetName val="SG"/>
      <sheetName val="참조"/>
      <sheetName val="날개벽(시점좌측)"/>
      <sheetName val="공사비집계"/>
      <sheetName val="입찰안"/>
      <sheetName val="중기비"/>
      <sheetName val="기계경비일람"/>
      <sheetName val="설치중량_"/>
      <sheetName val="수문일위_"/>
      <sheetName val="청하배수"/>
      <sheetName val="PAD TR보호대기초"/>
      <sheetName val="가로등기초"/>
      <sheetName val="HANDHOLE(2)"/>
      <sheetName val="일위대가(계측기설치)"/>
      <sheetName val="Sheet2"/>
      <sheetName val="요율"/>
      <sheetName val="조명시설"/>
      <sheetName val="건              축"/>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조건표"/>
      <sheetName val="일반문틀 설치"/>
      <sheetName val="샌딩 에폭시 도장"/>
      <sheetName val="스텐문틀설치"/>
      <sheetName val="Sheet1"/>
      <sheetName val="1호맨홀토공"/>
      <sheetName val="일위"/>
      <sheetName val="관급수량총"/>
      <sheetName val="설계조건"/>
      <sheetName val="안정계산"/>
      <sheetName val="단면검토"/>
      <sheetName val="현산지구200420"/>
      <sheetName val="BID"/>
      <sheetName val="A-4"/>
      <sheetName val="공문"/>
      <sheetName val="가공비"/>
      <sheetName val="원가계산서(집계)"/>
      <sheetName val="날개벽"/>
      <sheetName val="PIPE내역_FCN_"/>
      <sheetName val="대치판정"/>
      <sheetName val="계화총괄"/>
      <sheetName val="계화배수(3대)"/>
      <sheetName val="공통"/>
      <sheetName val="갑지"/>
      <sheetName val="공장유"/>
      <sheetName val="내역서1"/>
      <sheetName val="견적대비"/>
      <sheetName val="지급자재"/>
      <sheetName val="변경집계표"/>
      <sheetName val="문학간접"/>
      <sheetName val="DATE"/>
      <sheetName val="건축"/>
      <sheetName val="건축-물가변동"/>
      <sheetName val="주beam"/>
      <sheetName val="1.설계조건"/>
      <sheetName val="DATA"/>
      <sheetName val="원가계산서 "/>
      <sheetName val="고용보험료"/>
      <sheetName val="예산내역서"/>
      <sheetName val="9509"/>
      <sheetName val="배수내역"/>
      <sheetName val="96보완계획7.12"/>
      <sheetName val="업무처리전"/>
      <sheetName val="설계내역서"/>
      <sheetName val="INPUT"/>
      <sheetName val="참조자료"/>
      <sheetName val="장문교(대전)"/>
      <sheetName val="주재료비"/>
      <sheetName val="자재단가비교표"/>
      <sheetName val="8.PILE  (돌출)"/>
      <sheetName val="계산근거"/>
      <sheetName val="작업일보"/>
      <sheetName val="표준계약서"/>
      <sheetName val="석탄2.3물량"/>
      <sheetName val="수문일위(2012)"/>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기자재비"/>
      <sheetName val="EP0618"/>
      <sheetName val="정공공사"/>
      <sheetName val="기계경비(시간당)"/>
      <sheetName val="램머"/>
      <sheetName val="단가조사"/>
      <sheetName val="Baby일위대가"/>
      <sheetName val="조건"/>
      <sheetName val="단가산출"/>
      <sheetName val="전체도급"/>
      <sheetName val="부대대비"/>
      <sheetName val="냉연집계"/>
      <sheetName val="아파트 "/>
      <sheetName val="교각1"/>
      <sheetName val="CODE"/>
      <sheetName val="COPING"/>
      <sheetName val="기초공"/>
      <sheetName val="기둥(원형)"/>
      <sheetName val="본지점중"/>
      <sheetName val="공  종  별  집  계  표"/>
      <sheetName val="일  위  대  가  목  록"/>
      <sheetName val="일 위 대 가 표"/>
      <sheetName val="단  가  대  비  표"/>
      <sheetName val="연습"/>
      <sheetName val="건축내역"/>
      <sheetName val="1-1"/>
      <sheetName val="토공총괄표"/>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TYPE-A"/>
      <sheetName val="자재견적_(대왕)_(2)"/>
      <sheetName val="수량이동"/>
      <sheetName val="가도공"/>
      <sheetName val="분전함신설"/>
      <sheetName val="접지1종"/>
      <sheetName val="기기리스트"/>
      <sheetName val="기존구조물철거집계계표"/>
      <sheetName val="일위대가목차"/>
      <sheetName val="충돌 내용"/>
      <sheetName val="단가일람"/>
      <sheetName val="6PILE  (돌출)"/>
      <sheetName val="단가산출내역(노임부분수정)"/>
      <sheetName val="공통비총괄표"/>
      <sheetName val="재개발"/>
      <sheetName val="토총괄 (2)"/>
      <sheetName val="음봉방향"/>
      <sheetName val="원형1호맨홀토공수량"/>
      <sheetName val="차액보증"/>
      <sheetName val="상 부"/>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증감내역서"/>
      <sheetName val="M-EQPT-Z"/>
      <sheetName val="1NYS(당)"/>
      <sheetName val="부표총괄"/>
      <sheetName val="원가계산서"/>
      <sheetName val="경비2내역"/>
      <sheetName val="간접비"/>
      <sheetName val="대림경상68억"/>
      <sheetName val="1.설계기준"/>
      <sheetName val="MODELING"/>
      <sheetName val="9GNG운반"/>
      <sheetName val="착공내역서"/>
      <sheetName val="반중력식옹벽"/>
      <sheetName val="4.포장집계"/>
      <sheetName val="CAT_5"/>
      <sheetName val="당초명세(평)"/>
      <sheetName val="계화배수"/>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COPING-1"/>
      <sheetName val="역T형교대-2수량"/>
      <sheetName val="공사비내역서"/>
      <sheetName val="산근터빈"/>
      <sheetName val="D-623D"/>
      <sheetName val="국내"/>
      <sheetName val="A(Rev.3)"/>
      <sheetName val="Macro"/>
      <sheetName val="Taux"/>
      <sheetName val="수지예산서(세부) (2)"/>
      <sheetName val="각형맨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INPUT(덕도방향-시점)"/>
      <sheetName val="견적"/>
      <sheetName val="단위가격"/>
      <sheetName val="단가보완"/>
      <sheetName val="안정검토"/>
      <sheetName val="유입량"/>
      <sheetName val=" 냉각수펌프"/>
      <sheetName val="약품공급2"/>
      <sheetName val="입력시트"/>
      <sheetName val="MOTOR"/>
      <sheetName val="인부신상자료"/>
      <sheetName val="BLOCK(1)"/>
      <sheetName val="위치조서"/>
      <sheetName val="새공통"/>
      <sheetName val="화해(함평)"/>
      <sheetName val="화해(장성)"/>
      <sheetName val="3.공통공사대비"/>
      <sheetName val="준검 내역서"/>
      <sheetName val="BSD (2)"/>
      <sheetName val="NAI"/>
      <sheetName val="Y-WORK"/>
      <sheetName val="공사비증감"/>
      <sheetName val="포장물량집계"/>
      <sheetName val="대부예산서"/>
      <sheetName val="일반부표"/>
      <sheetName val="PIPE내역(FCN)"/>
      <sheetName val="DHEQSUPT"/>
      <sheetName val="b_balju_cho"/>
      <sheetName val="자재일위(경)"/>
      <sheetName val="제진기"/>
      <sheetName val="이설도로유용토"/>
      <sheetName val="Macro2"/>
      <sheetName val="Total"/>
      <sheetName val="TOTAL3"/>
      <sheetName val="시행후면적"/>
      <sheetName val="단위수량"/>
      <sheetName val="견적대비표"/>
      <sheetName val="집계표(육상)"/>
      <sheetName val="플랜트 설치"/>
      <sheetName val="교량하부공"/>
      <sheetName val="A1"/>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200"/>
      <sheetName val="토공"/>
      <sheetName val="설 계"/>
      <sheetName val="WORK"/>
      <sheetName val="일반공사"/>
      <sheetName val="노임"/>
      <sheetName val="충주"/>
      <sheetName val="2000전체분"/>
      <sheetName val="공통부대비"/>
      <sheetName val="총괄내역"/>
      <sheetName val="strut type"/>
      <sheetName val="DATA1"/>
      <sheetName val="설계명세서"/>
      <sheetName val="예산명세서"/>
      <sheetName val="자료입력"/>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Macro(전선)"/>
      <sheetName val="손익분석"/>
      <sheetName val="Sheet4"/>
      <sheetName val="갑지(추정)"/>
      <sheetName val="000000"/>
      <sheetName val="소산진입"/>
      <sheetName val="사업수지"/>
      <sheetName val=""/>
      <sheetName val="3도로"/>
      <sheetName val="차집관로, 중계펌프장"/>
      <sheetName val="중계펌프장-건축"/>
      <sheetName val="중계펌프장-사급자재대"/>
      <sheetName val="JUCK"/>
      <sheetName val="연결관암거"/>
      <sheetName val="S.중기사용료"/>
      <sheetName val="입력란"/>
      <sheetName val="97노임단가"/>
      <sheetName val="대로근거"/>
      <sheetName val="중로근거"/>
      <sheetName val="입력값"/>
      <sheetName val="설계기준 및 하중계산"/>
      <sheetName val="산근(PE,300)"/>
      <sheetName val="특2호부관하천산근"/>
      <sheetName val="말뚝지지력산정"/>
      <sheetName val="ESC(K치)"/>
      <sheetName val="CTEMCOST"/>
      <sheetName val="간접비총계"/>
      <sheetName val="부안변전"/>
      <sheetName val="연면적(평)단가"/>
      <sheetName val="구의33고"/>
      <sheetName val="B.O.M"/>
      <sheetName val="국공유지및사유지"/>
      <sheetName val="N賃率-職"/>
      <sheetName val="cal"/>
      <sheetName val="Eq. Mobilization"/>
      <sheetName val="PI"/>
      <sheetName val="계수시트"/>
      <sheetName val="용수간선"/>
      <sheetName val="수문보고"/>
      <sheetName val="S0"/>
      <sheetName val="진로도급"/>
      <sheetName val="백호우계수"/>
      <sheetName val="Macro1"/>
      <sheetName val="토적계산서(전체)"/>
      <sheetName val="종단유용(전체)"/>
      <sheetName val="아울렛박스"/>
      <sheetName val="포장공위치조서"/>
      <sheetName val="data2"/>
      <sheetName val="Sheet3"/>
      <sheetName val="tggwan(mac)"/>
      <sheetName val="IW-LIST"/>
      <sheetName val="세골재  T2 변경 현황"/>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수지예산"/>
      <sheetName val="실행예산(97.12.17)"/>
      <sheetName val="케이슨Type-A(제원)"/>
      <sheetName val="96노임기준"/>
      <sheetName val="수로단위수량"/>
      <sheetName val="총집계표"/>
      <sheetName val="TOWER 12TON"/>
      <sheetName val="TOWER 10TON"/>
      <sheetName val="3.바닥판설계"/>
      <sheetName val="보온 회사분"/>
      <sheetName val="RING WALL"/>
      <sheetName val="LRT Style BOQ"/>
      <sheetName val="호안블럭단가"/>
      <sheetName val="맨홀수량산출"/>
      <sheetName val="골조시행"/>
      <sheetName val="토사(PE)"/>
      <sheetName val="단면설계"/>
      <sheetName val="CC16-내역서"/>
      <sheetName val="환경기계공정표 (3)"/>
      <sheetName val="깨기"/>
      <sheetName val="내역적용"/>
      <sheetName val="내역서적용집계표"/>
      <sheetName val="용역비내역-진짜"/>
      <sheetName val="기계경비"/>
      <sheetName val="1062-X방향 "/>
      <sheetName val="DT"/>
      <sheetName val="롤러"/>
      <sheetName val="BH"/>
      <sheetName val="펌프차타설"/>
      <sheetName val="수량산출서 갑지"/>
      <sheetName val="데리네이타현황"/>
      <sheetName val="DATA-UPS"/>
      <sheetName val="옹벽수량집계"/>
      <sheetName val="입력단가"/>
      <sheetName val="다곡2교"/>
      <sheetName val="공종단가"/>
      <sheetName val="관로조서"/>
      <sheetName val="바닥판"/>
      <sheetName val="정_x0000__x0000__x0005_"/>
      <sheetName val="Electricity"/>
      <sheetName val="투찰"/>
      <sheetName val="1.레미콘집계"/>
      <sheetName val="2.아스콘집계"/>
      <sheetName val="3.보도집계"/>
      <sheetName val="4.보차도경계석및 도로경계블럭"/>
      <sheetName val="Ⅰ.골재집계 "/>
      <sheetName val="3.공통공사_x0000__x0000_"/>
      <sheetName val="U-TYPE(1)"/>
      <sheetName val="송라터널총괄"/>
      <sheetName val="48일위(기존)"/>
      <sheetName val="총괄집계표"/>
      <sheetName val="list"/>
      <sheetName val="청구서 (별지)(3차분)"/>
      <sheetName val="기성내역서(전체,3차)"/>
      <sheetName val="자재일람"/>
      <sheetName val="1차네트공정"/>
      <sheetName val="직원유류수불현황"/>
      <sheetName val="COVER"/>
      <sheetName val="P.M 별"/>
      <sheetName val="전력"/>
      <sheetName val="woo(mac)"/>
      <sheetName val="도근좌표"/>
      <sheetName val="설계예시"/>
      <sheetName val="화설내"/>
      <sheetName val="정부노임단가"/>
      <sheetName val="DANGA"/>
      <sheetName val="빗물받이(910-510-410)"/>
      <sheetName val="날개벽(TYPE1)"/>
      <sheetName val="우수공"/>
      <sheetName val="최적단면"/>
      <sheetName val="인건비"/>
      <sheetName val="PKG"/>
      <sheetName val="본부소개"/>
      <sheetName val="배관배선 단가조사"/>
      <sheetName val="일위대가집계"/>
      <sheetName val="교대(A1)"/>
      <sheetName val="GI-LIST"/>
      <sheetName val="사  업  비  수  지  예  산  서"/>
      <sheetName val="기계원가계_xd800_"/>
      <sheetName val="자료"/>
      <sheetName val="무근깨기"/>
      <sheetName val="공사총원가계多⾊"/>
      <sheetName val="공구원가계산"/>
      <sheetName val="평균H"/>
      <sheetName val="우수"/>
      <sheetName val="주행"/>
      <sheetName val="연결관산출조서"/>
      <sheetName val="6.7.8.우물통"/>
      <sheetName val="김포IO"/>
      <sheetName val="일지-H"/>
      <sheetName val="약전닥트"/>
      <sheetName val="FD"/>
      <sheetName val="건축부하"/>
      <sheetName val="FA설치명세"/>
      <sheetName val="처리단락"/>
      <sheetName val="99관저"/>
      <sheetName val="LD"/>
      <sheetName val="2.단면가정"/>
      <sheetName val="3련 BOX"/>
      <sheetName val="순공사비"/>
      <sheetName val="일_방수"/>
      <sheetName val="대상1"/>
      <sheetName val="설계서을"/>
      <sheetName val="Requirement(Work Crew)"/>
      <sheetName val="목표세부명세"/>
      <sheetName val="TARGET"/>
      <sheetName val="건축내역서"/>
      <sheetName val="설비내역서"/>
      <sheetName val="전기내역서"/>
      <sheetName val="다곡땭⾘"/>
      <sheetName val="FOOTING단면력"/>
      <sheetName val="석문"/>
      <sheetName val="인지"/>
      <sheetName val="신흑2"/>
      <sheetName val="괴산"/>
      <sheetName val="단월"/>
      <sheetName val="산척"/>
      <sheetName val="바인드"/>
      <sheetName val="가격조사서"/>
      <sheetName val="노무비계"/>
      <sheetName val="제수변수량"/>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설치중량_1"/>
      <sheetName val="수문일위_1"/>
      <sheetName val="1_동력공사"/>
      <sheetName val="자재견적_(대왕)_(2)1"/>
      <sheetName val="전차선로_물량표"/>
      <sheetName val="단위가격_"/>
      <sheetName val="Sheet1_(2)"/>
      <sheetName val="내역서_(변경)"/>
      <sheetName val="_U형배수관"/>
      <sheetName val="집수정_(우오수)"/>
      <sheetName val="단면_(2)"/>
      <sheetName val="제출내역_(2)"/>
      <sheetName val="현장관리비_산출내역"/>
      <sheetName val="1_토공"/>
      <sheetName val="전선_및_전선관"/>
      <sheetName val="6PILE__(돌출)"/>
      <sheetName val="1_설계기준"/>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본선_토공_분배표"/>
      <sheetName val="전화번호DATA_(2001)"/>
      <sheetName val="원가계산서_"/>
      <sheetName val="96보완계획7_12"/>
      <sheetName val="공__종__별__집__계__표"/>
      <sheetName val="일__위__대__가__목__록"/>
      <sheetName val="일_위_대_가_표"/>
      <sheetName val="단__가__대__비__표"/>
      <sheetName val="8_PILE__(돌출)"/>
      <sheetName val="토총괄_(2)"/>
      <sheetName val="아파트_"/>
      <sheetName val="1공구_건정토건_철콘"/>
      <sheetName val="준검_내역서"/>
      <sheetName val="충돌_내용"/>
      <sheetName val="일반문틀_설치"/>
      <sheetName val="샌딩_에폭시_도장"/>
      <sheetName val="상_부"/>
      <sheetName val="1_설계조건"/>
      <sheetName val="1공구8_개소"/>
      <sheetName val="조립식_가설건물"/>
      <sheetName val="석탄2_3물량"/>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데이타"/>
      <sheetName val="식재인부"/>
      <sheetName val="YES-T"/>
      <sheetName val="관리비"/>
      <sheetName val="(A)내역서"/>
      <sheetName val="AHU집계"/>
      <sheetName val="공조기휀"/>
      <sheetName val="공조기"/>
      <sheetName val="시운전연료"/>
      <sheetName val="평가데이터"/>
      <sheetName val="I一般比"/>
      <sheetName val="비탈면보호공수량산출"/>
      <sheetName val="집계표(OPTION)"/>
      <sheetName val="왕십리방향"/>
      <sheetName val="요약서"/>
      <sheetName val="단"/>
      <sheetName val="시설물일위"/>
      <sheetName val="견"/>
      <sheetName val="SLAB"/>
      <sheetName val="공종"/>
      <sheetName val="외주비"/>
      <sheetName val="전체내역서"/>
      <sheetName val="내역서01"/>
      <sheetName val="3BL공동구 수량"/>
      <sheetName val="1공구원가계산서"/>
      <sheetName val="현금"/>
      <sheetName val="저리조양"/>
      <sheetName val="내역(한신APT)"/>
      <sheetName val="대가수량"/>
      <sheetName val="곡관산근원본"/>
      <sheetName val="지선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ABUT수량-A1"/>
      <sheetName val="_x0003__x0008__x0003_가̢"/>
      <sheetName val="#REF"/>
      <sheetName val="Sheet17"/>
      <sheetName val="INPUT"/>
      <sheetName val="DATE"/>
      <sheetName val="교각토공"/>
      <sheetName val="8.석축단위(H=1.5M)"/>
      <sheetName val="수량산출"/>
      <sheetName val="단위수량"/>
      <sheetName val="지장물C"/>
      <sheetName val="1호맨홀토공"/>
      <sheetName val="원형1호맨홀토공수량"/>
      <sheetName val="설계조건"/>
      <sheetName val="우수"/>
      <sheetName val="준검 내역서"/>
      <sheetName val="6PILE  (돌출)"/>
      <sheetName val="Sheet1 (2)"/>
      <sheetName val="종배수관"/>
      <sheetName val="woo(mac)"/>
      <sheetName val="터파기및재료"/>
      <sheetName val="조명시설"/>
      <sheetName val="예가표"/>
      <sheetName val="단면 (2)"/>
      <sheetName val="S0"/>
      <sheetName val="L형옹벽단위수량(35)"/>
      <sheetName val="PAD TR보호대기초"/>
      <sheetName val="가로등기초"/>
      <sheetName val="HANDHOLE(2)"/>
      <sheetName val="기초공"/>
      <sheetName val="기둥(원형)"/>
      <sheetName val="토사(PE)"/>
      <sheetName val="1~69"/>
      <sheetName val="교각1"/>
      <sheetName val="금액내역서"/>
      <sheetName val="지구단위계획"/>
      <sheetName val="원가계산서"/>
      <sheetName val="기계경비"/>
      <sheetName val="70%"/>
      <sheetName val="현장조사"/>
      <sheetName val="Sheet1"/>
      <sheetName val="급수관조서"/>
      <sheetName val="배수설비집계"/>
      <sheetName val="8.PILE  (돌출)"/>
      <sheetName val="가시설(TYPE-A)"/>
      <sheetName val="원가입력"/>
      <sheetName val="공사내역"/>
      <sheetName val="변경집계표"/>
      <sheetName val="내역서"/>
      <sheetName val="집계표(육상)"/>
      <sheetName val="변경현황"/>
      <sheetName val="날개벽(시점좌측)"/>
      <sheetName val="전계가"/>
      <sheetName val="신당동집계표"/>
      <sheetName val="공문"/>
      <sheetName val="도로구조부표"/>
      <sheetName val="도로정위치부표"/>
      <sheetName val="상수구조부표"/>
      <sheetName val="상수정위치부표"/>
      <sheetName val="하수정위치부표"/>
      <sheetName val="아울렛박스"/>
      <sheetName val="구조물철거타공정이월"/>
      <sheetName val="YES-T"/>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
      <sheetName val="목차 (2)"/>
      <sheetName val="설계서"/>
      <sheetName val="예산서(총괄)"/>
      <sheetName val="예산서"/>
      <sheetName val="갑지(총괄)"/>
      <sheetName val="설계서 (1단계)"/>
      <sheetName val="예산서 (1단계)"/>
      <sheetName val="갑지(1단계)"/>
      <sheetName val="설계서 (2단계)"/>
      <sheetName val="예산서 (2단계)"/>
      <sheetName val="갑지(2단계)"/>
      <sheetName val="변동내역"/>
      <sheetName val="각동별내역"/>
      <sheetName val="내역"/>
      <sheetName val="CABLE수량산출 (2)"/>
      <sheetName val="수량산출표 (3)"/>
      <sheetName val="견적대비"/>
      <sheetName val="목차"/>
      <sheetName val="일위대가"/>
      <sheetName val="단가"/>
      <sheetName val="노임단가"/>
      <sheetName val="기초 자료"/>
      <sheetName val="목차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s>
    <sheetDataSet>
      <sheetData sheetId="0" refreshError="1">
        <row r="5">
          <cell r="G5" t="str">
            <v xml:space="preserve">  수      입      재      료      단      가</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조명시설"/>
      <sheetName val="총 괄 표"/>
      <sheetName val="소업1교"/>
      <sheetName val="U-TYPE(1)"/>
      <sheetName val="오동"/>
      <sheetName val="대조"/>
      <sheetName val="나한"/>
      <sheetName val="단위중량"/>
      <sheetName val="내역표지"/>
      <sheetName val="빗물받이(910-510-410)"/>
      <sheetName val="샘플표지"/>
      <sheetName val="부안일위"/>
      <sheetName val="약품설비"/>
      <sheetName val="#REF"/>
      <sheetName val="가설건물"/>
      <sheetName val="입찰안"/>
      <sheetName val="반응조"/>
      <sheetName val="갑지"/>
      <sheetName val="터파기및재료"/>
      <sheetName val="참조"/>
      <sheetName val="사통"/>
      <sheetName val="물가시세"/>
      <sheetName val="노임단가"/>
      <sheetName val="6PILE  _돌출_"/>
      <sheetName val="총괄내역서"/>
      <sheetName val="내역서"/>
      <sheetName val="공사비집계"/>
      <sheetName val="본선 토공 분배표"/>
      <sheetName val="옹벽조금수정"/>
      <sheetName val="3BL공동구 수량"/>
      <sheetName val="교각계산"/>
      <sheetName val="간지(1)"/>
      <sheetName val="1,2,3,4,5단위수량"/>
      <sheetName val="총괄"/>
      <sheetName val="진주방향"/>
      <sheetName val="토공 갑지"/>
      <sheetName val="Sheet1"/>
      <sheetName val="수지표"/>
      <sheetName val="셀명"/>
      <sheetName val="하도내역 (철콘)"/>
      <sheetName val="SLAB&quot;1&quot;"/>
      <sheetName val="식재"/>
      <sheetName val="시설물"/>
      <sheetName val="식재출력용"/>
      <sheetName val="유지관리"/>
      <sheetName val="단가"/>
      <sheetName val="연돌일위집계"/>
      <sheetName val="금액내역서"/>
      <sheetName val="일위대가"/>
      <sheetName val="장비"/>
      <sheetName val="산근1"/>
      <sheetName val="노무"/>
      <sheetName val="자재"/>
      <sheetName val="견적서(토공)"/>
      <sheetName val="Sheet1 (2)"/>
      <sheetName val="간선계산"/>
      <sheetName val="내역"/>
      <sheetName val="해전배수"/>
      <sheetName val="수문일1"/>
      <sheetName val="결과조달"/>
      <sheetName val="포장공자재집계표"/>
      <sheetName val="2.단면가정 "/>
      <sheetName val="업무처리전"/>
      <sheetName val="DATE"/>
      <sheetName val="원형1호맨홀토공수량"/>
      <sheetName val="안산기계장치"/>
      <sheetName val="인사자료총집계"/>
      <sheetName val="슬래브"/>
      <sheetName val="6PILE 과속방지턱집계표!$K$12 (돌출)"/>
      <sheetName val="6PILE+옹벽집계!$G$6+옹벽집계!$H$10  (돌출"/>
      <sheetName val="일위(PN)"/>
      <sheetName val="8.PILE  (돌출)"/>
      <sheetName val="ELECTRIC"/>
      <sheetName val="SCHEDULE"/>
      <sheetName val="2공구산출내역"/>
      <sheetName val="집계표(육상)"/>
      <sheetName val="지급자재"/>
      <sheetName val="수량3"/>
      <sheetName val="가격조사서"/>
      <sheetName val="말뚝지지력산정"/>
      <sheetName val="가도공"/>
      <sheetName val="단면 (2)"/>
      <sheetName val="공사비증감"/>
      <sheetName val="산출내역서"/>
      <sheetName val="실행철강하도"/>
      <sheetName val="DATA98"/>
      <sheetName val="견적의뢰서"/>
      <sheetName val="2000년1차"/>
      <sheetName val="2000전체분"/>
      <sheetName val="200"/>
      <sheetName val="원가"/>
      <sheetName val="실정보고"/>
      <sheetName val="갑지1"/>
      <sheetName val="포장물량집계"/>
      <sheetName val="Sheet2"/>
      <sheetName val="예가표"/>
      <sheetName val="목표세부명세"/>
      <sheetName val="세대구분"/>
      <sheetName val="공문"/>
      <sheetName val="COVER"/>
      <sheetName val="Sheet4"/>
      <sheetName val="4.2유효폭의 계산"/>
      <sheetName val="입찰"/>
      <sheetName val="현경"/>
      <sheetName val="ABUT수량-A1"/>
      <sheetName val="배수관산출"/>
      <sheetName val="수안보-MBR1"/>
      <sheetName val="3.공통공사대비"/>
      <sheetName val="수로집계"/>
      <sheetName val="bid"/>
      <sheetName val="1062-X방향 "/>
      <sheetName val="발주설계서(당초)"/>
      <sheetName val="2호맨홀공제수량"/>
      <sheetName val="고창방향"/>
      <sheetName val="신당동집계표"/>
      <sheetName val="3.하중산정4.지지력"/>
      <sheetName val="DATA입력"/>
      <sheetName val="000000"/>
      <sheetName val="DATA2000"/>
      <sheetName val="일위대가(계측기설치)"/>
      <sheetName val="기성내역"/>
      <sheetName val="경상비"/>
      <sheetName val="TOWER 10TON"/>
      <sheetName val="TOWER 12TON"/>
      <sheetName val="수량산출내역1115"/>
      <sheetName val="배수내역"/>
      <sheetName val="SIL98"/>
      <sheetName val="공사비증감(P4) "/>
      <sheetName val="1. 설계조건 2.단면가정 3. 하중계산"/>
      <sheetName val="DATA 입력란"/>
      <sheetName val="밸브설치"/>
      <sheetName val="약품공급2"/>
      <sheetName val="배수내역(98년도분)"/>
      <sheetName val="본부소개"/>
      <sheetName val="날개벽(시점좌측)"/>
      <sheetName val="★도급내역"/>
      <sheetName val="산근터빈"/>
      <sheetName val="4)유동표"/>
      <sheetName val="인건비"/>
      <sheetName val="BOX 본체"/>
      <sheetName val="TOTAL_BOQ"/>
      <sheetName val="산출근거"/>
      <sheetName val="archi(본사)"/>
      <sheetName val="일위대가목록"/>
      <sheetName val="단위수량"/>
      <sheetName val="자료"/>
      <sheetName val="음봉방향"/>
      <sheetName val="기계경비"/>
      <sheetName val="제출내역 (2)"/>
      <sheetName val="프랜트면허"/>
      <sheetName val="토목주소"/>
      <sheetName val="CTEMCOST"/>
      <sheetName val="합천내역"/>
      <sheetName val="배수통관(좌)"/>
      <sheetName val="단가일람"/>
      <sheetName val="조경일람"/>
      <sheetName val="포장공"/>
      <sheetName val="Sheet3"/>
      <sheetName val="TYPE-1"/>
      <sheetName val="DAILY"/>
      <sheetName val="공사내역"/>
      <sheetName val="실행"/>
      <sheetName val="단면A-A(TR)"/>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을 2"/>
      <sheetName val="을 1"/>
      <sheetName val="손익분석"/>
      <sheetName val="공종단가"/>
      <sheetName val="수량집계"/>
      <sheetName val="내역(전체)"/>
      <sheetName val="S.중기사용료"/>
      <sheetName val="97노임단가"/>
      <sheetName val="입력란"/>
      <sheetName val="입상내역"/>
      <sheetName val="D200"/>
      <sheetName val="국공유지및사유지"/>
      <sheetName val="1TL종점(1)"/>
      <sheetName val="교각정보"/>
      <sheetName val="기기리스트"/>
      <sheetName val="실행예산"/>
      <sheetName val="주식"/>
      <sheetName val="집계표"/>
      <sheetName val="BOX(1.5X1.5)"/>
      <sheetName val="가설사무소수량집계"/>
      <sheetName val="우수받이재료집계표"/>
      <sheetName val="9509"/>
      <sheetName val="품셈TABLE"/>
      <sheetName val="합의경상"/>
      <sheetName val="대비"/>
      <sheetName val="바닥판"/>
      <sheetName val="토목품셈"/>
      <sheetName val="PAD TR보호대기초"/>
      <sheetName val="가로등기초"/>
      <sheetName val="HANDHOLE(2)"/>
      <sheetName val="시행후면적"/>
      <sheetName val="일위대가1"/>
      <sheetName val="간 지1"/>
      <sheetName val="type-F"/>
      <sheetName val="격점수량"/>
      <sheetName val="유림골조"/>
      <sheetName val="공사비예산서(토목분)"/>
      <sheetName val="설계"/>
      <sheetName val="데리네이타현황"/>
      <sheetName val="지장물조서"/>
      <sheetName val="비탈면보호공수량산출"/>
      <sheetName val="산마루측구단위수량"/>
      <sheetName val="건축"/>
      <sheetName val="관로토공집계표"/>
      <sheetName val="기자재비"/>
      <sheetName val="갑지(추정)"/>
      <sheetName val="EQUIP"/>
      <sheetName val="대,유,램"/>
      <sheetName val="경영상태"/>
      <sheetName val="민자토목설변1차"/>
      <sheetName val="6PILE__(돌출)"/>
      <sheetName val="허용지지력"/>
      <sheetName val="Output"/>
      <sheetName val="2002상반기노임기준"/>
      <sheetName val="1NYS(당)"/>
      <sheetName val="본체"/>
      <sheetName val="단면B-B(EA)"/>
      <sheetName val="역T형"/>
      <sheetName val="공통비총괄표"/>
      <sheetName val="설계조건"/>
      <sheetName val="Sheet15"/>
      <sheetName val="SG"/>
      <sheetName val="견적서"/>
      <sheetName val="도봉2지구"/>
      <sheetName val="비목군분류일위"/>
      <sheetName val="식생블럭단위수량"/>
      <sheetName val="메서,변+증"/>
      <sheetName val="견적대비표"/>
      <sheetName val="공량산출서"/>
      <sheetName val="변경집계표"/>
      <sheetName val="노무비"/>
      <sheetName val="2000시행예상"/>
      <sheetName val="정보"/>
      <sheetName val="차액보증"/>
      <sheetName val="코드표"/>
      <sheetName val="전차선로 물량표"/>
      <sheetName val="뚝토공"/>
      <sheetName val="전기"/>
      <sheetName val="01.견적내역서"/>
      <sheetName val="1호맨홀토공"/>
      <sheetName val="무근깨기"/>
      <sheetName val="A-4"/>
      <sheetName val="6PILE  _돌_x001c__"/>
      <sheetName val="신표지1"/>
      <sheetName val="96보완계획7.12"/>
      <sheetName val="수량명세서"/>
      <sheetName val="교각1"/>
      <sheetName val="토공"/>
      <sheetName val="일위대가목차"/>
      <sheetName val="I一般比"/>
      <sheetName val="1.설계조건"/>
      <sheetName val="가공비"/>
      <sheetName val="수량산출"/>
      <sheetName val="설계산출표지"/>
      <sheetName val="1.토공"/>
      <sheetName val="대로근거"/>
      <sheetName val="구조물공"/>
      <sheetName val="토공 total"/>
      <sheetName val="옹벽"/>
      <sheetName val="참고사항"/>
      <sheetName val="근로자자료입력"/>
      <sheetName val="Quantity"/>
      <sheetName val="2.교량(신설)"/>
      <sheetName val="DATA"/>
      <sheetName val="건축내역서"/>
      <sheetName val="설비내역서"/>
      <sheetName val="전기내역서"/>
      <sheetName val="수지예산"/>
      <sheetName val="교통표지판수량집계표"/>
      <sheetName val="토목"/>
      <sheetName val="기계(집계표)"/>
      <sheetName val="사유서제출현황-2"/>
      <sheetName val="6PILE___돌출_"/>
      <sheetName val="3BL공동구_수량"/>
      <sheetName val="부하(성남)"/>
      <sheetName val="대림경상68억"/>
      <sheetName val="최적단면"/>
      <sheetName val="직재"/>
      <sheetName val="집수정"/>
      <sheetName val="마감사양"/>
      <sheetName val="예정(3)"/>
      <sheetName val="현장관리비"/>
      <sheetName val="계산근거"/>
      <sheetName val="woo(mac)"/>
      <sheetName val="20-6(L)"/>
      <sheetName val="관로조사공"/>
      <sheetName val="본선차로수량집계표"/>
      <sheetName val="COPING"/>
      <sheetName val="김여중"/>
      <sheetName val="방음벽기초"/>
      <sheetName val="대운산출"/>
      <sheetName val="Basic"/>
      <sheetName val="D"/>
      <sheetName val="L"/>
      <sheetName val="M"/>
      <sheetName val="Part AB"/>
      <sheetName val="Part I"/>
      <sheetName val="Part M"/>
      <sheetName val="S"/>
      <sheetName val="E"/>
      <sheetName val="Resource"/>
      <sheetName val="Exrate"/>
      <sheetName val="40단가산출서"/>
      <sheetName val="40집계"/>
      <sheetName val="골재및자재집계표"/>
      <sheetName val="수문보고"/>
      <sheetName val="할증 "/>
      <sheetName val="정부노임단가"/>
      <sheetName val="침하계"/>
      <sheetName val="단가산출서"/>
      <sheetName val="INPUT"/>
      <sheetName val="A1(토공)"/>
      <sheetName val="A1(구조물)"/>
      <sheetName val="수량집계(1)"/>
      <sheetName val="철근집계표"/>
      <sheetName val="포장직선구간"/>
      <sheetName val="Sheet17"/>
      <sheetName val="수량집계표"/>
      <sheetName val="내역서(교량)전체"/>
      <sheetName val="에너지동"/>
      <sheetName val="여과지동"/>
      <sheetName val="기초자료"/>
      <sheetName val="토사(PE)"/>
      <sheetName val="가압장구체수량산출서"/>
      <sheetName val="중기목록표"/>
      <sheetName val="갑지(집행)"/>
      <sheetName val="지하"/>
      <sheetName val="J형측구단위수량"/>
      <sheetName val="소산진입"/>
      <sheetName val="guard(mac)"/>
      <sheetName val="이름"/>
      <sheetName val="70%"/>
      <sheetName val="소비자가"/>
      <sheetName val="공통가설공사"/>
      <sheetName val="부하계산서"/>
      <sheetName val="외주현황.wq1"/>
      <sheetName val="2.단면가정"/>
      <sheetName val="입출재고현황 (2)"/>
      <sheetName val="지장물C"/>
      <sheetName val="매립"/>
      <sheetName val="LOB"/>
      <sheetName val="C-직노1"/>
      <sheetName val="Supplement2"/>
      <sheetName val=""/>
      <sheetName val="DRUM"/>
      <sheetName val="간접비"/>
      <sheetName val="중로근거"/>
      <sheetName val="CAL(1)."/>
      <sheetName val="12CGOU"/>
      <sheetName val="Bend_fact "/>
      <sheetName val="요약배부"/>
      <sheetName val="주관사업"/>
      <sheetName val="STAFF ANALYSIS"/>
      <sheetName val="C"/>
      <sheetName val="AN-01"/>
      <sheetName val="PRICES"/>
      <sheetName val="골조시행"/>
      <sheetName val="ASP 일반구간_250A"/>
      <sheetName val="예상"/>
      <sheetName val="기계경비일람"/>
      <sheetName val="중기사용료"/>
      <sheetName val="일위"/>
      <sheetName val="노임"/>
      <sheetName val="평가데이터"/>
      <sheetName val="계화총괄"/>
      <sheetName val="계화배수(3대)"/>
      <sheetName val="교량전기"/>
      <sheetName val="교대(A1-A2)"/>
      <sheetName val="설비"/>
      <sheetName val="관급총괄"/>
      <sheetName val="철근량"/>
      <sheetName val="칠산대교 중앙부"/>
      <sheetName val="칠산대교 시종점부"/>
      <sheetName val="BOX"/>
      <sheetName val="도배공사언고"/>
      <sheetName val="전기일위대가"/>
      <sheetName val="일반수량"/>
      <sheetName val="당초내역서"/>
      <sheetName val="I.설계조건"/>
      <sheetName val="토적표(우안)"/>
      <sheetName val="토적표(좌안)"/>
      <sheetName val="설계내역"/>
      <sheetName val="2.대외공문"/>
      <sheetName val="제수변수량H2.15"/>
      <sheetName val="_공기변수량"/>
      <sheetName val="자재(설치)"/>
      <sheetName val="BOX-1510"/>
      <sheetName val="배수공"/>
      <sheetName val="간지"/>
      <sheetName val="연습"/>
      <sheetName val="대부예산서"/>
      <sheetName val="기초공"/>
      <sheetName val="기둥(원형)"/>
      <sheetName val="산출근거(S4)"/>
      <sheetName val="YES-T"/>
      <sheetName val="1을"/>
      <sheetName val="돌담교 상부수량"/>
      <sheetName val="수입"/>
      <sheetName val="부대공"/>
      <sheetName val="CIVIL4"/>
      <sheetName val="1.수인터널"/>
      <sheetName val="당초"/>
      <sheetName val="01.인원현황 (계획)"/>
      <sheetName val="낙찰표"/>
      <sheetName val="우수받이"/>
      <sheetName val="보차도경계석"/>
      <sheetName val="횡배날개"/>
      <sheetName val="자재집계표"/>
      <sheetName val="토공계산서(부체도로)"/>
      <sheetName val="화전내"/>
      <sheetName val="40총괄"/>
      <sheetName val="하천하류 철근수량 집계표"/>
      <sheetName val="실행내역서"/>
      <sheetName val="원형맨홀수량"/>
      <sheetName val="기본"/>
      <sheetName val="가옥철거"/>
      <sheetName val="기초일위"/>
      <sheetName val="수목단가"/>
      <sheetName val="시설수량표"/>
      <sheetName val="시설일위"/>
      <sheetName val="식재수량표"/>
      <sheetName val="식재일위"/>
      <sheetName val="일위목록"/>
      <sheetName val="자재단가"/>
      <sheetName val="제직재"/>
      <sheetName val="설직재-1"/>
      <sheetName val="제-노임"/>
      <sheetName val="배수관설치현황"/>
      <sheetName val="좌측"/>
      <sheetName val="3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D TR보호대기초"/>
      <sheetName val="가로등기초"/>
      <sheetName val="HANDHOLE(2)"/>
      <sheetName val="C.C RIAL접지"/>
      <sheetName val="전선관부설(1)"/>
      <sheetName val="전선관부설(2)"/>
      <sheetName val="조명TOWER보호대기초"/>
      <sheetName val="울타리기둥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Sheet1"/>
      <sheetName val="찍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자재)"/>
      <sheetName val="일반수량총괄집계"/>
      <sheetName val="토공수량집계"/>
      <sheetName val="#REF"/>
      <sheetName val="Imp-Data"/>
      <sheetName val="진접"/>
      <sheetName val="처리단락"/>
      <sheetName val="LD"/>
      <sheetName val="약전닥트"/>
      <sheetName val="건축부하"/>
      <sheetName val="일지-H"/>
      <sheetName val="FA설치명세"/>
      <sheetName val="1호맨홀토공"/>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간선계산"/>
      <sheetName val="횡배수관"/>
      <sheetName val="단면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노임"/>
      <sheetName val="근무자명단"/>
      <sheetName val="비상연락망"/>
      <sheetName val="작업계획"/>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토적표(당초)"/>
      <sheetName val="토적표(변경)"/>
      <sheetName val="길내기수량-당초변경"/>
      <sheetName val="설계예산서"/>
      <sheetName val="집계표(int)"/>
      <sheetName val="설계예산서 (2)"/>
      <sheetName val="집계표 (3)"/>
      <sheetName val="작성기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공문"/>
      <sheetName val="검토표"/>
      <sheetName val="손익현황"/>
      <sheetName val="도급기성"/>
      <sheetName val="부가세"/>
      <sheetName val="본사계정"/>
      <sheetName val="예수금"/>
      <sheetName val="하도급기성현황"/>
      <sheetName val="직원급여"/>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A-4"/>
      <sheetName val="차액보증"/>
      <sheetName val="정부노임단가"/>
      <sheetName val="준검 내역서"/>
      <sheetName val="PIPE"/>
      <sheetName val="FLANGE"/>
      <sheetName val="VALVE"/>
      <sheetName val="주요진행"/>
      <sheetName val="금융"/>
      <sheetName val="공사비집계"/>
      <sheetName val="내역서"/>
      <sheetName val="대림경상68억"/>
      <sheetName val="수자재단위당"/>
      <sheetName val="기초코드"/>
      <sheetName val="노임단가"/>
      <sheetName val="자재단가"/>
      <sheetName val="토공집계표"/>
      <sheetName val="예가표"/>
      <sheetName val="증감대비"/>
      <sheetName val="내역서(총)"/>
      <sheetName val="기성"/>
      <sheetName val="Sheet6"/>
      <sheetName val="3.공통공사대비"/>
      <sheetName val="2000년1차"/>
      <sheetName val="내역"/>
      <sheetName val="기초단가"/>
      <sheetName val="입찰내역서(율촌 )"/>
      <sheetName val="BSD (2)"/>
      <sheetName val="공사비산출내역"/>
      <sheetName val="하부철근수량"/>
      <sheetName val="건축공사"/>
      <sheetName val="해평견적"/>
      <sheetName val="1.설계조건"/>
      <sheetName val="백호우계수"/>
      <sheetName val="ESC(K치)"/>
      <sheetName val="가설건물"/>
      <sheetName val="일위대가표"/>
      <sheetName val="토공"/>
      <sheetName val="기초일위"/>
      <sheetName val="데이타"/>
      <sheetName val="식재인부"/>
      <sheetName val="SG"/>
      <sheetName val="총괄표"/>
      <sheetName val="시설일위"/>
      <sheetName val="조명일위"/>
      <sheetName val="주관사업"/>
      <sheetName val="45,46"/>
      <sheetName val="기기리스트"/>
      <sheetName val="단면 (2)"/>
      <sheetName val="지급자재"/>
      <sheetName val="제출내역 (2)"/>
      <sheetName val="부대내역"/>
      <sheetName val="투찰"/>
      <sheetName val="1,2공구원가계산서"/>
      <sheetName val="2공구산출내역"/>
      <sheetName val="1공구산출내역서"/>
      <sheetName val="9GNG운반"/>
      <sheetName val="하수급견적대비"/>
      <sheetName val="금융비용"/>
      <sheetName val="장비"/>
      <sheetName val="말뚝지지력산정"/>
      <sheetName val="INPUT"/>
      <sheetName val="B"/>
      <sheetName val="설산1.나"/>
      <sheetName val="본사S"/>
      <sheetName val="인원"/>
      <sheetName val="실행대비"/>
      <sheetName val="방배동내역(리라)"/>
      <sheetName val="5.품셈"/>
      <sheetName val="품셈TABLE"/>
      <sheetName val="실행내역서"/>
      <sheetName val="공통비총괄표"/>
      <sheetName val="중기사용료"/>
      <sheetName val="공량산출서"/>
      <sheetName val="2002하반기노임기준"/>
      <sheetName val="실행철강하도"/>
      <sheetName val="공사비예산서(토목분)"/>
      <sheetName val="공사비증감"/>
      <sheetName val="직영외주구분내역"/>
      <sheetName val="구분표"/>
      <sheetName val="제원입력"/>
      <sheetName val="층"/>
      <sheetName val="단가표"/>
      <sheetName val="단가일람"/>
      <sheetName val="조경일람"/>
      <sheetName val="총괄내역서"/>
      <sheetName val="요율"/>
      <sheetName val="구조물견적서"/>
      <sheetName val="기본단가"/>
      <sheetName val="고르기"/>
      <sheetName val="소업1교"/>
      <sheetName val="경비"/>
      <sheetName val="Y-WORK"/>
      <sheetName val="부안일위"/>
      <sheetName val="부대대비"/>
      <sheetName val="을"/>
      <sheetName val="보차도경계석"/>
      <sheetName val="인력터파기"/>
      <sheetName val="관기성공.내"/>
      <sheetName val="BID"/>
      <sheetName val="기둥"/>
      <sheetName val="저판(버림100)"/>
      <sheetName val="MAT"/>
      <sheetName val="ELECTRIC"/>
      <sheetName val="CTEMCOST"/>
      <sheetName val="SCHEDULE"/>
      <sheetName val="금액내역서"/>
      <sheetName val="매원개착터널총괄"/>
      <sheetName val="내역표지"/>
      <sheetName val="6PILE  (돌출)"/>
      <sheetName val="유동표"/>
      <sheetName val="타공종이기"/>
      <sheetName val="자재대"/>
      <sheetName val="일위대가목차"/>
      <sheetName val="청천내"/>
      <sheetName val="일위대가"/>
      <sheetName val="J直材4"/>
      <sheetName val="수량산출"/>
      <sheetName val="자재"/>
      <sheetName val="제잡비"/>
      <sheetName val="냉천부속동"/>
      <sheetName val="장문교(대전)"/>
      <sheetName val="WORK"/>
      <sheetName val="실적62"/>
      <sheetName val="일위대가(계측기설치)"/>
      <sheetName val="18개월기준"/>
      <sheetName val="집계(직접비)"/>
      <sheetName val="아파트 "/>
      <sheetName val="Piping"/>
      <sheetName val="기초자료입력"/>
      <sheetName val="기계경비(시간당)"/>
      <sheetName val="jobhist"/>
      <sheetName val="견적조건"/>
      <sheetName val="ITEM"/>
      <sheetName val="1공구_단가_(정원)"/>
      <sheetName val="1공구_단가_(산광)"/>
      <sheetName val="1공구_단가_(용호)"/>
      <sheetName val="간지_(2)"/>
      <sheetName val="2공구_단가(인성)"/>
      <sheetName val="2공구_단가(대동)"/>
      <sheetName val="2공구_단가(산광)"/>
      <sheetName val="시공사업단(변경12_22)"/>
      <sheetName val="설계예산서_(2)"/>
      <sheetName val="집계표_(3)"/>
      <sheetName val="준검_내역서"/>
      <sheetName val="3_공통공사대비"/>
      <sheetName val="입찰내역서(율촌_)"/>
      <sheetName val="1_설계조건"/>
      <sheetName val="BSD_(2)"/>
      <sheetName val="단면_(2)"/>
      <sheetName val="제출내역_(2)"/>
      <sheetName val="설산1_나"/>
      <sheetName val="5_품셈"/>
      <sheetName val="관기성공_내"/>
      <sheetName val="6PILE__(돌출)"/>
      <sheetName val="제경비"/>
      <sheetName val="합의경상"/>
      <sheetName val="결과조달"/>
      <sheetName val="현장별"/>
      <sheetName val="가도공"/>
      <sheetName val="골조시행"/>
      <sheetName val="양식"/>
      <sheetName val="단지내역서"/>
      <sheetName val="0.갑지"/>
      <sheetName val="8.현장관리비"/>
      <sheetName val="7.안전관리비"/>
      <sheetName val="한강운반비"/>
      <sheetName val="s"/>
      <sheetName val="1.취수장"/>
      <sheetName val="일위대가(가설)"/>
      <sheetName val="기본자료"/>
      <sheetName val="70%"/>
      <sheetName val="직원소요"/>
      <sheetName val="2.1  노무비 평균단가산출"/>
      <sheetName val="FCM"/>
      <sheetName val="연습"/>
      <sheetName val="일반공사"/>
      <sheetName val="Sheet15"/>
      <sheetName val="Sheet1 (2)"/>
      <sheetName val="적현로"/>
      <sheetName val="시공품의서(토공)"/>
      <sheetName val="시공품의서(CIP)"/>
      <sheetName val="노무비"/>
      <sheetName val="시공품의서(육교이설)"/>
      <sheetName val="시공품의서(임시전력)"/>
      <sheetName val="시공품의서(가드레일이설)"/>
      <sheetName val="시공품의서(가시설)"/>
      <sheetName val="시공품의서(차선도색)"/>
      <sheetName val="노무비(직영)"/>
      <sheetName val="노무비(미추홀-직영용역)"/>
      <sheetName val="총괄"/>
      <sheetName val="장비비산출근거"/>
      <sheetName val="장비가동일지"/>
      <sheetName val="장비가동일지(외주)"/>
      <sheetName val="주자재입고현황"/>
      <sheetName val="잡자재입고현황"/>
      <sheetName val="유류집계표"/>
      <sheetName val="발생토"/>
      <sheetName val="장비가동"/>
      <sheetName val="전기혼잡제경비(45)"/>
      <sheetName val="현황(3걵구)"/>
      <sheetName val="전계가"/>
      <sheetName val="편입용지조서"/>
      <sheetName val="청산공사"/>
      <sheetName val="단위중량"/>
      <sheetName val="용지매수"/>
      <sheetName val="단가산출"/>
      <sheetName val="Studio"/>
      <sheetName val="남양내역"/>
      <sheetName val="5.전사투자계획종함안"/>
      <sheetName val="변경내역"/>
      <sheetName val="C3"/>
      <sheetName val="내역서(가로수)"/>
      <sheetName val="송전재료비"/>
      <sheetName val="중기조종사 단위단가"/>
      <sheetName val="표지"/>
      <sheetName val="하부총괄집계표"/>
      <sheetName val="하부철근집계표"/>
      <sheetName val="간지 (5)"/>
      <sheetName val="교대집계표"/>
      <sheetName val="교대철근집계"/>
      <sheetName val="A1"/>
      <sheetName val="A1_날개벽"/>
      <sheetName val="A1_접속슬래브"/>
      <sheetName val="A1_완충슬래브"/>
      <sheetName val="A2"/>
      <sheetName val="A2_우측 날개벽"/>
      <sheetName val="A2_좌측 날개벽"/>
      <sheetName val="A2_접속슬래브"/>
      <sheetName val="A2_완충슬래브"/>
      <sheetName val="교대 토공집계표"/>
      <sheetName val="A1 토공"/>
      <sheetName val="A2 토공"/>
      <sheetName val="간지 (3)"/>
      <sheetName val="교각집계표"/>
      <sheetName val="교각철근집계"/>
      <sheetName val="P1"/>
      <sheetName val="P2"/>
      <sheetName val="간지 (4)"/>
      <sheetName val="교각 토공집계표"/>
      <sheetName val="교각 1토공"/>
      <sheetName val="P3"/>
      <sheetName val="P4"/>
      <sheetName val="교각 2토공"/>
      <sheetName val="교각 3토공"/>
      <sheetName val="교각 4토공"/>
      <sheetName val="건축내역"/>
      <sheetName val="단  가  대  비  표"/>
      <sheetName val="일  위  대  가  목  록"/>
      <sheetName val="주안3차A-A"/>
      <sheetName val="견적보고"/>
      <sheetName val="1차설계변경내역"/>
      <sheetName val="IW-LIST"/>
      <sheetName val="5.ESC적용금액산출서(석공사)"/>
      <sheetName val="구조물공"/>
      <sheetName val="부대공"/>
      <sheetName val="배수공"/>
      <sheetName val="포장공"/>
      <sheetName val="사당"/>
      <sheetName val="구간별관경"/>
      <sheetName val="ESC제외금액산출내역서(견본2)"/>
      <sheetName val="2.변경내역서(조적및미장공사)"/>
      <sheetName val="소비자가"/>
      <sheetName val="토공(도하)"/>
      <sheetName val="철콘(도하)"/>
      <sheetName val="파일(도하)"/>
      <sheetName val="N賃率-職"/>
      <sheetName val="코드표"/>
      <sheetName val="임대견적서"/>
      <sheetName val="약품공급2"/>
      <sheetName val="D01"/>
      <sheetName val="D02"/>
      <sheetName val="Eq. Mobilization"/>
      <sheetName val="토목"/>
      <sheetName val="건축"/>
      <sheetName val="가격조사서"/>
      <sheetName val="표지-내역서"/>
      <sheetName val="지표지질조사"/>
      <sheetName val="TABLE"/>
      <sheetName val="8.PILE  (돌출)"/>
      <sheetName val="DATA"/>
      <sheetName val="도면자료제출일정"/>
      <sheetName val="실행예산"/>
      <sheetName val="부대tu"/>
      <sheetName val="수량산출서"/>
      <sheetName val="도급대비표_기계설비공사(전체_사전)"/>
      <sheetName val="물가정보지"/>
      <sheetName val="대로근거"/>
      <sheetName val="중로근거"/>
      <sheetName val="I.설계조건"/>
      <sheetName val="ilch"/>
      <sheetName val="Dae_Jiju"/>
      <sheetName val="Sikje_ingun"/>
      <sheetName val="TREE_D"/>
      <sheetName val="기둥(원형)"/>
      <sheetName val="품목"/>
      <sheetName val="수량산출서(7회)"/>
      <sheetName val="인부신상자료"/>
      <sheetName val="중기일위대가"/>
      <sheetName val="실행계"/>
      <sheetName val="P&amp;L01-02GR"/>
      <sheetName val="1.월별예산현황(개인)"/>
      <sheetName val="2.법인카드 사용"/>
      <sheetName val="GS건설 급여"/>
      <sheetName val="DATE"/>
      <sheetName val="증감내역서"/>
      <sheetName val="견적"/>
      <sheetName val="I一般比"/>
      <sheetName val="재료율"/>
      <sheetName val="PIPE내역(FCN)"/>
      <sheetName val="INPUT DATA"/>
      <sheetName val="9"/>
      <sheetName val="앉음벽 (2)"/>
      <sheetName val="동원인원"/>
      <sheetName val="평가데이터"/>
      <sheetName val="현장업무"/>
      <sheetName val="배수내역"/>
      <sheetName val="수안보-MBR1"/>
      <sheetName val="201동 산출근거"/>
      <sheetName val="Áý°èÇ¥"/>
      <sheetName val="½Ã°ø»ç¾÷´Ü"/>
      <sheetName val="1-1°ø±¸"/>
      <sheetName val="1-2°ø±¸"/>
      <sheetName val="2-1°ø±¸"/>
      <sheetName val="2-2°ø±¸"/>
      <sheetName val="2-3°ø±¸"/>
      <sheetName val="2-4°ø±¸"/>
      <sheetName val="º¯°æÁý°èÇ¥"/>
      <sheetName val="½Ã°ø»ç¾÷´Ü(º¯°æ12.22)"/>
      <sheetName val="±Ù°Å"/>
      <sheetName val="³ëÀÓ"/>
      <sheetName val="고창방향"/>
      <sheetName val="입찰안"/>
      <sheetName val="면적"/>
      <sheetName val="실행"/>
      <sheetName val="파일의이용"/>
      <sheetName val="새공통(96임금인상기준)"/>
      <sheetName val="9.기타자금청구"/>
      <sheetName val="와동25-3(변경)"/>
      <sheetName val="발파유용(3)"/>
      <sheetName val="하도금액분계"/>
      <sheetName val="물가시세"/>
      <sheetName val="갑지(추정)"/>
      <sheetName val="업무처리전"/>
      <sheetName val="날개벽(좌,우=60도-4개)"/>
      <sheetName val="재료비"/>
      <sheetName val="BS2"/>
      <sheetName val="밸브설치"/>
      <sheetName val="master(2차)"/>
      <sheetName val="JUCKEYK"/>
      <sheetName val="입력DATA"/>
      <sheetName val="바닥판"/>
      <sheetName val="데리네이타현황"/>
      <sheetName val="공사개요"/>
      <sheetName val="견적대비표"/>
      <sheetName val="JJ"/>
      <sheetName val="부속동"/>
      <sheetName val="포장공수량집계"/>
      <sheetName val="내역(2000년)"/>
      <sheetName val="을지"/>
      <sheetName val="마산방향"/>
      <sheetName val="진주방향"/>
      <sheetName val="BOX"/>
      <sheetName val="현황CODE"/>
      <sheetName val="PW3"/>
      <sheetName val="PW4"/>
      <sheetName val="SC1"/>
      <sheetName val="PM"/>
      <sheetName val="COVER"/>
      <sheetName val="D-623D"/>
      <sheetName val="단중표-ST"/>
      <sheetName val="항목"/>
      <sheetName val="현장경비"/>
      <sheetName val="동해title"/>
      <sheetName val="수입"/>
      <sheetName val="P.M 별"/>
      <sheetName val="1-1"/>
      <sheetName val="산출근거1"/>
      <sheetName val="물량표"/>
      <sheetName val="S003031"/>
      <sheetName val="기준표"/>
      <sheetName val="신내택지내역서"/>
      <sheetName val="용산1(해보)"/>
      <sheetName val="단위단가"/>
      <sheetName val="기성조서(집계)"/>
      <sheetName val="램머"/>
      <sheetName val="Baby일위대가"/>
      <sheetName val="10공구일위"/>
      <sheetName val="집행예산"/>
      <sheetName val="L-type"/>
      <sheetName val="조건"/>
      <sheetName val="콘크리트"/>
      <sheetName val="교각1"/>
      <sheetName val="입력"/>
      <sheetName val="(C)원내역"/>
      <sheetName val="총공사내역서"/>
      <sheetName val="ABUT수량-A1"/>
      <sheetName val="공사_산출"/>
      <sheetName val="기초자료"/>
      <sheetName val="플랜트 설치"/>
      <sheetName val="98지급계획"/>
      <sheetName val="터파기및재료"/>
      <sheetName val="추가및 공제(방파제)"/>
      <sheetName val="점수계산1-2"/>
      <sheetName val="원가계산서"/>
      <sheetName val="기 타 공 (2)"/>
      <sheetName val="공사내역"/>
      <sheetName val="기타(2011.3) (2)"/>
      <sheetName val="대비"/>
      <sheetName val="X17-TOTAL"/>
      <sheetName val="원가data"/>
      <sheetName val="설계내역서"/>
      <sheetName val="Recap"/>
      <sheetName val="조건표"/>
      <sheetName val="원가계산"/>
      <sheetName val="Sensitivity"/>
      <sheetName val="96노임기준"/>
      <sheetName val="완도-군외"/>
      <sheetName val="MOTOR"/>
      <sheetName val="기준액"/>
      <sheetName val="내역(전체)"/>
      <sheetName val="106C0300"/>
      <sheetName val="편성절차"/>
      <sheetName val="산근1"/>
      <sheetName val="충주"/>
      <sheetName val="1련,2련"/>
      <sheetName val="변품8-37"/>
      <sheetName val="원가서"/>
      <sheetName val="노무비단가"/>
      <sheetName val="설계내역"/>
      <sheetName val="요약서"/>
      <sheetName val="백분율"/>
      <sheetName val="DHEQSUPT"/>
      <sheetName val="데이터입력"/>
      <sheetName val="01"/>
      <sheetName val="조명시설"/>
      <sheetName val="최종"/>
      <sheetName val="2000전체분"/>
      <sheetName val="날개벽(시점좌측)"/>
      <sheetName val="inputdata"/>
      <sheetName val="전기일위대가"/>
      <sheetName val="토공산출(주차장)"/>
      <sheetName val="Macro3"/>
      <sheetName val="일위_파일"/>
      <sheetName val="1ST"/>
      <sheetName val="연돌일위집계"/>
      <sheetName val="기계경비"/>
      <sheetName val="별표 "/>
      <sheetName val="도"/>
      <sheetName val="Sheet5"/>
      <sheetName val="자동제어"/>
      <sheetName val="신.분"/>
      <sheetName val="일위대가표 (2)"/>
      <sheetName val="TOTAL"/>
      <sheetName val="LABTOTAL"/>
      <sheetName val="보도경계블럭"/>
      <sheetName val="약품설비"/>
      <sheetName val="입력시트"/>
      <sheetName val="가설공사비"/>
      <sheetName val="도로구조공사비"/>
      <sheetName val="도로토공공사비"/>
      <sheetName val="여수토공사비"/>
      <sheetName val="신공항A-9(원가수정)"/>
      <sheetName val="지구단위계획"/>
      <sheetName val="5지구단위"/>
      <sheetName val="전등분전반"/>
      <sheetName val="DongCode"/>
      <sheetName val="덕전리"/>
      <sheetName val="기초수량집"/>
      <sheetName val="경영상태"/>
      <sheetName val="기계내역"/>
      <sheetName val="TEST1"/>
      <sheetName val="참조"/>
      <sheetName val="횡배위치"/>
      <sheetName val="집 계 표"/>
      <sheetName val="건축집계"/>
      <sheetName val="토목공사"/>
      <sheetName val="품"/>
      <sheetName val="WE'T"/>
      <sheetName val="BREAKDOWN(철거설치)"/>
      <sheetName val="뜃맟뭁돽띿맟?-BLDG"/>
      <sheetName val="CAT_5"/>
      <sheetName val="A"/>
      <sheetName val="연결임시"/>
      <sheetName val="자금운용표"/>
      <sheetName val="변경내역대비표(2)"/>
      <sheetName val="운반"/>
      <sheetName val="UR2-Calculation"/>
      <sheetName val="집수정(600-700)"/>
      <sheetName val="Sheet4"/>
      <sheetName val="Cash Flow"/>
      <sheetName val="목표세부명세"/>
      <sheetName val="관로토공집계표"/>
      <sheetName val="2010년실적"/>
      <sheetName val="F_D SEC. PROP"/>
      <sheetName val="적용단가"/>
      <sheetName val="CONCRETE"/>
      <sheetName val="시운전연료비"/>
      <sheetName val="수량산출서(터널종점)"/>
      <sheetName val="터널조도"/>
      <sheetName val="횡배수관토공수량"/>
      <sheetName val="충돌 내용"/>
      <sheetName val="간접비"/>
      <sheetName val="SLAB"/>
      <sheetName val="유림골조"/>
      <sheetName val="일위대가 집계표"/>
      <sheetName val="주현(해보)"/>
      <sheetName val="주현(영광)"/>
      <sheetName val="BS2(302)"/>
      <sheetName val="03일"/>
      <sheetName val="원가"/>
      <sheetName val="?? ???"/>
      <sheetName val="MAIN_TABLE"/>
      <sheetName val="토목주소"/>
      <sheetName val="프랜트면허"/>
      <sheetName val="mcc일위대가"/>
      <sheetName val="일위대가(1)"/>
      <sheetName val="수지표"/>
      <sheetName val="셀명"/>
      <sheetName val="공사비_NDE"/>
      <sheetName val="단가 및 재료비"/>
      <sheetName val="6호기"/>
      <sheetName val="내역서당초"/>
      <sheetName val="잡비"/>
      <sheetName val="P_RPTB04_산근"/>
      <sheetName val="입찰"/>
      <sheetName val="현경"/>
      <sheetName val="현장관리비 산출내역"/>
      <sheetName val="변경현황"/>
      <sheetName val="부하(성남)"/>
      <sheetName val="98수문일위"/>
      <sheetName val="예정(3)"/>
      <sheetName val="내역갑지"/>
      <sheetName val="40총괄"/>
      <sheetName val="40집계"/>
      <sheetName val="99총공사내역서"/>
      <sheetName val="수지예산"/>
      <sheetName val="기본단가표"/>
      <sheetName val="공내역서"/>
      <sheetName val="법인세신고자료"/>
      <sheetName val="제조부문배부"/>
      <sheetName val="U-TYPE(1)"/>
      <sheetName val="조명율"/>
      <sheetName val="SILICATE"/>
      <sheetName val="토목검측서"/>
      <sheetName val="원총괄(대성)"/>
      <sheetName val="내역서(1)"/>
      <sheetName val="단면가정"/>
      <sheetName val="변수값"/>
      <sheetName val="중기상차"/>
      <sheetName val="AS복구"/>
      <sheetName val="중기터파기"/>
      <sheetName val="수량집계표"/>
      <sheetName val="배수공 주요자재 집계표"/>
      <sheetName val="총집계표"/>
      <sheetName val="예산대비"/>
      <sheetName val="변경내역을"/>
      <sheetName val="갑지1"/>
      <sheetName val="전기"/>
      <sheetName val="자압1"/>
      <sheetName val="1일기성(실행)"/>
      <sheetName val="공틀공사"/>
      <sheetName val="울산시산표"/>
      <sheetName val="단가비교표"/>
      <sheetName val="1062-X방향 "/>
      <sheetName val="계약내역서(을지)파일공사"/>
      <sheetName val="계약내역서(을지)울타리)"/>
      <sheetName val="계약내역서(을지)지붕판넬"/>
      <sheetName val="수량산출서 "/>
      <sheetName val="전체제잡비"/>
      <sheetName val="동일대내"/>
      <sheetName val="동원(3)"/>
      <sheetName val="문학간접"/>
      <sheetName val="시설물일위"/>
      <sheetName val="1. 설계조건 2.단면가정 3. 하중계산"/>
      <sheetName val="DATA 입력란"/>
      <sheetName val=" 갑  지 "/>
      <sheetName val="공종단가"/>
      <sheetName val="개요"/>
      <sheetName val="설-원가"/>
      <sheetName val="사다리"/>
      <sheetName val="Summary Sheet"/>
      <sheetName val="5.ESC적용금액산출서(내화피복및단열뿜칠)"/>
      <sheetName val="낙석방지망현황"/>
      <sheetName val="산출기초(기계터파기)3열"/>
      <sheetName val="전송망집계"/>
      <sheetName val="철거수량(전송)"/>
      <sheetName val="인천제철"/>
      <sheetName val="세금자료"/>
      <sheetName val="배수장토목공사비"/>
      <sheetName val="소야공정계획표"/>
      <sheetName val="설계서"/>
      <sheetName val="하도급대비"/>
      <sheetName val="검토서"/>
      <sheetName val="주간기성"/>
      <sheetName val="MIJIBI"/>
      <sheetName val="실행갑지"/>
      <sheetName val="도로단위당"/>
      <sheetName val="inter"/>
      <sheetName val="작업금지"/>
      <sheetName val="착공계"/>
      <sheetName val="내역서 (총액)"/>
      <sheetName val="관리비"/>
      <sheetName val="사무용품비"/>
      <sheetName val="공사비"/>
      <sheetName val="유역면적"/>
      <sheetName val="eq_data"/>
      <sheetName val="steel data sheet"/>
      <sheetName val="97 사업추정(WEKI)"/>
      <sheetName val="crude.SLAB RE-bar"/>
      <sheetName val="경상직원"/>
      <sheetName val="일위대가-1"/>
      <sheetName val="직재"/>
      <sheetName val="95MAKER"/>
      <sheetName val="사진대지"/>
      <sheetName val="공사카드 (2차)"/>
      <sheetName val="unit 4"/>
      <sheetName val="9811"/>
      <sheetName val="MAT_N048"/>
      <sheetName val="수로단위수량"/>
      <sheetName val="인건비단가"/>
      <sheetName val="U-W"/>
      <sheetName val="단위량당중기"/>
      <sheetName val="토공합계"/>
      <sheetName val="맨홀수량"/>
      <sheetName val="고합"/>
      <sheetName val="LD"/>
      <sheetName val="계정"/>
      <sheetName val="1SPAN"/>
      <sheetName val="FB25JN"/>
      <sheetName val="FAB별"/>
      <sheetName val="옹벽수량집계"/>
      <sheetName val="Macro1"/>
      <sheetName val="database"/>
      <sheetName val="도급예산내역서봉투"/>
      <sheetName val="조명율표"/>
      <sheetName val="일위목록"/>
      <sheetName val="설계내역일위"/>
      <sheetName val="b_balju"/>
      <sheetName val="1.1설계기준"/>
      <sheetName val="付替給与A"/>
      <sheetName val="공사원가계산서"/>
      <sheetName val="설계산출표지"/>
      <sheetName val="도급예산내역서총괄표"/>
      <sheetName val="을부담운반비"/>
      <sheetName val="운반비산출"/>
      <sheetName val="할증 "/>
      <sheetName val="당초"/>
      <sheetName val="SUMMARY"/>
      <sheetName val="PAINT"/>
      <sheetName val="공통가설"/>
      <sheetName val="조직"/>
      <sheetName val="지급내역"/>
      <sheetName val="관리처분변경환급"/>
      <sheetName val="이주비미대출세대"/>
      <sheetName val="환불자 내역"/>
      <sheetName val="TOWER 12TON"/>
      <sheetName val="TOWER 10TON"/>
      <sheetName val="견적사양비교표"/>
      <sheetName val="한화금융비"/>
      <sheetName val="한진금융비"/>
      <sheetName val="전기단가조사서"/>
      <sheetName val="기초1"/>
      <sheetName val="공용정보"/>
      <sheetName val="내역(영일)"/>
      <sheetName val="실수량대비"/>
      <sheetName val="도급FORM"/>
      <sheetName val="관급자재"/>
      <sheetName val="가설공사"/>
      <sheetName val="단가결정"/>
      <sheetName val="내역아"/>
      <sheetName val="울타리"/>
      <sheetName val="가설방음벽+방진망"/>
      <sheetName val="세륜세차시설"/>
      <sheetName val="02침사지집계"/>
      <sheetName val="물가대비표"/>
      <sheetName val="ITB COST"/>
      <sheetName val="TB-내역서"/>
      <sheetName val="암거"/>
      <sheetName val="XXXX"/>
      <sheetName val="제잡비산출내역(당초 변경)"/>
      <sheetName val="설변조서"/>
      <sheetName val="간접(90)"/>
      <sheetName val="일대"/>
      <sheetName val="LABT舓⿫_x0005__x0000_"/>
      <sheetName val="EUPDAT2"/>
      <sheetName val="교대(A1-A2)"/>
      <sheetName val="기계"/>
      <sheetName val="실행내역서 "/>
      <sheetName val="집1"/>
      <sheetName val="VXXXXXX"/>
      <sheetName val="전체내역서"/>
      <sheetName val="DOWEL(SLAB상)"/>
      <sheetName val="DOWEL(SLAB하)"/>
      <sheetName val="IT-BAT"/>
      <sheetName val="횡날개수집"/>
      <sheetName val="노임이"/>
      <sheetName val="집수A"/>
      <sheetName val="9902"/>
      <sheetName val="내역서단가산출용"/>
      <sheetName val="JUCK"/>
      <sheetName val="식재"/>
      <sheetName val="시설물"/>
      <sheetName val="식재출력용"/>
      <sheetName val="유지관리"/>
      <sheetName val="2.대외공문"/>
      <sheetName val="도로토적"/>
      <sheetName val="일위대가(건축)"/>
      <sheetName val="수문보고"/>
      <sheetName val="Variables"/>
      <sheetName val="설계"/>
      <sheetName val="교각계산"/>
      <sheetName val="공통"/>
      <sheetName val="7.경제성결과"/>
      <sheetName val="배수관집계"/>
      <sheetName val="중강당 내역"/>
      <sheetName val="샘플표지"/>
      <sheetName val="토목품셈"/>
      <sheetName val="Tongke"/>
      <sheetName val="실행기성 갑지"/>
      <sheetName val="간접비내역-1"/>
      <sheetName val="뜃맟뭁돽띿맟_-BLDG"/>
      <sheetName val="PI"/>
      <sheetName val="일위"/>
      <sheetName val="산근"/>
      <sheetName val="총수량집계표"/>
      <sheetName val="전체"/>
      <sheetName val="1단계"/>
      <sheetName val="건축내역(트럼프수성)"/>
      <sheetName val="특기사항(기계)"/>
      <sheetName val="현설참가확인서"/>
      <sheetName val="견적조건서"/>
      <sheetName val="Requirement(Work Crew)"/>
      <sheetName val="준공갑지"/>
      <sheetName val="VST재료산출"/>
      <sheetName val="명세서"/>
      <sheetName val="대공종"/>
      <sheetName val="Code"/>
      <sheetName val="esc"/>
      <sheetName val="BEND LOSS"/>
      <sheetName val="설계폼"/>
      <sheetName val="코드"/>
      <sheetName val="품셈"/>
      <sheetName val="일위대가(˄_x0000_怀㾃_x0000__x0000_"/>
      <sheetName val="95년12월말"/>
      <sheetName val="첨부#2.Cash Flow(현장작성)"/>
      <sheetName val="OD5000"/>
      <sheetName val="01.10월"/>
      <sheetName val="개산공사비"/>
      <sheetName val="삭제금지단가"/>
      <sheetName val="설계명세서"/>
      <sheetName val="예산명세서"/>
      <sheetName val="자료입력"/>
      <sheetName val="4)유동표"/>
      <sheetName val="타견적(을)"/>
      <sheetName val="인원현황"/>
      <sheetName val="판가반영"/>
      <sheetName val="집계표(육상)"/>
      <sheetName val="12용지"/>
      <sheetName val="금액"/>
      <sheetName val="copy"/>
      <sheetName val="서식"/>
      <sheetName val="Overview"/>
      <sheetName val="손익분석"/>
      <sheetName val="단중표"/>
      <sheetName val="설계조건"/>
      <sheetName val="SULKEA"/>
      <sheetName val="잔수량(작성)"/>
      <sheetName val="내역(중앙)"/>
      <sheetName val="옹벽철근"/>
      <sheetName val="관접합및부설"/>
      <sheetName val="본선 토공 분배표"/>
      <sheetName val="철거산출근거"/>
      <sheetName val="지하차도종점부-1"/>
      <sheetName val="투입총괄"/>
      <sheetName val="15"/>
      <sheetName val="Supplement2"/>
      <sheetName val="기안"/>
      <sheetName val="저"/>
      <sheetName val="관리,공감"/>
      <sheetName val="계약변경요청서"/>
      <sheetName val="7.PILE  (돌출)"/>
      <sheetName val="COPING"/>
      <sheetName val="1.설계기준"/>
      <sheetName val="주형"/>
      <sheetName val="3.바닥판설계"/>
      <sheetName val="죽원1교"/>
      <sheetName val="wall"/>
      <sheetName val="Front"/>
      <sheetName val="지진시"/>
      <sheetName val="DB"/>
      <sheetName val="공사요율산출표"/>
      <sheetName val="관기성-사기성비교"/>
      <sheetName val="전선 및 전선관"/>
      <sheetName val="직접인건비"/>
      <sheetName val="직접경비"/>
      <sheetName val="준공조서갑지"/>
      <sheetName val="공사"/>
      <sheetName val="건축기성"/>
      <sheetName val="화전내"/>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집계"/>
      <sheetName val="직노"/>
      <sheetName val="#REF"/>
      <sheetName val="기본일위"/>
      <sheetName val="내역서2안"/>
      <sheetName val="패널"/>
      <sheetName val="실행내역"/>
      <sheetName val="__"/>
      <sheetName val="J直材4"/>
      <sheetName val="직재"/>
      <sheetName val="N賃率-職"/>
      <sheetName val="지급자재"/>
      <sheetName val="서울시신호-2"/>
      <sheetName val="I一般比"/>
      <sheetName val="자재단가비교표"/>
      <sheetName val="수량산출"/>
      <sheetName val="설직재_1"/>
      <sheetName val="1.우편집중내역서"/>
      <sheetName val="토 적 표"/>
      <sheetName val="교각1"/>
      <sheetName val="연령현황"/>
      <sheetName val="ABUT수량-A1"/>
      <sheetName val="일위"/>
      <sheetName val="내역서"/>
      <sheetName val="단"/>
      <sheetName val="내역"/>
      <sheetName val="1-1"/>
      <sheetName val="인건비"/>
      <sheetName val="노무비"/>
      <sheetName val="danga"/>
      <sheetName val="ilch"/>
      <sheetName val=" HIT-&gt;HMC 견적(3900)"/>
      <sheetName val="업무"/>
      <sheetName val="재집"/>
      <sheetName val="노임단가표"/>
      <sheetName val="총괄 CCTV수량"/>
      <sheetName val="4.설계예산내역서"/>
      <sheetName val="6.관급자재조서"/>
      <sheetName val="단가산출"/>
      <sheetName val="단가산출2"/>
      <sheetName val="20관리비율"/>
      <sheetName val="부하(성남)"/>
      <sheetName val="금액내역서"/>
      <sheetName val="Y-WORK"/>
      <sheetName val="ITEM"/>
      <sheetName val="수목표준대가"/>
      <sheetName val="골조시행"/>
      <sheetName val="경산"/>
      <sheetName val="단위일위"/>
      <sheetName val="6. 직접경비"/>
      <sheetName val="LH3 동양시스템"/>
      <sheetName val="sw1"/>
      <sheetName val="일위대가(4층원격)"/>
      <sheetName val="guard(mac)"/>
      <sheetName val="NEYOK"/>
      <sheetName val="40총괄"/>
      <sheetName val="40집계"/>
      <sheetName val="을"/>
      <sheetName val="BASIC (2)"/>
      <sheetName val="제-노임"/>
      <sheetName val="신우"/>
      <sheetName val="적용단가"/>
      <sheetName val="건축내역"/>
      <sheetName val="부서현황"/>
      <sheetName val="갑지"/>
      <sheetName val="노임단가"/>
      <sheetName val="내역및총괄"/>
      <sheetName val="COPING"/>
      <sheetName val="단위수량"/>
      <sheetName val="공사내역"/>
      <sheetName val="용소리교"/>
      <sheetName val="B2BERP"/>
      <sheetName val="일위대가"/>
      <sheetName val="광혁기성"/>
      <sheetName val="토공(우물통,기타) "/>
      <sheetName val="input"/>
      <sheetName val="견적대비 견적서"/>
      <sheetName val="공사원가계산서"/>
      <sheetName val="경영상태"/>
      <sheetName val="8.PILE  (돌출)"/>
      <sheetName val="대가호표"/>
      <sheetName val="산출기준자료"/>
      <sheetName val="공조기"/>
      <sheetName val="단가 "/>
      <sheetName val="수목데이타 "/>
      <sheetName val="K55수출"/>
      <sheetName val="원가 (2)"/>
      <sheetName val="전체"/>
      <sheetName val="U-TYPE(1)"/>
      <sheetName val="기존단가 (2)"/>
      <sheetName val="XL4Poppy"/>
      <sheetName val="포장절단"/>
      <sheetName val="데이타"/>
      <sheetName val="재료집계"/>
      <sheetName val="유림골조"/>
      <sheetName val="입찰안"/>
      <sheetName val="단가 및 재료비"/>
      <sheetName val="9GNG운반"/>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IMPEADENCE MAP 취수장"/>
      <sheetName val="단가산출"/>
      <sheetName val="sw1"/>
      <sheetName val="NOMUBI"/>
      <sheetName val="PT-01"/>
      <sheetName val="EQUIPMENT -2"/>
      <sheetName val="CODE"/>
      <sheetName val="45,46"/>
      <sheetName val="합천내역"/>
      <sheetName val="INPUT-DATA"/>
      <sheetName val="D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호맨홀가시설토공"/>
      <sheetName val="1호맨홀토공"/>
      <sheetName val="1호맨홀토공 (4)"/>
      <sheetName val="1호맨홀연결관토공 (2)"/>
      <sheetName val="15장A-맨홀토공"/>
      <sheetName val="토사(PE)"/>
      <sheetName val="옹벽철근"/>
      <sheetName val="물량집계"/>
      <sheetName val="노임"/>
      <sheetName val="단위수량(출력X)"/>
      <sheetName val="수량집계"/>
      <sheetName val="#REF"/>
      <sheetName val="6PILE  (돌출)"/>
      <sheetName val="터파기및재료"/>
      <sheetName val="위치조서"/>
      <sheetName val="차선도색현황"/>
      <sheetName val="횡배수관 토공량 산출"/>
      <sheetName val="배선DATA"/>
      <sheetName val="98수문일위"/>
      <sheetName val="공문"/>
      <sheetName val="DATE"/>
      <sheetName val="날개벽"/>
      <sheetName val="제수"/>
      <sheetName val="공기"/>
      <sheetName val="낙찰표"/>
      <sheetName val="1-1평균터파기고(1)"/>
      <sheetName val="평균터파기고(1-2,ASP)"/>
      <sheetName val="총괄내역서"/>
      <sheetName val="일위대가(계측기설치)"/>
      <sheetName val="BOX"/>
      <sheetName val="8.PILE  (돌출)"/>
      <sheetName val="금액내역서"/>
      <sheetName val="물질수지(2011)"/>
      <sheetName val="노임단가"/>
      <sheetName val="가도공"/>
      <sheetName val="DATA"/>
      <sheetName val="유입량"/>
      <sheetName val="수량산출"/>
      <sheetName val="ABUT수량-A1"/>
      <sheetName val="가시설(TYPE-A)"/>
      <sheetName val="1호맨홀수량산출"/>
      <sheetName val="단가"/>
      <sheetName val="소야공정계획표"/>
      <sheetName val="3련 BOX"/>
      <sheetName val="총괄표"/>
      <sheetName val="지급자재"/>
      <sheetName val="각종장비전압강하계산"/>
      <sheetName val="품셈TABLE"/>
      <sheetName val="전선 및 전선관"/>
      <sheetName val="IMPEADENCE MAP 취수장"/>
      <sheetName val="지구단위계획"/>
      <sheetName val="C.배수관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간지"/>
      <sheetName val="1주자간지"/>
      <sheetName val="주요자재집계"/>
      <sheetName val="수량집계"/>
      <sheetName val="유입맨홀집계"/>
      <sheetName val="유입맨홀"/>
      <sheetName val="전체펌프장수량집계"/>
      <sheetName val="#REF"/>
      <sheetName val="주요량(96)"/>
      <sheetName val="2000년1차"/>
      <sheetName val="2000전체분"/>
      <sheetName val="중기비"/>
      <sheetName val="A LINE"/>
      <sheetName val="맨홀수량산출"/>
      <sheetName val="Sheet1"/>
      <sheetName val="70%"/>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금액)"/>
      <sheetName val="설계설명서"/>
      <sheetName val="예정공정표"/>
      <sheetName val="표지내역서"/>
      <sheetName val="설계내역서"/>
      <sheetName val="표지 (일위대가)"/>
      <sheetName val="일위대가_심사"/>
      <sheetName val="인력투입계획 (2)"/>
      <sheetName val="투입인원수 산정 총괄표_심사"/>
      <sheetName val="(3) 수량산출-E.측량"/>
      <sheetName val="투입인원산출_조사(중화역)_심사"/>
      <sheetName val="손해배상보험료"/>
      <sheetName val="2017년 노임단가"/>
      <sheetName val="인쇄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5">
          <cell r="A25">
            <v>100</v>
          </cell>
        </row>
      </sheetData>
      <sheetData sheetId="9" refreshError="1"/>
      <sheetData sheetId="10" refreshError="1"/>
      <sheetData sheetId="11" refreshError="1"/>
      <sheetData sheetId="12">
        <row r="4">
          <cell r="C4">
            <v>351417</v>
          </cell>
        </row>
        <row r="5">
          <cell r="C5">
            <v>270333</v>
          </cell>
        </row>
        <row r="6">
          <cell r="C6">
            <v>219469</v>
          </cell>
        </row>
        <row r="7">
          <cell r="C7">
            <v>194687</v>
          </cell>
        </row>
        <row r="8">
          <cell r="C8">
            <v>152187</v>
          </cell>
        </row>
        <row r="12">
          <cell r="C12">
            <v>279644</v>
          </cell>
        </row>
        <row r="13">
          <cell r="C13">
            <v>196483</v>
          </cell>
        </row>
        <row r="14">
          <cell r="C14">
            <v>158002</v>
          </cell>
        </row>
        <row r="15">
          <cell r="C15">
            <v>142459</v>
          </cell>
        </row>
        <row r="16">
          <cell r="C16">
            <v>119137</v>
          </cell>
        </row>
      </sheetData>
      <sheetData sheetId="1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본체"/>
      <sheetName val="날개벽(좌,우=82.5도,37.5도)"/>
      <sheetName val="수량집계표"/>
      <sheetName val="배수유공블럭"/>
      <sheetName val="Sheet5"/>
      <sheetName val="Sheet6"/>
      <sheetName val="Sheet7"/>
      <sheetName val="Sheet8"/>
      <sheetName val="Sheet9"/>
      <sheetName val="Sheet10"/>
      <sheetName val="Sheet11"/>
      <sheetName val="Sheet12"/>
      <sheetName val="Sheet13"/>
      <sheetName val="Sheet14"/>
      <sheetName val="Sheet15"/>
      <sheetName val="Sheet16"/>
      <sheetName val="laroux"/>
      <sheetName val="단면 (2)"/>
      <sheetName val="가격조사서"/>
      <sheetName val="TYPE-A"/>
      <sheetName val="경영상태"/>
      <sheetName val="공사비예산서(토목분)"/>
      <sheetName val="1호맨홀토공"/>
    </sheetNames>
    <sheetDataSet>
      <sheetData sheetId="0" refreshError="1">
        <row r="21">
          <cell r="J21">
            <v>17.7</v>
          </cell>
        </row>
        <row r="22">
          <cell r="D22">
            <v>1.05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노임단가"/>
      <sheetName val="단가"/>
      <sheetName val="200"/>
      <sheetName val="공통자료"/>
      <sheetName val="Baby일위대가"/>
      <sheetName val="일위대가(계측기설치)"/>
      <sheetName val="금액내역서"/>
      <sheetName val="표지"/>
      <sheetName val="40총괄"/>
      <sheetName val="40집계"/>
      <sheetName val="산출2-기기동력"/>
      <sheetName val="단면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품셈"/>
      <sheetName val="5토목공사비집계"/>
      <sheetName val="6토목공사비집계"/>
      <sheetName val="5토목수량집계"/>
      <sheetName val="5거푸집산출근거"/>
      <sheetName val="5터파기산출근거"/>
      <sheetName val="5보링길이집계표"/>
      <sheetName val="5보링산출근거CO"/>
      <sheetName val="5보링산출근거YD"/>
      <sheetName val="6토목수량집계"/>
      <sheetName val="6거푸집산출근거"/>
      <sheetName val="6터파기산출근거"/>
      <sheetName val="6보링길이집계표"/>
      <sheetName val="6보링산출근거CO"/>
      <sheetName val="토목품총괄표"/>
      <sheetName val="부표(장비단가)"/>
      <sheetName val="별표총괄표"/>
      <sheetName val="별표"/>
      <sheetName val="토목적용노임단가"/>
      <sheetName val="토목9612단가"/>
      <sheetName val="Sheet4"/>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
      <sheetName val="철근단면적"/>
      <sheetName val="Sheet1"/>
    </sheetNames>
    <sheetDataSet>
      <sheetData sheetId="0" refreshError="1"/>
      <sheetData sheetId="1" refreshError="1">
        <row r="3">
          <cell r="C3">
            <v>1.2669999999999999</v>
          </cell>
        </row>
        <row r="4">
          <cell r="C4">
            <v>1.986</v>
          </cell>
        </row>
        <row r="5">
          <cell r="C5">
            <v>2.8650000000000002</v>
          </cell>
        </row>
        <row r="6">
          <cell r="C6">
            <v>3.871</v>
          </cell>
        </row>
        <row r="9">
          <cell r="C9">
            <v>7.9420000000000002</v>
          </cell>
        </row>
      </sheetData>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대로근거"/>
      <sheetName val="Sheet1 (2)"/>
      <sheetName val="2호맨홀공제수량"/>
      <sheetName val="#REF"/>
      <sheetName val="6PILE  (돌출)"/>
      <sheetName val="중로근거"/>
      <sheetName val="BOX-1510"/>
      <sheetName val="Sheet1"/>
      <sheetName val="Sheet2"/>
      <sheetName val="INPUT(덕도방향-시점)"/>
      <sheetName val="8.3해석단면 선정"/>
      <sheetName val="금액내역서"/>
      <sheetName val="수량산출"/>
      <sheetName val="산출근거"/>
      <sheetName val="ABUT수량-A1"/>
      <sheetName val="3BL공동구 수량"/>
      <sheetName val="관경결정"/>
      <sheetName val="구조물철거타공정이월"/>
      <sheetName val="중기비"/>
      <sheetName val="토목품셈"/>
      <sheetName val="1호맨홀토공"/>
      <sheetName val="말뚝지지력산정"/>
      <sheetName val="TYPE-A"/>
      <sheetName val="관보호공단위수량"/>
      <sheetName val="철근단면적"/>
      <sheetName val="4)유동표"/>
      <sheetName val="교각계산"/>
      <sheetName val="공사비예산서(토목분)"/>
      <sheetName val="수량3"/>
      <sheetName val="역T형(H=6.0) (2)"/>
      <sheetName val="노임단가"/>
      <sheetName val="일위대가9803"/>
      <sheetName val="DATE"/>
      <sheetName val="공구"/>
      <sheetName val="관로토공"/>
      <sheetName val="단위수량"/>
      <sheetName val="단면 (2)"/>
      <sheetName val="포장물량집계"/>
      <sheetName val="토사(PE)"/>
      <sheetName val="조건표"/>
      <sheetName val="원형1호맨홀토공수량"/>
      <sheetName val="사다리"/>
      <sheetName val="터파기및재료"/>
      <sheetName val="원형측구(B-type)"/>
      <sheetName val="포장직선구간"/>
      <sheetName val="오수표시테이프단위수량"/>
      <sheetName val="Sheet3"/>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Sheet1"/>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본체"/>
      <sheetName val="날개벽37.5。,82.5。"/>
      <sheetName val="수량집계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집계표"/>
      <sheetName val="대로근거"/>
      <sheetName val="중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차선로 물량표"/>
      <sheetName val="한강운반비"/>
      <sheetName val="#REF"/>
      <sheetName val="공통(20-91)"/>
      <sheetName val="자재"/>
      <sheetName val="노임"/>
      <sheetName val="부하LOAD"/>
      <sheetName val="토목변경"/>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C순서"/>
      <sheetName val="기계 부하표"/>
      <sheetName val="부하표LIST"/>
      <sheetName val="TR용량"/>
      <sheetName val="TR용량 (1)"/>
      <sheetName val="TR용량 (2)"/>
      <sheetName val="CABLE SIZE CALCULATION SHEET"/>
      <sheetName val="CABLECALC"/>
      <sheetName val="IMPEADENCE MAP "/>
      <sheetName val="IMPEADENCE "/>
      <sheetName val="MCCCALC"/>
      <sheetName val="LOPCALC"/>
      <sheetName val="Macro2"/>
      <sheetName val="DATA"/>
      <sheetName val="DATA1"/>
      <sheetName val="CABLE"/>
      <sheetName val="MOTOR"/>
      <sheetName val="Sheet8"/>
      <sheetName val="Sheet9"/>
      <sheetName val="Sheet10"/>
      <sheetName val="Macro1"/>
      <sheetName val="TABLE"/>
      <sheetName val="TR용량 (3)"/>
      <sheetName val="------LOPCALC-----"/>
      <sheetName val="IO-LIST"/>
      <sheetName val="IO-TOT"/>
      <sheetName val="계측기기 LIST"/>
      <sheetName val="Sheet1 (2)"/>
      <sheetName val="Sheet7"/>
      <sheetName val="공통(20-91)"/>
      <sheetName val="전차선로 물량표"/>
      <sheetName val="한강운반비"/>
      <sheetName val="#REF"/>
      <sheetName val="자재"/>
      <sheetName val="Sheet17"/>
      <sheetName val="DATE"/>
      <sheetName val="INPUT"/>
      <sheetName val="토목변경"/>
    </sheetNames>
    <sheetDataSet>
      <sheetData sheetId="0"/>
      <sheetData sheetId="1"/>
      <sheetData sheetId="2"/>
      <sheetData sheetId="3"/>
      <sheetData sheetId="4" refreshError="1"/>
      <sheetData sheetId="5"/>
      <sheetData sheetId="6"/>
      <sheetData sheetId="7"/>
      <sheetData sheetId="8"/>
      <sheetData sheetId="9"/>
      <sheetData sheetId="10"/>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약전닥트"/>
      <sheetName val="일지-H"/>
      <sheetName val="FA설치명세"/>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부하계산서"/>
      <sheetName val="중기일위대가"/>
      <sheetName val="Sheet17"/>
      <sheetName val="DATE"/>
      <sheetName val="INPUT"/>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입찰안"/>
      <sheetName val="토공A"/>
      <sheetName val="날개벽수량표"/>
      <sheetName val="Sheet17"/>
      <sheetName val="DATE"/>
      <sheetName val="INPUT"/>
      <sheetName val="집수정단"/>
      <sheetName val="부하계산서"/>
      <sheetName val="토목변경"/>
      <sheetName val="노임단가"/>
      <sheetName val="3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사별공사비분개 "/>
      <sheetName val="5차분내역서"/>
    </sheetNames>
    <sheetDataSet>
      <sheetData sheetId="0" refreshError="1"/>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과천MAIN"/>
      <sheetName val="ABUT수량-A1"/>
      <sheetName val="주형"/>
      <sheetName val="종배수관"/>
      <sheetName val="1-1"/>
      <sheetName val="수안보-MBR1"/>
      <sheetName val="Sheet1 (2)"/>
      <sheetName val="단면 (2)"/>
      <sheetName val="6PILE  (돌출)"/>
      <sheetName val="#REF"/>
      <sheetName val="터널조도"/>
      <sheetName val="MOTOR"/>
      <sheetName val="VXXXXX"/>
      <sheetName val="Pier 3"/>
      <sheetName val="Sheet17"/>
      <sheetName val="Sheet2"/>
      <sheetName val="소업1교"/>
      <sheetName val="교각계산"/>
      <sheetName val="노임단가"/>
      <sheetName val="정부노임단가"/>
      <sheetName val="실행철강하도"/>
      <sheetName val="예정(3)"/>
      <sheetName val="동원(3)"/>
      <sheetName val="BOX"/>
      <sheetName val="내역서"/>
      <sheetName val="Sheet3"/>
      <sheetName val="DATA"/>
      <sheetName val="1SPAN"/>
      <sheetName val="PIER42"/>
      <sheetName val="노임"/>
      <sheetName val="JUCK"/>
      <sheetName val="DATE"/>
      <sheetName val="工완성공사율"/>
      <sheetName val="대로근거"/>
      <sheetName val="중로근거"/>
      <sheetName val="예산서"/>
      <sheetName val="부하계산서"/>
      <sheetName val="자압1"/>
      <sheetName val="기계-설변"/>
      <sheetName val="99총공사내역서"/>
      <sheetName val="실행자재"/>
      <sheetName val="INPUT"/>
      <sheetName val="수질정화시설"/>
      <sheetName val="중기일위대가"/>
      <sheetName val="05 BOX"/>
      <sheetName val="02 SLAB"/>
      <sheetName val="1. 설계조건 2.단면가정 3. 하중계산"/>
      <sheetName val="DATA 입력란"/>
      <sheetName val="수량산출"/>
      <sheetName val="통합"/>
      <sheetName val="사급자재"/>
      <sheetName val="1.설계조건"/>
      <sheetName val="찍기"/>
      <sheetName val="갑지"/>
      <sheetName val="설계조건"/>
      <sheetName val="부하(성남)"/>
      <sheetName val="1공구"/>
      <sheetName val="단가비교표"/>
      <sheetName val="설비"/>
      <sheetName val="설계"/>
      <sheetName val="입력DATA"/>
      <sheetName val="laroux"/>
      <sheetName val="AC포장수량"/>
      <sheetName val="자재단가"/>
      <sheetName val="CALCULATION"/>
      <sheetName val="개요"/>
      <sheetName val="외자배분"/>
      <sheetName val="외자내역"/>
      <sheetName val="유기공정"/>
      <sheetName val="우배수"/>
      <sheetName val="계산식"/>
      <sheetName val="설계내역서"/>
      <sheetName val="내역(영일)"/>
      <sheetName val="단가산출서"/>
      <sheetName val="원형1호맨홀토공수량"/>
      <sheetName val="b_balju_cho"/>
      <sheetName val="A-4"/>
      <sheetName val="Project Brief"/>
      <sheetName val="Sheet1"/>
      <sheetName val="투찰"/>
      <sheetName val="우각부보강"/>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량간지"/>
      <sheetName val="목차"/>
      <sheetName val="역T형"/>
      <sheetName val="PILE"/>
      <sheetName val="철근보강위치"/>
      <sheetName val="날개벽2"/>
      <sheetName val="접속 SLAB,BRACKET 설계"/>
      <sheetName val="Module1"/>
      <sheetName val="변수정의"/>
    </sheetNames>
    <sheetDataSet>
      <sheetData sheetId="0" refreshError="1"/>
      <sheetData sheetId="1" refreshError="1"/>
      <sheetData sheetId="2" refreshError="1">
        <row r="69">
          <cell r="M69">
            <v>2</v>
          </cell>
        </row>
        <row r="71">
          <cell r="M71">
            <v>3</v>
          </cell>
        </row>
        <row r="79">
          <cell r="M79">
            <v>35</v>
          </cell>
        </row>
        <row r="91">
          <cell r="M91">
            <v>240</v>
          </cell>
        </row>
        <row r="93">
          <cell r="M93">
            <v>3000</v>
          </cell>
        </row>
        <row r="112">
          <cell r="I112">
            <v>1.4</v>
          </cell>
          <cell r="L112">
            <v>0.5</v>
          </cell>
          <cell r="N112">
            <v>0.3</v>
          </cell>
        </row>
        <row r="117">
          <cell r="B117">
            <v>6.7000000000000011</v>
          </cell>
        </row>
        <row r="148">
          <cell r="C148">
            <v>1.9</v>
          </cell>
        </row>
        <row r="155">
          <cell r="F155">
            <v>2.1</v>
          </cell>
          <cell r="N155">
            <v>4</v>
          </cell>
        </row>
        <row r="157">
          <cell r="F157">
            <v>8</v>
          </cell>
        </row>
        <row r="474">
          <cell r="J474">
            <v>2</v>
          </cell>
        </row>
        <row r="475">
          <cell r="J475">
            <v>1.7</v>
          </cell>
        </row>
        <row r="1095">
          <cell r="N1095">
            <v>100</v>
          </cell>
        </row>
        <row r="1121">
          <cell r="K1121" t="str">
            <v>D</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교각계산"/>
      <sheetName val="MCC제원"/>
    </sheetNames>
    <sheetDataSet>
      <sheetData sheetId="0" refreshError="1"/>
      <sheetData sheetId="1" refreshError="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품셈"/>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6PILE  (돌출)"/>
      <sheetName val="교각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REF"/>
      <sheetName val="지주토목내역서"/>
      <sheetName val="일위대가목록(2)"/>
      <sheetName val="자재조서"/>
      <sheetName val="하조서"/>
      <sheetName val="정부노임"/>
      <sheetName val="EP0618"/>
      <sheetName val="(C)원내역"/>
      <sheetName val="배수통관(좌)"/>
      <sheetName val="주식"/>
      <sheetName val="직접경비"/>
      <sheetName val="직접인건비"/>
      <sheetName val="하천제원"/>
      <sheetName val="내역서 "/>
      <sheetName val="노임단가"/>
      <sheetName val="입력DATA1"/>
      <sheetName val="단가"/>
      <sheetName val="Sheet1"/>
      <sheetName val="가정급수관"/>
      <sheetName val="96보완계획7.12"/>
      <sheetName val="SG"/>
      <sheetName val="1. 설계조건 2.단면가정 3. 하중계산"/>
      <sheetName val="DATA 입력란"/>
      <sheetName val="총괄내역서"/>
      <sheetName val="기초"/>
      <sheetName val="금액내역서"/>
      <sheetName val="갑지(추정)"/>
      <sheetName val="설계조건"/>
      <sheetName val="내역서"/>
      <sheetName val="PILE"/>
      <sheetName val="제4호(사업수행능력 참여현황)"/>
      <sheetName val="직접인건비호표(항목60%)"/>
      <sheetName val="직접경비호표"/>
      <sheetName val="품셈TABLE"/>
      <sheetName val="DATE"/>
      <sheetName val="공사요율"/>
      <sheetName val="설계예산2"/>
      <sheetName val="보차도경계석"/>
      <sheetName val="플랜트 설치"/>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삼태곡(B)함개소별수량"/>
      <sheetName val="수량집계표"/>
      <sheetName val="BOX 본체"/>
      <sheetName val="날개벽"/>
      <sheetName val="ABUT수량-A1"/>
      <sheetName val="8.PILE  (돌출)"/>
      <sheetName val="6PILE  (돌출)"/>
      <sheetName val="1. 설계조건 2.단면가정 3. 하중계산"/>
      <sheetName val="DATA 입력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
      <sheetName val="교대수량"/>
      <sheetName val="교대철근집계"/>
      <sheetName val="전체수량집계"/>
      <sheetName val="전체철근집계"/>
      <sheetName val="교대토공 "/>
      <sheetName val="교대전체토공"/>
      <sheetName val="타공종 수량"/>
      <sheetName val="주요자재집계"/>
      <sheetName val="골재대"/>
      <sheetName val="BOQ"/>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
      <sheetName val="02"/>
      <sheetName val="03"/>
      <sheetName val="04"/>
      <sheetName val="05"/>
      <sheetName val="S01"/>
      <sheetName val="S02"/>
      <sheetName val="S03"/>
      <sheetName val="S04"/>
      <sheetName val="S05"/>
      <sheetName val="SS1"/>
      <sheetName val="SS2"/>
      <sheetName val="SS3"/>
      <sheetName val="SS4"/>
      <sheetName val="SS5"/>
      <sheetName val="T3"/>
      <sheetName val="T4"/>
      <sheetName val="합"/>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 val="자재단가"/>
      <sheetName val="부표총괄표"/>
      <sheetName val="노임단가"/>
      <sheetName val="예산서"/>
      <sheetName val="토목내역"/>
      <sheetName val="수량총괄표"/>
      <sheetName val="단면"/>
      <sheetName val="공예을"/>
      <sheetName val="재료비단가"/>
      <sheetName val="노임단가(직종번호 순)"/>
      <sheetName val="부표"/>
      <sheetName val="별표집계"/>
      <sheetName val="평가데이터"/>
      <sheetName val="공종단가"/>
      <sheetName val="공사비총괄표"/>
      <sheetName val="기초자료입력"/>
      <sheetName val="공사설명서 "/>
      <sheetName val="설계서"/>
      <sheetName val="총괄내역서"/>
      <sheetName val="별표"/>
      <sheetName val="1.설계조건"/>
      <sheetName val="자금신청서"/>
      <sheetName val="갑지"/>
      <sheetName val="주현(해보)"/>
      <sheetName val="주현(영광)"/>
      <sheetName val="대창(장성)"/>
      <sheetName val="일위대가"/>
      <sheetName val="단가"/>
      <sheetName val="수량집계(변전)"/>
      <sheetName val="경비산출"/>
      <sheetName val="정산"/>
      <sheetName val="시중노임단가"/>
      <sheetName val="자재조사표"/>
      <sheetName val="자료"/>
      <sheetName val="반납및충용수량산출"/>
      <sheetName val="집계표"/>
      <sheetName val="공통(20-91)"/>
      <sheetName val="전차선로 물량표"/>
      <sheetName val="G2설비도급"/>
      <sheetName val="대운반(철재)"/>
      <sheetName val="기성"/>
      <sheetName val="공문"/>
      <sheetName val="1단계"/>
      <sheetName val="정부노임단가"/>
      <sheetName val="공사비집계"/>
      <sheetName val="00상노임"/>
      <sheetName val="EP0618"/>
      <sheetName val="9GNG운반"/>
      <sheetName val="증감대비"/>
      <sheetName val="노임"/>
      <sheetName val="단가산출"/>
      <sheetName val="공사예산하조서(O.K)"/>
      <sheetName val="금액내역서"/>
      <sheetName val="TOTB4_1"/>
      <sheetName val="설계명세서"/>
      <sheetName val="말뚝물량"/>
      <sheetName val="맨홀조서"/>
      <sheetName val="철거명세서"/>
      <sheetName val="일반,특기시방서"/>
      <sheetName val="지지가대.잡철물"/>
      <sheetName val="공사예산"/>
      <sheetName val="설계예산내역서"/>
      <sheetName val="철거산출근거"/>
      <sheetName val="내역서"/>
      <sheetName val="참조 - 총괄표"/>
      <sheetName val="경비"/>
      <sheetName val="관급자재"/>
      <sheetName val="6PILE  (돌출)"/>
      <sheetName val="´ë¿î¹Ý"/>
      <sheetName val="´ë¿î»êÃâ"/>
      <sheetName val="유림골조"/>
      <sheetName val="찍기"/>
      <sheetName val="단가비교표"/>
      <sheetName val="친척"/>
      <sheetName val="자재단가(강관파일)"/>
      <sheetName val="부표총괄표(강관파일)"/>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C1총괄"/>
      <sheetName val="하천제원"/>
      <sheetName val="내역서 "/>
    </sheetNames>
    <sheetDataSet>
      <sheetData sheetId="0"/>
      <sheetData sheetId="1"/>
      <sheetData sheetId="2"/>
      <sheetData sheetId="3" refreshError="1"/>
      <sheetData sheetId="4" refreshError="1"/>
      <sheetData sheetId="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집계표"/>
      <sheetName val="원가"/>
      <sheetName val="견적을지"/>
      <sheetName val="관급"/>
      <sheetName val="관급(원가)"/>
      <sheetName val="내역"/>
      <sheetName val="수수료"/>
      <sheetName val="한전"/>
      <sheetName val="일대"/>
      <sheetName val="단위"/>
      <sheetName val="단가"/>
      <sheetName val="부하"/>
      <sheetName val="간선"/>
      <sheetName val="변압기"/>
      <sheetName val="일위대가(가설)"/>
      <sheetName val="망운중학교(최)"/>
    </sheetNames>
    <definedNames>
      <definedName name="¿i·Iº¹≫c"/>
      <definedName name="AI¼a"/>
      <definedName name="ÀÎ¼â"/>
      <definedName name="Áö¿ì±â"/>
      <definedName name="복사준비"/>
      <definedName name="인쇄"/>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갑지"/>
      <sheetName val="01"/>
      <sheetName val="광양전기"/>
      <sheetName val="SG"/>
      <sheetName val="갑지(추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1단계"/>
      <sheetName val="약품설비"/>
      <sheetName val="DATE"/>
    </sheetNames>
    <sheetDataSet>
      <sheetData sheetId="0"/>
      <sheetData sheetId="1" refreshError="1"/>
      <sheetData sheetId="2" refreshError="1"/>
      <sheetData sheetId="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토량산출서"/>
    </sheetNames>
    <sheetDataSet>
      <sheetData sheetId="0" refreshError="1"/>
      <sheetData sheetId="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여건보고"/>
      <sheetName val="목차"/>
      <sheetName val="변경사유서"/>
      <sheetName val="공사비집계"/>
      <sheetName val="공사비내역"/>
      <sheetName val="여건유동표"/>
      <sheetName val="당초토량산출서"/>
      <sheetName val="RAMP-A "/>
      <sheetName val="당초수로2-1"/>
      <sheetName val="총괄1"/>
      <sheetName val="총괄2"/>
      <sheetName val="본선1"/>
      <sheetName val="본선2"/>
      <sheetName val="남제천외1"/>
      <sheetName val="남제천외2"/>
      <sheetName val="수량집계표(변경)"/>
      <sheetName val="타공종집계(변경)"/>
      <sheetName val="발파암산출(변경)"/>
      <sheetName val="현장발파암(변경)"/>
      <sheetName val="변경토량산출서"/>
      <sheetName val="RAMP-A(변경)"/>
      <sheetName val="변경수로2-1"/>
      <sheetName val="변경총괄1"/>
      <sheetName val="변경총괄2"/>
      <sheetName val="변경본선1"/>
      <sheetName val="변경본선2"/>
      <sheetName val="변경남제천외1"/>
      <sheetName val="변경남제천외2"/>
      <sheetName val="터파기 수량산출"/>
      <sheetName val="뒷채움 수량산출"/>
      <sheetName val="암거현황"/>
      <sheetName val="2.15암거및 날개벽"/>
      <sheetName val="암거공 토공집계표"/>
      <sheetName val="D.암거공수량집계표"/>
      <sheetName val="암거공 철근집계표"/>
      <sheetName val="개거수로 집계표"/>
      <sheetName val="개거수로 현황"/>
      <sheetName val="기타총괄집계"/>
      <sheetName val="세골재 집계표"/>
      <sheetName val="Sheet4"/>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단계"/>
      <sheetName val="Sheet1"/>
      <sheetName val="비교견적 (2)"/>
      <sheetName val="비교견적"/>
      <sheetName val="2단계"/>
      <sheetName val="견적리스트"/>
      <sheetName val="견적가"/>
      <sheetName val="기본"/>
      <sheetName val="자재단가표"/>
      <sheetName val="밸브설치"/>
      <sheetName val="일위대가(가설)"/>
      <sheetName val="총괄내역서"/>
      <sheetName val="삼원"/>
      <sheetName val="그린"/>
      <sheetName val="한창-을"/>
      <sheetName val="내역"/>
      <sheetName val="품셈"/>
      <sheetName val="단가"/>
      <sheetName val="수량산출"/>
      <sheetName val="금액내역서"/>
      <sheetName val="설비"/>
      <sheetName val="비교견적_(2)"/>
      <sheetName val="청천내"/>
      <sheetName val="기계경비(시간당)"/>
      <sheetName val="램머"/>
      <sheetName val="Baby일위대가"/>
      <sheetName val="적격분석"/>
      <sheetName val="9GNG운반"/>
      <sheetName val="입출재고현황 (2)"/>
      <sheetName val="9902"/>
      <sheetName val="집계표"/>
      <sheetName val="내역서"/>
      <sheetName val="기기"/>
      <sheetName val="단가1"/>
      <sheetName val="신호등일위대가"/>
      <sheetName val="갑지"/>
      <sheetName val="ENE-CAL 1"/>
      <sheetName val="6PILE  (돌출)"/>
      <sheetName val="뚝토공"/>
      <sheetName val="인건비"/>
      <sheetName val="토량산출서"/>
      <sheetName val="예정(3)"/>
      <sheetName val="Y-WORK"/>
      <sheetName val="#REF"/>
      <sheetName val="교각계산"/>
      <sheetName val="부하계산서"/>
      <sheetName val="부하(성남)"/>
      <sheetName val="96보완계획7.12"/>
      <sheetName val="기초일위"/>
      <sheetName val="날개벽"/>
      <sheetName val="단중표"/>
      <sheetName val="당초토량산출서"/>
      <sheetName val="변경토량산출서"/>
      <sheetName val="기자재비"/>
      <sheetName val="일위대가"/>
      <sheetName val="동원(3)"/>
      <sheetName val="일위대가표"/>
      <sheetName val="EP0618"/>
      <sheetName val="S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증감"/>
      <sheetName val="표지"/>
      <sheetName val="TOTAL1"/>
      <sheetName val="TOTAL2"/>
      <sheetName val="TOTAL3 "/>
      <sheetName val="일위대가"/>
      <sheetName val="수량증감"/>
      <sheetName val="단가결정조서"/>
      <sheetName val="물량증감"/>
      <sheetName val="Sheet1"/>
      <sheetName val="Sheet9"/>
      <sheetName val="Sheet8"/>
      <sheetName val="Sheet7"/>
      <sheetName val="Sheet6"/>
      <sheetName val="Sheet5"/>
      <sheetName val="Sheet4"/>
      <sheetName val="Sheet3"/>
      <sheetName val="TOTAL3"/>
      <sheetName val="환경평가"/>
      <sheetName val="인구"/>
      <sheetName val="B부대공"/>
      <sheetName val="SCHE"/>
      <sheetName val="하천제원"/>
      <sheetName val="내역서 "/>
      <sheetName val="9GNG운반"/>
      <sheetName val="견적대비표"/>
      <sheetName val="직접경비"/>
      <sheetName val="직접인건비"/>
      <sheetName val="교각1"/>
      <sheetName val="일위대가(가설)"/>
      <sheetName val="DATE"/>
      <sheetName val="1단계"/>
      <sheetName val="1. 설계조건 2.단면가정 3. 하중계산"/>
      <sheetName val="DATA 입력란"/>
      <sheetName val="단면가정"/>
      <sheetName val="부재력정리"/>
      <sheetName val="설계조건"/>
      <sheetName val="물가시세표지"/>
      <sheetName val="물가시세표"/>
      <sheetName val="노임단가표지"/>
      <sheetName val="노임단가"/>
      <sheetName val="일위대가조견표"/>
      <sheetName val="3.골재원검토의견서 갑지"/>
      <sheetName val="6PILE  (돌출)"/>
      <sheetName val="부안변전"/>
      <sheetName val="물가시세비교"/>
      <sheetName val="교각계산"/>
      <sheetName val="날개벽"/>
      <sheetName val="간지"/>
      <sheetName val="예가표"/>
      <sheetName val="신표지1"/>
      <sheetName val="기본"/>
      <sheetName val="공비대비"/>
      <sheetName val="터파기및재료"/>
      <sheetName val="가로등기초"/>
      <sheetName val="입찰안"/>
      <sheetName val="전기일위대가"/>
      <sheetName val="총괄"/>
      <sheetName val="교평단위개요-3"/>
      <sheetName val="교통영향-2"/>
      <sheetName val="갑지"/>
      <sheetName val="예정공정"/>
      <sheetName val="지구단위개요-2"/>
      <sheetName val="지구단위계획-1"/>
      <sheetName val="N賃率-職"/>
      <sheetName val="입력"/>
      <sheetName val="계산서(곡선부)"/>
      <sheetName val="포장재료집계표"/>
      <sheetName val="내역서"/>
      <sheetName val="전체"/>
      <sheetName val="표준계약서"/>
      <sheetName val="덕소내역"/>
      <sheetName val="신우"/>
      <sheetName val="Sheet1 (2)"/>
      <sheetName val="11"/>
      <sheetName val="8.PILE  (돌출)"/>
      <sheetName val="대비"/>
      <sheetName val="공문"/>
      <sheetName val="Sheet2"/>
      <sheetName val="#REF"/>
      <sheetName val="차액보증"/>
      <sheetName val="산출근거"/>
      <sheetName val="약품공급2"/>
      <sheetName val="TOTAL3_"/>
      <sheetName val="대림경상68억"/>
      <sheetName val="GI-LIST"/>
      <sheetName val="공내역"/>
      <sheetName val="INPUT"/>
      <sheetName val="참조자료"/>
      <sheetName val="설계내역"/>
      <sheetName val="전기"/>
      <sheetName val="입력시트"/>
      <sheetName val="05 토적"/>
      <sheetName val="01 도시관리"/>
      <sheetName val="약품설비"/>
      <sheetName val="밸브설치"/>
      <sheetName val="마산방향"/>
      <sheetName val="진주방향"/>
      <sheetName val="차수공개요"/>
      <sheetName val="중기일위대가"/>
      <sheetName val="제출내역 (2)"/>
      <sheetName val="집계표"/>
      <sheetName val="단가산출근거(1)"/>
      <sheetName val="일위대가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EADENCE MAP 취수장"/>
      <sheetName val="Sheet1"/>
      <sheetName val="취수장"/>
      <sheetName val="가압장"/>
      <sheetName val="LOPCALC"/>
      <sheetName val="KA"/>
      <sheetName val="수량집계표(배관배선)"/>
      <sheetName val="물질수지(2011)"/>
      <sheetName val="INPUT-DATA"/>
      <sheetName val="물질수지"/>
      <sheetName val="견적사양비교표"/>
      <sheetName val="단가조사-2"/>
      <sheetName val="공내역"/>
      <sheetName val="노임"/>
      <sheetName val="입찰안"/>
      <sheetName val="제수"/>
      <sheetName val="공기"/>
      <sheetName val="WORK"/>
      <sheetName val="낙찰표"/>
      <sheetName val="갑지"/>
      <sheetName val="sw1"/>
      <sheetName val="횡배수관토공수량"/>
      <sheetName val="TABLE"/>
      <sheetName val="D25"/>
      <sheetName val="D16"/>
      <sheetName val="D22"/>
      <sheetName val="경비2내역"/>
      <sheetName val="산근(1)"/>
      <sheetName val="당진1,2호기전선관설치및접지4차공사내역서-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별표집계"/>
      <sheetName val="Sheet1 (2)"/>
      <sheetName val="재정비직인"/>
      <sheetName val="재정비내역"/>
      <sheetName val="지적고시내역"/>
      <sheetName val="AS포장복구 "/>
      <sheetName val="단가"/>
      <sheetName val="Sheet1"/>
      <sheetName val="가정급수관"/>
      <sheetName val="조명시설"/>
      <sheetName val="ABUT수량-A1"/>
      <sheetName val=" 상부공통집계(총괄)"/>
      <sheetName val="수량산출서"/>
      <sheetName val="3.바닥판  "/>
      <sheetName val="터파기및재료"/>
      <sheetName val="1차증가원가계산"/>
      <sheetName val="방지책개소별명세"/>
      <sheetName val="가설공사비"/>
      <sheetName val="도로구조공사비"/>
      <sheetName val="도로토공공사비"/>
      <sheetName val="여수토공사비"/>
      <sheetName val="안정검토(온1)"/>
      <sheetName val="공사비집계"/>
      <sheetName val=""/>
      <sheetName val="준검 내역서"/>
      <sheetName val="데이타"/>
      <sheetName val="식재인부"/>
      <sheetName val="#REF"/>
      <sheetName val="수안보-MBR1"/>
      <sheetName val="DATE"/>
      <sheetName val="1호인버트수량"/>
      <sheetName val="석축설면"/>
      <sheetName val="맨홀수량산출"/>
      <sheetName val="법면단"/>
      <sheetName val="input"/>
      <sheetName val="설계조건"/>
      <sheetName val="안정계산"/>
      <sheetName val="단면검토"/>
      <sheetName val="가도공"/>
      <sheetName val="TYPE-A"/>
      <sheetName val="날개벽(시점좌측)"/>
      <sheetName val="3련 BOX"/>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수량목록"/>
      <sheetName val="1.1"/>
      <sheetName val="1.2"/>
      <sheetName val="2.1"/>
      <sheetName val="2.2"/>
      <sheetName val="2.3"/>
      <sheetName val="3.1"/>
      <sheetName val="4.1"/>
      <sheetName val="4.2"/>
      <sheetName val="5.1"/>
      <sheetName val="5.2"/>
      <sheetName val="6.1"/>
      <sheetName val="가로등기초"/>
      <sheetName val="맨홀"/>
      <sheetName val="터파기"/>
      <sheetName val="밸브설치"/>
      <sheetName val="내역서(기성청구)"/>
      <sheetName val="sheet1"/>
      <sheetName val="일위대가(계측기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내역서"/>
      <sheetName val="동원(3)"/>
      <sheetName val="ABUT수량_A1"/>
      <sheetName val="설비"/>
      <sheetName val="우각부보강"/>
      <sheetName val="기초자료"/>
      <sheetName val="주형"/>
      <sheetName val="일위대가"/>
      <sheetName val="4)유동표"/>
      <sheetName val="청천내"/>
      <sheetName val="실행철강하도"/>
      <sheetName val="예정(3)"/>
      <sheetName val="노임"/>
      <sheetName val="기존"/>
      <sheetName val="J형측구단위수량"/>
      <sheetName val="중산교"/>
      <sheetName val="식생블럭단위수량"/>
      <sheetName val="터파기및재료"/>
      <sheetName val="기본DATA"/>
      <sheetName val="ETC"/>
      <sheetName val="터널조도"/>
      <sheetName val="종배수관"/>
      <sheetName val="입찰안"/>
      <sheetName val="6PILE  (돌출)"/>
      <sheetName val="PIER수량m1"/>
      <sheetName val="자압"/>
      <sheetName val="수안보-MBR1"/>
      <sheetName val="말뚝지지력산정"/>
      <sheetName val="1.설계조건"/>
      <sheetName val="Sheet1"/>
      <sheetName val="NOMUBI"/>
      <sheetName val="sw1"/>
      <sheetName val="부하계산서"/>
      <sheetName val="공사내역"/>
      <sheetName val="3BL공동구 수량"/>
      <sheetName val="연결임시"/>
      <sheetName val="단면검토"/>
      <sheetName val="설계조건"/>
      <sheetName val="단위수량(출력X)"/>
      <sheetName val="수량집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원형1호맨홀토공수량"/>
      <sheetName val="식재총괄"/>
      <sheetName val="인건-측정"/>
      <sheetName val="설계"/>
      <sheetName val="배수장토목공사비"/>
      <sheetName val="200"/>
      <sheetName val="tggwan(mac)"/>
      <sheetName val="일위"/>
      <sheetName val="#REF"/>
      <sheetName val="DATE"/>
      <sheetName val="8.PILE  (돌출)"/>
      <sheetName val="INPUT"/>
      <sheetName val="평균터파기고(1-2,ASP)"/>
      <sheetName val="옹벽철근"/>
      <sheetName val="신기1-LINE별연장"/>
      <sheetName val="단위수량"/>
      <sheetName val="원가"/>
      <sheetName val="일반맨홀수량집계"/>
      <sheetName val="전신환매도율"/>
      <sheetName val="1SPAN"/>
      <sheetName val="지장물C"/>
      <sheetName val="A-4"/>
      <sheetName val="ASP포장"/>
      <sheetName val="SG"/>
      <sheetName val="통합"/>
      <sheetName val="眞비상(진주)"/>
      <sheetName val="Sheet1 (2)"/>
      <sheetName val="BID"/>
      <sheetName val="COPING"/>
      <sheetName val="조도계산서 (도서)"/>
      <sheetName val="계산중"/>
      <sheetName val="횡배위치"/>
      <sheetName val="EACT10"/>
      <sheetName val="Sheet17"/>
      <sheetName val="JUCKEYK"/>
      <sheetName val="J直材4"/>
      <sheetName val="제수"/>
      <sheetName val="자재단가"/>
      <sheetName val="토량산출서"/>
      <sheetName val="토사(PE)"/>
      <sheetName val="화산경계"/>
      <sheetName val="별표집계"/>
      <sheetName val="입출재고현황 (2)"/>
      <sheetName val="데리네이타현황"/>
      <sheetName val="대치판정"/>
      <sheetName val="우배수"/>
      <sheetName val="단위중량"/>
      <sheetName val="전체내역 (2)"/>
      <sheetName val="노임단가"/>
      <sheetName val="산출근거"/>
      <sheetName val="배수공 주요자재 집계표"/>
      <sheetName val="인건비 "/>
      <sheetName val="출입구총집계"/>
      <sheetName val="DIAPHRAGM"/>
      <sheetName val="바닥판"/>
      <sheetName val="토공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중회의실"/>
      <sheetName val="소회의실"/>
      <sheetName val="배관,배선"/>
      <sheetName val="공사원가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중회의실"/>
      <sheetName val="소회의실"/>
      <sheetName val="배관,배선"/>
      <sheetName val="공사원가내역서"/>
    </sheetNames>
    <sheetDataSet>
      <sheetData sheetId="0" refreshError="1"/>
      <sheetData sheetId="1"/>
      <sheetData sheetId="2"/>
      <sheetData sheetId="3"/>
      <sheetData sheetId="4"/>
      <sheetData sheetId="5"/>
      <sheetData sheetId="6"/>
      <sheetData sheetId="7"/>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력"/>
      <sheetName val="장비"/>
      <sheetName val="자재"/>
      <sheetName val="품질"/>
      <sheetName val="자재시험"/>
      <sheetName val="안전관리"/>
      <sheetName val="안전교육"/>
      <sheetName val="안전관리비"/>
      <sheetName val="Sheet9"/>
      <sheetName val="Sheet10"/>
      <sheetName val="00000000"/>
      <sheetName val="상수도토공집계표"/>
      <sheetName val="포장재료집계표"/>
      <sheetName val="-몰탈콘크리트"/>
      <sheetName val="-배수구조물공토공"/>
      <sheetName val="횡배수관재료-"/>
      <sheetName val="계산서(직선부)"/>
      <sheetName val="콘크리트측구연장"/>
      <sheetName val="포장공"/>
      <sheetName val="감리보고서"/>
    </sheetNames>
    <definedNames>
      <definedName name="Macro10"/>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ABUT수량-A1"/>
      <sheetName val="상수도토공집계표"/>
      <sheetName val="포장재료집계표"/>
      <sheetName val="-몰탈콘크리트"/>
      <sheetName val="-배수구조물공토공"/>
      <sheetName val="횡배수관재료-"/>
      <sheetName val="계산서(직선부)"/>
      <sheetName val="콘크리트측구연장"/>
      <sheetName val="포장공"/>
      <sheetName val="표지"/>
      <sheetName val="원가계산서 "/>
      <sheetName val="집계표 (1)"/>
      <sheetName val="집계표(2)"/>
      <sheetName val="내역서(1차공사분)"/>
      <sheetName val="Sheet1"/>
      <sheetName val="DATA"/>
      <sheetName val="수량산출"/>
      <sheetName val="현장일보"/>
      <sheetName val="총괄표"/>
      <sheetName val="I一般比"/>
      <sheetName val="견적대비표"/>
      <sheetName val="INPUT"/>
      <sheetName val="일위대가"/>
      <sheetName val="도배공사언고"/>
      <sheetName val="포장복구집계"/>
      <sheetName val="청천내"/>
      <sheetName val="집수정"/>
      <sheetName val="NEGO"/>
      <sheetName val="공사수행방안"/>
      <sheetName val="자재단가비교표"/>
      <sheetName val="견적율"/>
      <sheetName val="내역서"/>
      <sheetName val="데이타"/>
      <sheetName val="내역서1999.8최종"/>
      <sheetName val="인건비"/>
      <sheetName val="CTEMCOST"/>
      <sheetName val="건축-물가변동"/>
      <sheetName val="노임단가"/>
      <sheetName val="전차선로 물량표"/>
      <sheetName val="일위대가-1"/>
      <sheetName val="Front"/>
      <sheetName val="wall"/>
      <sheetName val="간접"/>
      <sheetName val="ETC"/>
      <sheetName val="성남일위"/>
      <sheetName val="을"/>
      <sheetName val="POL6차-PIPING"/>
      <sheetName val="Curves"/>
      <sheetName val="Tables"/>
      <sheetName val="N賃率-職"/>
      <sheetName val="산출금액내역"/>
      <sheetName val="평균높이산출근거"/>
      <sheetName val="횡배수관위치조서"/>
      <sheetName val="지우지마세요"/>
      <sheetName val="단가조사"/>
      <sheetName val="직재"/>
      <sheetName val="영1"/>
      <sheetName val="1.설계조건"/>
      <sheetName val="안정검토(온1)"/>
      <sheetName val="설직재-1"/>
      <sheetName val="별표 "/>
      <sheetName val="Option"/>
      <sheetName val="SP-B1"/>
      <sheetName val="손익분석"/>
      <sheetName val="중갑지"/>
      <sheetName val="사급자재"/>
      <sheetName val="노임"/>
      <sheetName val="단가 "/>
      <sheetName val="내역"/>
      <sheetName val="환율"/>
      <sheetName val="일위대가 (100%)"/>
      <sheetName val="과천MAIN"/>
      <sheetName val="IMPEADENCE MAP 취수장"/>
      <sheetName val="플랜트 설치"/>
      <sheetName val="단가"/>
      <sheetName val="반중력식옹벽3.5"/>
      <sheetName val="일위목록"/>
      <sheetName val="일위_파일"/>
      <sheetName val="입찰안"/>
      <sheetName val="암거단위-1련"/>
      <sheetName val="화산경계"/>
      <sheetName val="귀래 설계 공내역서"/>
      <sheetName val="소비자가"/>
      <sheetName val="식재가격"/>
      <sheetName val="식재총괄"/>
      <sheetName val="const."/>
      <sheetName val="일위대가(계측기설치)"/>
      <sheetName val="부안일위"/>
      <sheetName val="내역서-전체낙찰율"/>
      <sheetName val="날개벽"/>
      <sheetName val="암거단위"/>
      <sheetName val="전기일위대가"/>
      <sheetName val="인건-측정"/>
      <sheetName val="수량산출서"/>
      <sheetName val="예비품"/>
      <sheetName val="수목표준대가"/>
      <sheetName val="제수"/>
      <sheetName val="공기"/>
      <sheetName val="단가산출"/>
      <sheetName val="전기일위목록"/>
      <sheetName val="빙장비사양"/>
      <sheetName val="장비사양"/>
      <sheetName val="집계표"/>
      <sheetName val="Sheet6"/>
      <sheetName val="일위"/>
      <sheetName val="설비내역서"/>
      <sheetName val="건축내역서"/>
      <sheetName val="전기내역서"/>
      <sheetName val="단가대비표"/>
      <sheetName val="일위대가(가설)"/>
      <sheetName val="5.모델링"/>
      <sheetName val="2.단면가정"/>
      <sheetName val="신우"/>
      <sheetName val="갑지1"/>
      <sheetName val="설계명세서"/>
      <sheetName val="공사"/>
      <sheetName val="시행후면적"/>
      <sheetName val="Sheet2"/>
      <sheetName val="건축내역"/>
      <sheetName val="자재단가표"/>
      <sheetName val="조명시설"/>
      <sheetName val="Total"/>
      <sheetName val="표지 (2)"/>
      <sheetName val="NEYOK"/>
      <sheetName val="FRP내역서"/>
      <sheetName val="금액"/>
      <sheetName val="원가계산서"/>
      <sheetName val="7단가"/>
      <sheetName val="내역서-CCTV"/>
      <sheetName val="WEIGHT LIST"/>
      <sheetName val="계산근거"/>
      <sheetName val="DATE"/>
      <sheetName val="외주"/>
      <sheetName val="기준"/>
      <sheetName val="9811"/>
      <sheetName val="목표세부명세"/>
      <sheetName val="원하대비"/>
      <sheetName val="원도급"/>
      <sheetName val="하도급"/>
      <sheetName val="현장관리비"/>
      <sheetName val="직노"/>
      <sheetName val="노임이"/>
      <sheetName val="견"/>
      <sheetName val="횡배수관집현황(2공구)"/>
      <sheetName val="작성기준"/>
      <sheetName val="관급단가"/>
      <sheetName val="FD"/>
      <sheetName val="LD"/>
      <sheetName val="GAEYO"/>
      <sheetName val="연동내역"/>
      <sheetName val="노 무 비"/>
      <sheetName val="내역서1"/>
      <sheetName val="노무비"/>
      <sheetName val="__"/>
      <sheetName val="반중력식옹벽"/>
      <sheetName val="copy"/>
      <sheetName val="토목내역서"/>
      <sheetName val="예가표"/>
      <sheetName val="공사원가계산서"/>
      <sheetName val="횡배수관토공수량"/>
      <sheetName val="1단계"/>
      <sheetName val="토목"/>
      <sheetName val="기계설비-물가변동"/>
      <sheetName val="한강운반비"/>
      <sheetName val="J형측구단위수량"/>
      <sheetName val="YES-T"/>
      <sheetName val="평가내역"/>
      <sheetName val="연결임시"/>
      <sheetName val="SUN 2000. 10 가격"/>
      <sheetName val="단위중량표"/>
      <sheetName val="Sheet3"/>
      <sheetName val="입력"/>
      <sheetName val="인건비 "/>
      <sheetName val="부하LOAD"/>
      <sheetName val="중기사용료"/>
      <sheetName val="XXXXXX"/>
      <sheetName val="원가계산"/>
      <sheetName val="견적"/>
      <sheetName val="기본DATA"/>
      <sheetName val="계약내력"/>
      <sheetName val="ES조서출력하기"/>
      <sheetName val="노원열병합  건축공사기성내역서"/>
      <sheetName val="AV시스템"/>
      <sheetName val="조도계산"/>
      <sheetName val="갑지"/>
      <sheetName val="P.M 별"/>
      <sheetName val="현대물량"/>
      <sheetName val="품셈TABLE"/>
      <sheetName val="노무비 "/>
      <sheetName val="집계"/>
      <sheetName val="요율"/>
      <sheetName val="터파기및재료"/>
      <sheetName val="직접인건비"/>
      <sheetName val="Y-WORK"/>
      <sheetName val="변압기 및 발전기 용량"/>
      <sheetName val="전기"/>
      <sheetName val="매립"/>
      <sheetName val="Sheet13"/>
      <sheetName val="발전기"/>
      <sheetName val="Sheet14"/>
      <sheetName val="현장관리비집계표"/>
      <sheetName val="실행철강하도"/>
      <sheetName val="COST"/>
      <sheetName val="조건입력"/>
      <sheetName val="조건입력(2)"/>
      <sheetName val="장비선정"/>
      <sheetName val="냉천부속동"/>
      <sheetName val="일위(PN)"/>
      <sheetName val="MCC제원"/>
      <sheetName val="b_balju_cho"/>
      <sheetName val="98수문일위"/>
      <sheetName val="약품설비"/>
      <sheetName val="여수토공사비"/>
      <sheetName val="가설공사내역"/>
      <sheetName val="401"/>
      <sheetName val="Sheet4"/>
      <sheetName val="갑지(추정)"/>
      <sheetName val="자재단가"/>
      <sheetName val="전신환매도율"/>
      <sheetName val="H-PILE수량집계"/>
      <sheetName val="A-4"/>
      <sheetName val="차선도색현황"/>
      <sheetName val="실행대비"/>
      <sheetName val="경비"/>
      <sheetName val="공사개요"/>
      <sheetName val="시중노임단가"/>
      <sheetName val="코드표"/>
      <sheetName val="COVER"/>
      <sheetName val="횡배수관"/>
      <sheetName val="대비"/>
      <sheetName val="집수정(600-700)"/>
      <sheetName val="전계가"/>
      <sheetName val="설계내역서"/>
      <sheetName val="APT"/>
      <sheetName val="건축공사 집계표"/>
      <sheetName val="골조"/>
      <sheetName val="본공사"/>
      <sheetName val="소방"/>
      <sheetName val="대치판정"/>
      <sheetName val="Working(wo WTs)"/>
      <sheetName val="송전기본"/>
      <sheetName val="노단"/>
      <sheetName val="R&amp;D"/>
      <sheetName val="총괄"/>
      <sheetName val="인수공"/>
      <sheetName val="공사비"/>
      <sheetName val="일위대가목록"/>
      <sheetName val="샘플표지"/>
      <sheetName val="교각계산"/>
      <sheetName val="단중표"/>
      <sheetName val="CAT_5"/>
      <sheetName val="교통대책내역"/>
      <sheetName val="일위대가표"/>
      <sheetName val="공조기"/>
      <sheetName val="산출"/>
      <sheetName val="FB25JN"/>
      <sheetName val="예산서표지"/>
      <sheetName val="일위목차"/>
      <sheetName val="돈암사업"/>
      <sheetName val="SYS별 부하목록"/>
      <sheetName val="cable data"/>
      <sheetName val="장비부하"/>
      <sheetName val="기존단가 (2)"/>
      <sheetName val="단위단가"/>
      <sheetName val="부하"/>
      <sheetName val="J直材4"/>
      <sheetName val="별표집계"/>
      <sheetName val="guard(mac)"/>
      <sheetName val="경산"/>
      <sheetName val="홍보비디오"/>
      <sheetName val="내역서2안"/>
      <sheetName val="정렬"/>
      <sheetName val="일반부표"/>
      <sheetName val="MixBed"/>
      <sheetName val="CondPol"/>
      <sheetName val=" 냉각수펌프"/>
      <sheetName val="6호기"/>
      <sheetName val="SAM"/>
      <sheetName val="프랜트면허"/>
      <sheetName val="시화점실행"/>
      <sheetName val="원가"/>
      <sheetName val="982월원안"/>
      <sheetName val="원효펌프교체020812"/>
      <sheetName val="수리결과"/>
      <sheetName val="전기 원가계산서"/>
      <sheetName val="용지매수"/>
      <sheetName val="BQ"/>
      <sheetName val="구천"/>
      <sheetName val="공내역"/>
      <sheetName val="단가비교표"/>
      <sheetName val="단"/>
      <sheetName val="제경비율"/>
      <sheetName val="배수내역 (2)"/>
      <sheetName val="SCHEDULE"/>
      <sheetName val="2원료가나다."/>
      <sheetName val="단가표"/>
      <sheetName val="2002상반기노임기준"/>
      <sheetName val="자료"/>
      <sheetName val="토사(PE)"/>
      <sheetName val="수량산출1"/>
      <sheetName val="입출재고현황 (2)"/>
      <sheetName val="변수"/>
      <sheetName val="dV&amp;Cl"/>
      <sheetName val="CAP"/>
      <sheetName val="R"/>
      <sheetName val="합천내역"/>
      <sheetName val="TRE TABLE"/>
      <sheetName val="목창호"/>
      <sheetName val="설 계"/>
      <sheetName val="인제내역"/>
      <sheetName val="철거산출근거"/>
      <sheetName val="약품공급2"/>
      <sheetName val="실행내역"/>
      <sheetName val="1안"/>
      <sheetName val="배수통관토공수량"/>
      <sheetName val="노임변동률"/>
      <sheetName val="9."/>
      <sheetName val="부대공"/>
      <sheetName val="토공"/>
      <sheetName val="소일위대가코드표"/>
      <sheetName val="설계조건"/>
      <sheetName val="2.대외공문"/>
      <sheetName val="BID"/>
      <sheetName val="하부철근수량"/>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대,유,램"/>
      <sheetName val="기계상세"/>
      <sheetName val="P-J"/>
      <sheetName val="È£Ç¥"/>
      <sheetName val="제-노임"/>
      <sheetName val="미드수량"/>
      <sheetName val="가로내역"/>
      <sheetName val="자 110% &amp; 노 70%"/>
      <sheetName val="제경집계"/>
      <sheetName val="재료"/>
      <sheetName val="설치자재"/>
      <sheetName val="목차"/>
      <sheetName val="제품"/>
      <sheetName val="견적계산"/>
      <sheetName val="재고현황"/>
      <sheetName val="Activity(new)"/>
      <sheetName val="Total(new)"/>
      <sheetName val="견적대비 견적서"/>
      <sheetName val="전통건설"/>
      <sheetName val="분석가정"/>
      <sheetName val="원가계산서_"/>
      <sheetName val="집계표_(1)"/>
      <sheetName val="별표_"/>
      <sheetName val="1_설계조건"/>
      <sheetName val="전차선로_물량표"/>
      <sheetName val="귀래_설계_공내역서"/>
      <sheetName val="건축공사"/>
      <sheetName val="6동"/>
      <sheetName val="20관리비율"/>
      <sheetName val="도급"/>
      <sheetName val="하남내역"/>
      <sheetName val="수토공단위당"/>
      <sheetName val="비탈면보호공수량산출"/>
      <sheetName val="산_3_2"/>
      <sheetName val="산_3_1"/>
      <sheetName val="_REF"/>
      <sheetName val="산_3_2_2"/>
      <sheetName val="역T형"/>
      <sheetName val="말뚝설계"/>
      <sheetName val="예산명세서"/>
      <sheetName val="자료입력"/>
      <sheetName val="FACTOR"/>
      <sheetName val="서울1"/>
      <sheetName val="NAI"/>
      <sheetName val="(관급)수량산출서"/>
      <sheetName val="(도급)수량산출서"/>
      <sheetName val="일위대가목록표"/>
      <sheetName val="제품목록"/>
      <sheetName val="측량요율"/>
      <sheetName val="패널"/>
      <sheetName val="설비"/>
      <sheetName val="설계기준"/>
      <sheetName val="내역1"/>
      <sheetName val="예총"/>
      <sheetName val="9GNG운반"/>
      <sheetName val="자재"/>
      <sheetName val="철근총괄집계표"/>
      <sheetName val="빗물받이(910-510-410)"/>
      <sheetName val="우수"/>
      <sheetName val="Sheet1 (2)"/>
      <sheetName val="일위대가서식"/>
      <sheetName val="조경"/>
      <sheetName val="SLAB"/>
      <sheetName val="부하계산서"/>
      <sheetName val="설계서(1)"/>
      <sheetName val="C1ㅇ"/>
      <sheetName val="단가결정"/>
      <sheetName val="내역서(교량)전체"/>
      <sheetName val="기자재대비표"/>
      <sheetName val="4-7.중앙전기실(노임단가)"/>
      <sheetName val="버스운행안내"/>
      <sheetName val="근태계획서"/>
      <sheetName val="예방접종계획"/>
      <sheetName val="대로근거"/>
      <sheetName val="사  업  비  수  지  예  산  서"/>
      <sheetName val="관급"/>
      <sheetName val="inputarea_ref"/>
      <sheetName val="J01"/>
      <sheetName val="전기혼잡제경비(45)"/>
      <sheetName val="BSD (2)"/>
      <sheetName val="안정검토"/>
      <sheetName val="전산망"/>
      <sheetName val="도급갑지"/>
      <sheetName val="전체"/>
      <sheetName val="수리보고서비"/>
      <sheetName val="수량산출(1)"/>
      <sheetName val="하조서"/>
      <sheetName val="아래"/>
      <sheetName val="A갑지"/>
      <sheetName val="음료실행"/>
      <sheetName val="2. 공원조도(전통공원)"/>
      <sheetName val="조명율표"/>
      <sheetName val="EP0618"/>
      <sheetName val="제품정보"/>
      <sheetName val="누계11"/>
      <sheetName val="을지"/>
      <sheetName val="BOQ건축"/>
      <sheetName val="변경비교-을"/>
      <sheetName val="수용가조서"/>
      <sheetName val="깨기"/>
      <sheetName val="CC16-내역서"/>
      <sheetName val="전체도급"/>
      <sheetName val="연습"/>
      <sheetName val="9509"/>
      <sheetName val="기초단가"/>
      <sheetName val="1월"/>
      <sheetName val="4)유동표"/>
      <sheetName val="개소별수량산출"/>
      <sheetName val="choose"/>
      <sheetName val="품셈"/>
      <sheetName val="비교1"/>
      <sheetName val="교각1"/>
      <sheetName val="JUCKEYK"/>
      <sheetName val="입력값"/>
      <sheetName val="가설개략"/>
      <sheetName val="증감대비"/>
      <sheetName val="TABLE DB"/>
      <sheetName val="쌍용 data base"/>
      <sheetName val="COVER-P"/>
      <sheetName val="원가계산서(기계)"/>
      <sheetName val="집계표(총괄표)"/>
      <sheetName val="철거단가"/>
      <sheetName val="자재(원원+원대)"/>
      <sheetName val="재집"/>
      <sheetName val="건축"/>
      <sheetName val="차액보증"/>
      <sheetName val="eq_data"/>
      <sheetName val="공사비명세서"/>
      <sheetName val="공문"/>
      <sheetName val="시멘트"/>
      <sheetName val="EQUIPMENT -2"/>
      <sheetName val="사용성검토"/>
      <sheetName val="LKVL-CK-HT-GD1"/>
      <sheetName val="TONGKE-HT"/>
      <sheetName val="내역서(실)"/>
      <sheetName val="기본일위"/>
      <sheetName val="양식_자재단가조사표"/>
      <sheetName val="DATA 입력란"/>
      <sheetName val="LOPCALC"/>
      <sheetName val="3CHBDC"/>
      <sheetName val="4.Footing Design"/>
      <sheetName val="2.Load Calculation"/>
      <sheetName val="3.Check For Stability"/>
      <sheetName val="BLR-S"/>
      <sheetName val="기계경비산출"/>
      <sheetName val="노무비 근거"/>
      <sheetName val="배선DATA"/>
      <sheetName val="DAN"/>
      <sheetName val="대총괄표"/>
      <sheetName val="횡배수관집현황_2공구_"/>
      <sheetName val="6PILE  (돌출)"/>
      <sheetName val="서식"/>
      <sheetName val="배수설비"/>
      <sheetName val="맨홀조서"/>
      <sheetName val="10.25"/>
      <sheetName val="말뚝지지력산정"/>
      <sheetName val="처리단락"/>
      <sheetName val="96노임기준"/>
      <sheetName val="hvac(제어동)"/>
      <sheetName val="단가보완"/>
      <sheetName val="단위가격"/>
      <sheetName val="XZLC004_PART2"/>
      <sheetName val="B"/>
      <sheetName val="9.단가조사서"/>
      <sheetName val="6.일위목록"/>
      <sheetName val="가로등기초"/>
      <sheetName val="내역서1999_8최종"/>
      <sheetName val="단가_"/>
      <sheetName val="일위대가_(100%)"/>
      <sheetName val="IMPEADENCE_MAP_취수장"/>
      <sheetName val="플랜트_설치"/>
      <sheetName val="반중력식옹벽3_5"/>
      <sheetName val="const_"/>
      <sheetName val="노무비_"/>
      <sheetName val="표지_(2)"/>
      <sheetName val="P_M_별"/>
      <sheetName val="노원열병합__건축공사기성내역서"/>
      <sheetName val="성곽내역서"/>
      <sheetName val="공종별수량집계"/>
      <sheetName val="工관리비율"/>
      <sheetName val="工완성공사율"/>
      <sheetName val="배수내역"/>
      <sheetName val="울산시산표"/>
      <sheetName val="단위수량"/>
      <sheetName val="1.설계기준"/>
      <sheetName val="정공공사"/>
      <sheetName val="제직재"/>
      <sheetName val="내역서 (2)"/>
      <sheetName val="EQT-ESTN"/>
      <sheetName val="토목주소"/>
      <sheetName val="덕전리"/>
      <sheetName val="49일위"/>
      <sheetName val="토적계산"/>
      <sheetName val="에너지동"/>
      <sheetName val="일위대가(당초)"/>
      <sheetName val="EQ_R1"/>
      <sheetName val="식재인부"/>
      <sheetName val="총갑지"/>
      <sheetName val="공통가설"/>
      <sheetName val="중로근거"/>
      <sheetName val="교각토공"/>
      <sheetName val="가압장(토목)"/>
      <sheetName val="2회내역"/>
      <sheetName val="일위대가(4층원격)"/>
      <sheetName val="일위대가표 (기본)"/>
      <sheetName val="토공일위대가표"/>
      <sheetName val="공사내역"/>
      <sheetName val="내역(한신APT)"/>
      <sheetName val="설산1.나"/>
      <sheetName val="본사S"/>
      <sheetName val="국공유지및사유지"/>
      <sheetName val="Sheet17"/>
      <sheetName val="TABLE"/>
      <sheetName val="3BL공동구 수량"/>
      <sheetName val="간지"/>
      <sheetName val="기계관급기자재비"/>
      <sheetName val="건축관급공사비"/>
      <sheetName val="토목관급공사비"/>
      <sheetName val="2000년1차"/>
      <sheetName val="sw1"/>
      <sheetName val="NOMUBI"/>
      <sheetName val="______D_project_lmj_2114______2"/>
      <sheetName val="______D_project_lmj_2114______3"/>
      <sheetName val="조달청적격심사"/>
      <sheetName val="분전함신설"/>
      <sheetName val="접지1종"/>
      <sheetName val="물가시세"/>
      <sheetName val="FORM-0"/>
      <sheetName val="수량산출기초(케블등)"/>
      <sheetName val="실행"/>
      <sheetName val="도급정산"/>
      <sheetName val="당초"/>
      <sheetName val="신규DEP"/>
      <sheetName val="공사비SUM"/>
      <sheetName val="제출"/>
      <sheetName val="도"/>
      <sheetName val="산출기준자료"/>
      <sheetName val="단락전류-A"/>
      <sheetName val="케이블및전선관규격표"/>
      <sheetName val="3F"/>
      <sheetName val="심사계산"/>
      <sheetName val="심사물량"/>
      <sheetName val="합의경상"/>
      <sheetName val="우,오수"/>
      <sheetName val="공통"/>
      <sheetName val="토적표"/>
      <sheetName val="입고장부 (4)"/>
      <sheetName val="MOTOR"/>
      <sheetName val="일위(통합 기존)"/>
      <sheetName val="자재대"/>
      <sheetName val="정부노임단가"/>
      <sheetName val="Data Base"/>
      <sheetName val="Linkage Quote"/>
      <sheetName val="Racking"/>
      <sheetName val="사정단가표(시스템)"/>
      <sheetName val="일위대가집계표(시스템)"/>
      <sheetName val="갈현동"/>
      <sheetName val="낙찰표"/>
      <sheetName val="적용기준"/>
      <sheetName val="1-1"/>
      <sheetName val="개산공사비"/>
      <sheetName val="식재"/>
      <sheetName val="시설물"/>
      <sheetName val="유지관리"/>
      <sheetName val="기초도면제작"/>
      <sheetName val="주출입구조사"/>
      <sheetName val="예산내역서"/>
      <sheetName val="설계예산서"/>
      <sheetName val="D111"/>
      <sheetName val="증감내역서"/>
      <sheetName val="지사인원사무실"/>
      <sheetName val="실행내역서 "/>
      <sheetName val="수목데이타 "/>
      <sheetName val="적용토목"/>
      <sheetName val="금액내역서"/>
      <sheetName val="TR"/>
      <sheetName val="98비정기소모"/>
      <sheetName val="4월"/>
      <sheetName val="8월"/>
      <sheetName val="12월"/>
      <sheetName val="2월"/>
      <sheetName val="7월"/>
      <sheetName val="6월"/>
      <sheetName val="3월"/>
      <sheetName val="5월"/>
      <sheetName val="11월"/>
      <sheetName val="10월"/>
      <sheetName val="9월"/>
      <sheetName val="수습"/>
      <sheetName val="2-1. 경관조명 내역총괄표"/>
      <sheetName val="96보완계획7.12"/>
      <sheetName val="변경내역"/>
      <sheetName val="19상가"/>
      <sheetName val="설계명세서(선로)"/>
      <sheetName val="목재훈증"/>
      <sheetName val="총괄내역서"/>
      <sheetName val="인사자료총집계"/>
      <sheetName val="산출내역서집계표"/>
      <sheetName val="LEGEND"/>
      <sheetName val="PARAMETER"/>
      <sheetName val="기기리스트"/>
      <sheetName val="지급자재조서"/>
      <sheetName val="견적9903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입찰안"/>
      <sheetName val="내역"/>
      <sheetName val="직접경비"/>
      <sheetName val="ABUT수량-A1"/>
      <sheetName val="상수도토공집계표"/>
      <sheetName val="INPUT"/>
      <sheetName val="제수"/>
      <sheetName val="공기"/>
      <sheetName val="노임단가"/>
      <sheetName val="기둥(원형)"/>
      <sheetName val="참조"/>
      <sheetName val="TYPE-A"/>
      <sheetName val="Sheet1"/>
      <sheetName val="DATE"/>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DATA"/>
      <sheetName val="INPUT"/>
      <sheetName val="IMPEADENCE MAP 취수장"/>
      <sheetName val="일위집계표"/>
      <sheetName val="Sheet10"/>
      <sheetName val="Sheet13"/>
      <sheetName val="Sheet14"/>
      <sheetName val="Sheet9"/>
      <sheetName val="역T형"/>
      <sheetName val="#REF"/>
      <sheetName val="Sheet2"/>
      <sheetName val="제수"/>
      <sheetName val="공기"/>
      <sheetName val="견적사양비교표"/>
      <sheetName val="입찰안"/>
      <sheetName val="상수도토공집계표"/>
      <sheetName val="ABUT수량-A1"/>
      <sheetName val="기본DATA"/>
      <sheetName val="GAEYO"/>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36신설수량"/>
      <sheetName val="MOTOR"/>
      <sheetName val="YES"/>
      <sheetName val="수주현황2월"/>
      <sheetName val="ITEM"/>
      <sheetName val="단가비교표"/>
      <sheetName val="- INFORMATION -"/>
      <sheetName val="Module1"/>
      <sheetName val="Module2"/>
      <sheetName val="Module3"/>
      <sheetName val="Module4"/>
      <sheetName val="Module5"/>
      <sheetName val="Module6"/>
      <sheetName val="Module8"/>
      <sheetName val="Module9"/>
      <sheetName val="Module7"/>
      <sheetName val="내역"/>
      <sheetName val="4월 실적추정(건축+토목)"/>
      <sheetName val="4월 실적추정(건축)"/>
      <sheetName val="변경사유"/>
      <sheetName val="가옥조명원가계"/>
      <sheetName val="가옥조명내역서"/>
      <sheetName val="산출집계"/>
      <sheetName val="산출근거서"/>
      <sheetName val="신규품목"/>
      <sheetName val="수량표지"/>
      <sheetName val="공구손료"/>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JUCK"/>
      <sheetName val="준검 내역서"/>
      <sheetName val="공사비집계"/>
      <sheetName val="TYPE-U800"/>
      <sheetName val="공사내역"/>
      <sheetName val="BID"/>
      <sheetName val="설계예산서"/>
      <sheetName val="수량집계"/>
      <sheetName val="내역서"/>
      <sheetName val="단가산출"/>
      <sheetName val="소야공정계획표"/>
      <sheetName val="가로등내역서"/>
      <sheetName val="총괄"/>
      <sheetName val="토목"/>
      <sheetName val="공통비"/>
      <sheetName val="VENDOR LIST"/>
      <sheetName val="Sheet1"/>
      <sheetName val="조명율표"/>
      <sheetName val="2000.11월설계내역"/>
      <sheetName val="일위대가"/>
      <sheetName val="수량산출서"/>
      <sheetName val="보증수수료산출"/>
      <sheetName val="단가"/>
      <sheetName val="총괄표"/>
      <sheetName val="말뚝지지력산정"/>
      <sheetName val="터파기및재료"/>
      <sheetName val="집계표"/>
      <sheetName val="전선 및 전선관"/>
      <sheetName val="실행철강하도"/>
      <sheetName val="내역서2안"/>
      <sheetName val="수목데이타 "/>
      <sheetName val="교각1"/>
      <sheetName val="1.수인터널"/>
      <sheetName val="변압기 및 발전기 용량"/>
      <sheetName val="수량산출"/>
      <sheetName val="봉양~조차장간고하개명(신설)"/>
      <sheetName val="주상도"/>
      <sheetName val="6호기"/>
      <sheetName val="점수계산1-2"/>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11"/>
      <sheetName val="Sheet12"/>
      <sheetName val="Sheet15"/>
      <sheetName val="Sheet16"/>
      <sheetName val="내역(설계)"/>
      <sheetName val="부대공사비"/>
      <sheetName val="현장관리비집계표"/>
      <sheetName val="Macro1"/>
      <sheetName val="하조서"/>
      <sheetName val="기계경비"/>
      <sheetName val="가로등"/>
      <sheetName val="공사비예산서(토목분)"/>
      <sheetName val="단가 및 재료비"/>
      <sheetName val="각형맨홀"/>
      <sheetName val="수목단가"/>
      <sheetName val="시설수량표"/>
      <sheetName val="식재수량표"/>
      <sheetName val="일위목록"/>
      <sheetName val="자재단가"/>
      <sheetName val="ASP포장"/>
      <sheetName val="단가산출서(기계)"/>
      <sheetName val="부대내역"/>
      <sheetName val="단가조사"/>
      <sheetName val="일위대가표"/>
      <sheetName val="참조-(1)"/>
      <sheetName val="신우"/>
      <sheetName val="정부노임단가"/>
      <sheetName val="부속동"/>
      <sheetName val="소운반"/>
      <sheetName val="품셈표"/>
      <sheetName val="WORK"/>
      <sheetName val="일위대가-1"/>
      <sheetName val="VXXXXX"/>
      <sheetName val="공사원가계산서)"/>
      <sheetName val="내역집계표"/>
      <sheetName val="전기내역"/>
      <sheetName val="대가집계표"/>
      <sheetName val="대가전기"/>
      <sheetName val="자료"/>
      <sheetName val="집계표(관급)"/>
      <sheetName val="전기내역관급"/>
      <sheetName val="기초단가"/>
      <sheetName val="일반공사"/>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매립"/>
      <sheetName val="98지급계획"/>
      <sheetName val="견적조건"/>
      <sheetName val="견적조건(을지)"/>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대구실행"/>
      <sheetName val="Baby일위대가"/>
      <sheetName val="0.집계"/>
      <sheetName val="간선계산"/>
      <sheetName val="을지"/>
      <sheetName val="N賃率-職"/>
      <sheetName val="표지 (2)"/>
      <sheetName val="인건비"/>
      <sheetName val="본공사"/>
      <sheetName val="구역화물"/>
      <sheetName val="단가일람"/>
      <sheetName val="데이타"/>
      <sheetName val="Total"/>
      <sheetName val="내역서(전기)"/>
      <sheetName val="2000년1차"/>
      <sheetName val="3BL공동구 수량"/>
      <sheetName val="예산변경사항"/>
      <sheetName val="에너지동"/>
      <sheetName val="연습"/>
      <sheetName val="요율"/>
      <sheetName val="자재대"/>
      <sheetName val="코드표"/>
      <sheetName val="Sheet1 (2)"/>
      <sheetName val="일위대가표(유단가)"/>
      <sheetName val="예산갑지"/>
      <sheetName val="관로"/>
      <sheetName val="부하LOAD"/>
      <sheetName val="부하계산서"/>
      <sheetName val="001"/>
      <sheetName val="2000전체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AS포장복구 "/>
      <sheetName val="20관리비율"/>
      <sheetName val="통장출금액"/>
      <sheetName val="공구원가계산"/>
      <sheetName val="일위대가(목록)"/>
      <sheetName val="재료비"/>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ETC"/>
      <sheetName val="CABLE SIZE-3"/>
      <sheetName val="EQUIP-H"/>
      <sheetName val="설계내역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기계내역"/>
      <sheetName val="소요자재"/>
      <sheetName val="노무산출서"/>
      <sheetName val="입찰결과(DATA)"/>
      <sheetName val="경비_원본"/>
      <sheetName val="참고"/>
      <sheetName val="공사개요"/>
      <sheetName val="토공"/>
      <sheetName val="기계경비시간당손료목록"/>
      <sheetName val="동력부하(도산)"/>
      <sheetName val="돌망태단위수량"/>
      <sheetName val="말뚝물량"/>
      <sheetName val="산출내역서집계표"/>
      <sheetName val="우수맨홀공제단위수량"/>
      <sheetName val="본선차로수량집계표"/>
      <sheetName val="스톱로그내역"/>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기계경비(시간당)"/>
      <sheetName val="램머"/>
      <sheetName val="간접1"/>
      <sheetName val="일반수량"/>
      <sheetName val="VA_code"/>
      <sheetName val="공종별원가계산"/>
      <sheetName val="말고개터널조명전압강하"/>
      <sheetName val="노임"/>
      <sheetName val="물가자료"/>
      <sheetName val="품의서"/>
      <sheetName val="물가시세"/>
      <sheetName val="SG"/>
      <sheetName val="전신환매도율"/>
      <sheetName val="EACT10"/>
      <sheetName val="원가계산서 (총괄)"/>
      <sheetName val="원가계산서 (건축)"/>
      <sheetName val="(총괄집계)"/>
      <sheetName val="건축공사"/>
      <sheetName val="방음벽기초(H=4m)"/>
      <sheetName val="가감수량"/>
      <sheetName val="맨홀수량산출"/>
      <sheetName val="대치판정"/>
      <sheetName val=" 상부공통집계(총괄)"/>
      <sheetName val="조건표"/>
      <sheetName val="JJ"/>
      <sheetName val="설계"/>
      <sheetName val="설 계"/>
      <sheetName val="식생블럭단위수량"/>
      <sheetName val="BQ"/>
      <sheetName val="전기일위대가"/>
      <sheetName val="단면(RW1)"/>
      <sheetName val="시설물일위"/>
      <sheetName val="비교표"/>
      <sheetName val="소비자가"/>
      <sheetName val="ilch"/>
      <sheetName val="예정(3)"/>
      <sheetName val="동원(3)"/>
      <sheetName val="가로등부표"/>
      <sheetName val="조도계산서 (도서)"/>
      <sheetName val="LOPCALC"/>
      <sheetName val="재료"/>
      <sheetName val="MAIN_TABLE"/>
      <sheetName val="1.설계조건"/>
      <sheetName val="일위대가목차"/>
      <sheetName val="제경비율"/>
      <sheetName val="아산추가1220"/>
      <sheetName val="3-1.CB"/>
      <sheetName val="XL4Poppy"/>
      <sheetName val="당초"/>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Macro(차단기)"/>
      <sheetName val="외주"/>
      <sheetName val="구조물철거타공정이월"/>
      <sheetName val="자재목록"/>
      <sheetName val="연결관산출조서"/>
      <sheetName val="점검총괄"/>
      <sheetName val="조경일람"/>
      <sheetName val="일위대가목록"/>
      <sheetName val="BOX전기내역"/>
      <sheetName val="하수급견적대비"/>
      <sheetName val="간접비"/>
      <sheetName val="9-1차이내역"/>
      <sheetName val="관급총괄"/>
      <sheetName val="2007일위 "/>
      <sheetName val="토목일위 (83~)"/>
      <sheetName val="표지판일위(105~"/>
      <sheetName val="장비일위"/>
      <sheetName val="재료1월호"/>
      <sheetName val="노무비 "/>
      <sheetName val="00000000"/>
      <sheetName val="1차증가원가계산"/>
      <sheetName val="단가조사서"/>
      <sheetName val="5.정산서"/>
      <sheetName val="설계기준 및 하중계산"/>
      <sheetName val="입력값"/>
      <sheetName val="단면가정"/>
      <sheetName val="BASIC (2)"/>
      <sheetName val="2006기계경비산출표"/>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CTEMCOST"/>
      <sheetName val="PO-BOQ"/>
      <sheetName val="견적대비"/>
      <sheetName val="견적의뢰서"/>
      <sheetName val="직공비"/>
      <sheetName val="주관사업"/>
      <sheetName val="수문일1"/>
      <sheetName val="1차설계변경내역"/>
      <sheetName val="발주설계서(당초)"/>
      <sheetName val="노무비"/>
      <sheetName val="가설건물"/>
      <sheetName val="노무비단가"/>
      <sheetName val="입찰보고"/>
      <sheetName val="옹벽수량집계"/>
      <sheetName val="변경비교-을"/>
      <sheetName val="제수변수량"/>
      <sheetName val="공기변수량"/>
      <sheetName val="수로교총재료집계"/>
      <sheetName val="의왕내역"/>
      <sheetName val="LP-S"/>
      <sheetName val="°ø»çºñ¿¹»ê¼­(Åä¸ñºÐ)"/>
      <sheetName val="°¢Çü¸ÇÈ¦"/>
      <sheetName val="¼ö¸ñ´Ü°¡"/>
      <sheetName val="½Ã¼³¼ö·®Ç¥"/>
      <sheetName val="½ÄÀç¼ö·®Ç¥"/>
      <sheetName val="ÀÏÀ§¸ñ·Ï"/>
      <sheetName val="ÀÚÀç´Ü°¡"/>
      <sheetName val="°¡·Îµî"/>
      <sheetName val="포장공"/>
      <sheetName val="적용(기계)"/>
      <sheetName val="Mc1"/>
      <sheetName val="2000,9월 일위"/>
      <sheetName val="설계가"/>
      <sheetName val="철거산출근거"/>
      <sheetName val="guard(mac)"/>
      <sheetName val="물량산출근거"/>
      <sheetName val="토목내역"/>
      <sheetName val="CONCRETE"/>
      <sheetName val="현장관리비내역서"/>
      <sheetName val="설산1.나"/>
      <sheetName val="본사S"/>
      <sheetName val="전압강하계산"/>
      <sheetName val="DATA1"/>
      <sheetName val="D-3503"/>
      <sheetName val="과천MAIN"/>
      <sheetName val="조건"/>
      <sheetName val="여흥"/>
      <sheetName val="48전력선로일위"/>
      <sheetName val="96보완계획7.12"/>
      <sheetName val="K"/>
      <sheetName val="내역구성"/>
      <sheetName val="4원가"/>
      <sheetName val="임시급식"/>
      <sheetName val="옥외가스"/>
      <sheetName val="임시급식 (2)"/>
      <sheetName val="목차"/>
      <sheetName val="부대공Ⅱ"/>
      <sheetName val="계수시트"/>
      <sheetName val="일위대가(가설)"/>
      <sheetName val="AIR SHOWER(3인용)"/>
      <sheetName val="자료입력"/>
      <sheetName val="2F 회의실견적(5_14 일대)"/>
      <sheetName val="재집"/>
      <sheetName val="직재"/>
      <sheetName val="원가계산서"/>
      <sheetName val="금리계산"/>
      <sheetName val="손익분석"/>
      <sheetName val="ITB COST"/>
      <sheetName val="수량"/>
      <sheetName val="unit 4"/>
      <sheetName val="Summary Sheets"/>
      <sheetName val="일위목록-기"/>
      <sheetName val="6동"/>
      <sheetName val="Chart1"/>
      <sheetName val="단위내역목록"/>
      <sheetName val="단위내역서"/>
      <sheetName val="원가(1)"/>
      <sheetName val="원가(2)"/>
      <sheetName val="공량산출서"/>
      <sheetName val="Macro2"/>
      <sheetName val="보차도경계석"/>
      <sheetName val="제-노임"/>
      <sheetName val="제직재"/>
      <sheetName val="우배수"/>
      <sheetName val="맨홀"/>
      <sheetName val="금호"/>
      <sheetName val="예산명세서"/>
      <sheetName val="부하(성남)"/>
      <sheetName val="J直材4"/>
      <sheetName val="연부97-1"/>
      <sheetName val="갑지1"/>
      <sheetName val="율촌법률사무소2내역"/>
      <sheetName val="지주목시비량산출서"/>
      <sheetName val="총계"/>
      <sheetName val="지급자재"/>
      <sheetName val="99총공사내역서"/>
      <sheetName val="내력서"/>
      <sheetName val="BID-도로"/>
      <sheetName val="실행내역서"/>
      <sheetName val="3.공통공사대비"/>
      <sheetName val="고등학교"/>
      <sheetName val="90.03실행 "/>
      <sheetName val="조명시설"/>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총괄집계표"/>
      <sheetName val="AILC004"/>
      <sheetName val="아파트기별"/>
      <sheetName val="공리일"/>
      <sheetName val="LEGEND"/>
      <sheetName val="일반수량총괄"/>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공사비"/>
      <sheetName val="가드레일산근"/>
      <sheetName val="수량집계표"/>
      <sheetName val="단가비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공사비"/>
      <sheetName val="개발계획수립"/>
      <sheetName val="도시관리계획"/>
      <sheetName val="환경영향평가"/>
      <sheetName val="교통영향평가"/>
      <sheetName val="재해영향평가-1"/>
      <sheetName val="재해영향평가-2"/>
      <sheetName val="토목기본"/>
      <sheetName val="조경기본"/>
      <sheetName val="실시계획인가"/>
    </sheetNames>
    <sheetDataSet>
      <sheetData sheetId="0" refreshError="1"/>
      <sheetData sheetId="1" refreshError="1">
        <row r="13">
          <cell r="B13" t="str">
            <v>개발계획수립  내역서</v>
          </cell>
        </row>
        <row r="16">
          <cell r="B16" t="str">
            <v>I. 총  괄  표</v>
          </cell>
        </row>
        <row r="18">
          <cell r="B18" t="str">
            <v>1. 직접비</v>
          </cell>
          <cell r="D18" t="str">
            <v>*보정율적용(직접비의 1.275)</v>
          </cell>
          <cell r="H18">
            <v>103978806.2004693</v>
          </cell>
          <cell r="I18" t="str">
            <v>원</v>
          </cell>
        </row>
        <row r="20">
          <cell r="B20" t="str">
            <v xml:space="preserve">   가. 직접인건비</v>
          </cell>
          <cell r="H20">
            <v>74244861.839686945</v>
          </cell>
          <cell r="I20" t="str">
            <v>원</v>
          </cell>
        </row>
        <row r="22">
          <cell r="B22" t="str">
            <v xml:space="preserve">    제1호표 개발여건분석</v>
          </cell>
          <cell r="H22">
            <v>14550913.818072947</v>
          </cell>
          <cell r="I22" t="str">
            <v>원</v>
          </cell>
        </row>
        <row r="24">
          <cell r="B24" t="str">
            <v xml:space="preserve">    제2호표 기본구상</v>
          </cell>
          <cell r="H24">
            <v>20429550.684801821</v>
          </cell>
          <cell r="I24" t="str">
            <v>원</v>
          </cell>
        </row>
        <row r="26">
          <cell r="B26" t="str">
            <v xml:space="preserve">    제3호표 기본계획</v>
          </cell>
          <cell r="H26">
            <v>27955977.33681218</v>
          </cell>
          <cell r="I26" t="str">
            <v>원</v>
          </cell>
        </row>
        <row r="28">
          <cell r="B28" t="str">
            <v xml:space="preserve">    제4호표 사업계획</v>
          </cell>
          <cell r="H28">
            <v>8112564</v>
          </cell>
          <cell r="I28" t="str">
            <v>원</v>
          </cell>
        </row>
        <row r="30">
          <cell r="B30" t="str">
            <v xml:space="preserve">    제5호표 성과품 작성</v>
          </cell>
          <cell r="H30">
            <v>3195856</v>
          </cell>
          <cell r="I30" t="str">
            <v>원</v>
          </cell>
        </row>
        <row r="34">
          <cell r="B34" t="str">
            <v xml:space="preserve">   나. 직접경비</v>
          </cell>
          <cell r="H34">
            <v>7280000</v>
          </cell>
          <cell r="I34" t="str">
            <v>원</v>
          </cell>
        </row>
        <row r="36">
          <cell r="B36" t="str">
            <v xml:space="preserve">    제1호표 출장경비</v>
          </cell>
          <cell r="H36">
            <v>7280000</v>
          </cell>
          <cell r="I36" t="str">
            <v>원</v>
          </cell>
        </row>
        <row r="39">
          <cell r="B39" t="str">
            <v>2. 간접비</v>
          </cell>
          <cell r="H39">
            <v>64593029.80052764</v>
          </cell>
          <cell r="I39" t="str">
            <v>원</v>
          </cell>
        </row>
        <row r="41">
          <cell r="B41" t="str">
            <v xml:space="preserve">   가. 제경비(110 - 120%)</v>
          </cell>
          <cell r="H41">
            <v>51971403.287780859</v>
          </cell>
          <cell r="I41" t="str">
            <v>원</v>
          </cell>
        </row>
        <row r="43">
          <cell r="B43" t="str">
            <v xml:space="preserve">     1) 직접인건비의 </v>
          </cell>
          <cell r="E43">
            <v>0.7</v>
          </cell>
          <cell r="H43">
            <v>51971403.287780859</v>
          </cell>
          <cell r="I43" t="str">
            <v>원</v>
          </cell>
        </row>
        <row r="45">
          <cell r="B45" t="str">
            <v xml:space="preserve">   나. 기술료(20 - 40%)</v>
          </cell>
          <cell r="H45">
            <v>12621626.512746781</v>
          </cell>
          <cell r="I45" t="str">
            <v>원</v>
          </cell>
        </row>
        <row r="47">
          <cell r="B47" t="str">
            <v xml:space="preserve">     1) (직접인건비+제경비)의</v>
          </cell>
          <cell r="E47">
            <v>0.1</v>
          </cell>
          <cell r="H47">
            <v>12621626.512746781</v>
          </cell>
          <cell r="I47" t="str">
            <v>원</v>
          </cell>
        </row>
        <row r="49">
          <cell r="B49" t="str">
            <v xml:space="preserve">   계</v>
          </cell>
          <cell r="H49">
            <v>160000000</v>
          </cell>
          <cell r="I49" t="str">
            <v>원</v>
          </cell>
        </row>
        <row r="52">
          <cell r="B52" t="str">
            <v>합    계</v>
          </cell>
          <cell r="H52">
            <v>160000000</v>
          </cell>
        </row>
        <row r="53">
          <cell r="H53" t="str">
            <v>[부가세별도]</v>
          </cell>
        </row>
        <row r="56">
          <cell r="B56" t="str">
            <v>계획면적</v>
          </cell>
          <cell r="C56" t="str">
            <v>247만 제곱미터</v>
          </cell>
        </row>
        <row r="57">
          <cell r="B57" t="str">
            <v>적용면적</v>
          </cell>
          <cell r="C57" t="str">
            <v>30만 제곱미터</v>
          </cell>
          <cell r="D57" t="str">
            <v>(12% 적용)</v>
          </cell>
        </row>
        <row r="58">
          <cell r="C58" t="str">
            <v>*보정율(a)=(30/20)^0.6</v>
          </cell>
          <cell r="E58" t="str">
            <v>=</v>
          </cell>
          <cell r="H58">
            <v>1.2754245006257907</v>
          </cell>
        </row>
        <row r="61">
          <cell r="B61" t="str">
            <v>* 견적기준 : 국토개발표준품셈</v>
          </cell>
        </row>
        <row r="62">
          <cell r="B62" t="str">
            <v>* 인건비기준 : 엔지니어링사업대가의 기준 제14조(2002.12.31기준)</v>
          </cell>
        </row>
        <row r="65">
          <cell r="B65" t="str">
            <v>II. 세 부 산 출 근 거</v>
          </cell>
        </row>
        <row r="69">
          <cell r="B69" t="str">
            <v>1. 직접비</v>
          </cell>
          <cell r="H69">
            <v>81524861.839686945</v>
          </cell>
          <cell r="I69" t="str">
            <v>원</v>
          </cell>
        </row>
        <row r="72">
          <cell r="B72" t="str">
            <v xml:space="preserve">   가. 직접인건비</v>
          </cell>
          <cell r="H72">
            <v>74244861.839686945</v>
          </cell>
          <cell r="I72" t="str">
            <v>원</v>
          </cell>
        </row>
        <row r="74">
          <cell r="B74" t="str">
            <v xml:space="preserve">    제1호표 개발여건분석</v>
          </cell>
          <cell r="H74">
            <v>14550913.818072947</v>
          </cell>
          <cell r="I74" t="str">
            <v>원</v>
          </cell>
        </row>
        <row r="75">
          <cell r="C75" t="str">
            <v>기  술  사</v>
          </cell>
          <cell r="D75">
            <v>3.8262735018773721</v>
          </cell>
          <cell r="E75" t="str">
            <v>인</v>
          </cell>
          <cell r="F75">
            <v>205071</v>
          </cell>
          <cell r="G75" t="str">
            <v>원</v>
          </cell>
          <cell r="H75">
            <v>784657.73330349464</v>
          </cell>
          <cell r="I75" t="str">
            <v>원</v>
          </cell>
        </row>
        <row r="76">
          <cell r="C76" t="str">
            <v>특급기술자</v>
          </cell>
          <cell r="D76">
            <v>7.6525470037547443</v>
          </cell>
          <cell r="E76" t="str">
            <v>인</v>
          </cell>
          <cell r="F76">
            <v>158335</v>
          </cell>
          <cell r="G76" t="str">
            <v>원</v>
          </cell>
          <cell r="H76">
            <v>1211666.0298395075</v>
          </cell>
          <cell r="I76" t="str">
            <v>원</v>
          </cell>
        </row>
        <row r="77">
          <cell r="C77" t="str">
            <v>고급기술자</v>
          </cell>
          <cell r="D77">
            <v>22.957641011264233</v>
          </cell>
          <cell r="E77" t="str">
            <v>인</v>
          </cell>
          <cell r="F77">
            <v>132936</v>
          </cell>
          <cell r="G77" t="str">
            <v>원</v>
          </cell>
          <cell r="H77">
            <v>3051896.9654734218</v>
          </cell>
          <cell r="I77" t="str">
            <v>원</v>
          </cell>
        </row>
        <row r="78">
          <cell r="C78" t="str">
            <v>중급기술자</v>
          </cell>
          <cell r="D78">
            <v>25.508490012515814</v>
          </cell>
          <cell r="E78" t="str">
            <v>인</v>
          </cell>
          <cell r="F78">
            <v>111576</v>
          </cell>
          <cell r="G78" t="str">
            <v>원</v>
          </cell>
          <cell r="H78">
            <v>2846135.2816364644</v>
          </cell>
          <cell r="I78" t="str">
            <v>원</v>
          </cell>
        </row>
        <row r="79">
          <cell r="C79" t="str">
            <v>초급기술자</v>
          </cell>
          <cell r="D79">
            <v>35.71188601752214</v>
          </cell>
          <cell r="E79" t="str">
            <v>인</v>
          </cell>
          <cell r="F79">
            <v>81676</v>
          </cell>
          <cell r="G79" t="str">
            <v>원</v>
          </cell>
          <cell r="H79">
            <v>2916804.0023671384</v>
          </cell>
          <cell r="I79" t="str">
            <v>원</v>
          </cell>
        </row>
        <row r="80">
          <cell r="C80" t="str">
            <v>보  조  원</v>
          </cell>
          <cell r="D80">
            <v>45.915282022528466</v>
          </cell>
          <cell r="E80" t="str">
            <v>인</v>
          </cell>
          <cell r="F80">
            <v>81449</v>
          </cell>
          <cell r="G80" t="str">
            <v>원</v>
          </cell>
          <cell r="H80">
            <v>3739753.805452921</v>
          </cell>
          <cell r="I80" t="str">
            <v>원</v>
          </cell>
        </row>
        <row r="82">
          <cell r="B82" t="str">
            <v xml:space="preserve">    제2호표 기본구상</v>
          </cell>
          <cell r="H82">
            <v>20429550.684801821</v>
          </cell>
          <cell r="I82" t="str">
            <v>원</v>
          </cell>
        </row>
        <row r="83">
          <cell r="C83" t="str">
            <v>기  술  사</v>
          </cell>
          <cell r="D83">
            <v>3.8262735018773721</v>
          </cell>
          <cell r="E83" t="str">
            <v>인</v>
          </cell>
          <cell r="F83">
            <v>205071</v>
          </cell>
          <cell r="G83" t="str">
            <v>원</v>
          </cell>
          <cell r="H83">
            <v>784657.73330349464</v>
          </cell>
          <cell r="I83" t="str">
            <v>원</v>
          </cell>
        </row>
        <row r="84">
          <cell r="C84" t="str">
            <v>특급기술자</v>
          </cell>
          <cell r="D84">
            <v>6.3771225031289536</v>
          </cell>
          <cell r="E84" t="str">
            <v>인</v>
          </cell>
          <cell r="F84">
            <v>158335</v>
          </cell>
          <cell r="G84" t="str">
            <v>원</v>
          </cell>
          <cell r="H84">
            <v>1009721.6915329229</v>
          </cell>
          <cell r="I84" t="str">
            <v>원</v>
          </cell>
        </row>
        <row r="85">
          <cell r="C85" t="str">
            <v>고급기술자</v>
          </cell>
          <cell r="D85">
            <v>30.610188015018977</v>
          </cell>
          <cell r="E85" t="str">
            <v>인</v>
          </cell>
          <cell r="F85">
            <v>132936</v>
          </cell>
          <cell r="G85" t="str">
            <v>원</v>
          </cell>
          <cell r="H85">
            <v>4069195.9539645626</v>
          </cell>
          <cell r="I85" t="str">
            <v>원</v>
          </cell>
        </row>
        <row r="86">
          <cell r="C86" t="str">
            <v>중급기술자</v>
          </cell>
          <cell r="D86">
            <v>38.262735018773725</v>
          </cell>
          <cell r="E86" t="str">
            <v>인</v>
          </cell>
          <cell r="F86">
            <v>111576</v>
          </cell>
          <cell r="G86" t="str">
            <v>원</v>
          </cell>
          <cell r="H86">
            <v>4269202.9224546971</v>
          </cell>
          <cell r="I86" t="str">
            <v>원</v>
          </cell>
        </row>
        <row r="87">
          <cell r="C87" t="str">
            <v>초급기술자</v>
          </cell>
          <cell r="D87">
            <v>54.843253526909002</v>
          </cell>
          <cell r="E87" t="str">
            <v>인</v>
          </cell>
          <cell r="F87">
            <v>81676</v>
          </cell>
          <cell r="G87" t="str">
            <v>원</v>
          </cell>
          <cell r="H87">
            <v>4479377.57506382</v>
          </cell>
          <cell r="I87" t="str">
            <v>원</v>
          </cell>
        </row>
        <row r="88">
          <cell r="C88" t="str">
            <v>보  조  원</v>
          </cell>
          <cell r="D88">
            <v>71.42377203504428</v>
          </cell>
          <cell r="E88" t="str">
            <v>인</v>
          </cell>
          <cell r="F88">
            <v>81449</v>
          </cell>
          <cell r="G88" t="str">
            <v>원</v>
          </cell>
          <cell r="H88">
            <v>5817394.8084823219</v>
          </cell>
          <cell r="I88" t="str">
            <v>원</v>
          </cell>
        </row>
        <row r="90">
          <cell r="B90" t="str">
            <v xml:space="preserve">    제3호표 기본계획</v>
          </cell>
          <cell r="H90">
            <v>27955977.33681218</v>
          </cell>
          <cell r="I90" t="str">
            <v>원</v>
          </cell>
        </row>
        <row r="91">
          <cell r="C91" t="str">
            <v>기  술  사</v>
          </cell>
          <cell r="D91">
            <v>7.6525470037547443</v>
          </cell>
          <cell r="E91" t="str">
            <v>인</v>
          </cell>
          <cell r="F91">
            <v>205071</v>
          </cell>
          <cell r="G91" t="str">
            <v>원</v>
          </cell>
          <cell r="H91">
            <v>1569315.4666069893</v>
          </cell>
          <cell r="I91" t="str">
            <v>원</v>
          </cell>
        </row>
        <row r="92">
          <cell r="C92" t="str">
            <v>특급기술자</v>
          </cell>
          <cell r="D92">
            <v>10.203396005006326</v>
          </cell>
          <cell r="E92" t="str">
            <v>인</v>
          </cell>
          <cell r="F92">
            <v>158335</v>
          </cell>
          <cell r="G92" t="str">
            <v>원</v>
          </cell>
          <cell r="H92">
            <v>1615554.7064526766</v>
          </cell>
          <cell r="I92" t="str">
            <v>원</v>
          </cell>
        </row>
        <row r="93">
          <cell r="C93" t="str">
            <v>고급기술자</v>
          </cell>
          <cell r="D93">
            <v>40.813584020025303</v>
          </cell>
          <cell r="E93" t="str">
            <v>인</v>
          </cell>
          <cell r="F93">
            <v>132936</v>
          </cell>
          <cell r="G93" t="str">
            <v>원</v>
          </cell>
          <cell r="H93">
            <v>5425594.6052860841</v>
          </cell>
          <cell r="I93" t="str">
            <v>원</v>
          </cell>
        </row>
        <row r="94">
          <cell r="C94" t="str">
            <v>중급기술자</v>
          </cell>
          <cell r="D94">
            <v>48.466131023780051</v>
          </cell>
          <cell r="E94" t="str">
            <v>인</v>
          </cell>
          <cell r="F94">
            <v>111576</v>
          </cell>
          <cell r="G94" t="str">
            <v>원</v>
          </cell>
          <cell r="H94">
            <v>5407657.0351092825</v>
          </cell>
          <cell r="I94" t="str">
            <v>원</v>
          </cell>
        </row>
        <row r="95">
          <cell r="C95" t="str">
            <v>초급기술자</v>
          </cell>
          <cell r="D95">
            <v>77.800894538173239</v>
          </cell>
          <cell r="E95" t="str">
            <v>인</v>
          </cell>
          <cell r="F95">
            <v>81676</v>
          </cell>
          <cell r="G95" t="str">
            <v>원</v>
          </cell>
          <cell r="H95">
            <v>6354465.8622998372</v>
          </cell>
          <cell r="I95" t="str">
            <v>원</v>
          </cell>
        </row>
        <row r="96">
          <cell r="C96" t="str">
            <v>보  조  원</v>
          </cell>
          <cell r="D96">
            <v>93.10598854568272</v>
          </cell>
          <cell r="E96" t="str">
            <v>인</v>
          </cell>
          <cell r="F96">
            <v>81449</v>
          </cell>
          <cell r="G96" t="str">
            <v>원</v>
          </cell>
          <cell r="H96">
            <v>7583389.661057312</v>
          </cell>
          <cell r="I96" t="str">
            <v>원</v>
          </cell>
        </row>
        <row r="98">
          <cell r="B98" t="str">
            <v xml:space="preserve">    제4호표 사업계획</v>
          </cell>
          <cell r="H98">
            <v>8112564</v>
          </cell>
          <cell r="I98" t="str">
            <v>원</v>
          </cell>
        </row>
        <row r="99">
          <cell r="C99" t="str">
            <v>기  술  사</v>
          </cell>
          <cell r="D99">
            <v>4</v>
          </cell>
          <cell r="E99" t="str">
            <v>인</v>
          </cell>
          <cell r="F99">
            <v>205071</v>
          </cell>
          <cell r="G99" t="str">
            <v>원</v>
          </cell>
          <cell r="H99">
            <v>820284</v>
          </cell>
          <cell r="I99" t="str">
            <v>원</v>
          </cell>
        </row>
        <row r="100">
          <cell r="C100" t="str">
            <v>특급기술자</v>
          </cell>
          <cell r="D100">
            <v>5</v>
          </cell>
          <cell r="E100" t="str">
            <v>인</v>
          </cell>
          <cell r="F100">
            <v>158335</v>
          </cell>
          <cell r="G100" t="str">
            <v>원</v>
          </cell>
          <cell r="H100">
            <v>791675</v>
          </cell>
          <cell r="I100" t="str">
            <v>원</v>
          </cell>
        </row>
        <row r="101">
          <cell r="C101" t="str">
            <v>고급기술자</v>
          </cell>
          <cell r="D101">
            <v>15</v>
          </cell>
          <cell r="E101" t="str">
            <v>인</v>
          </cell>
          <cell r="F101">
            <v>132936</v>
          </cell>
          <cell r="G101" t="str">
            <v>원</v>
          </cell>
          <cell r="H101">
            <v>1994040</v>
          </cell>
          <cell r="I101" t="str">
            <v>원</v>
          </cell>
        </row>
        <row r="102">
          <cell r="C102" t="str">
            <v>중급기술자</v>
          </cell>
          <cell r="D102">
            <v>17</v>
          </cell>
          <cell r="E102" t="str">
            <v>인</v>
          </cell>
          <cell r="F102">
            <v>111576</v>
          </cell>
          <cell r="G102" t="str">
            <v>원</v>
          </cell>
          <cell r="H102">
            <v>1896792</v>
          </cell>
          <cell r="I102" t="str">
            <v>원</v>
          </cell>
        </row>
        <row r="103">
          <cell r="C103" t="str">
            <v>초급기술자</v>
          </cell>
          <cell r="D103">
            <v>15</v>
          </cell>
          <cell r="E103" t="str">
            <v>인</v>
          </cell>
          <cell r="F103">
            <v>81676</v>
          </cell>
          <cell r="G103" t="str">
            <v>원</v>
          </cell>
          <cell r="H103">
            <v>1225140</v>
          </cell>
          <cell r="I103" t="str">
            <v>원</v>
          </cell>
        </row>
        <row r="104">
          <cell r="C104" t="str">
            <v>보  조  원</v>
          </cell>
          <cell r="D104">
            <v>17</v>
          </cell>
          <cell r="E104" t="str">
            <v>인</v>
          </cell>
          <cell r="F104">
            <v>81449</v>
          </cell>
          <cell r="G104" t="str">
            <v>원</v>
          </cell>
          <cell r="H104">
            <v>1384633</v>
          </cell>
          <cell r="I104" t="str">
            <v>원</v>
          </cell>
        </row>
        <row r="106">
          <cell r="B106" t="str">
            <v xml:space="preserve">    제5호표 성과품 작성</v>
          </cell>
          <cell r="H106">
            <v>3195856</v>
          </cell>
          <cell r="I106" t="str">
            <v>원</v>
          </cell>
        </row>
        <row r="107">
          <cell r="C107" t="str">
            <v>기  술  사</v>
          </cell>
          <cell r="D107">
            <v>1</v>
          </cell>
          <cell r="E107" t="str">
            <v>인</v>
          </cell>
          <cell r="F107">
            <v>205071</v>
          </cell>
          <cell r="G107" t="str">
            <v>원</v>
          </cell>
          <cell r="H107">
            <v>205071</v>
          </cell>
          <cell r="I107" t="str">
            <v>원</v>
          </cell>
        </row>
        <row r="108">
          <cell r="C108" t="str">
            <v>특급기술자</v>
          </cell>
          <cell r="D108">
            <v>1</v>
          </cell>
          <cell r="E108" t="str">
            <v>인</v>
          </cell>
          <cell r="F108">
            <v>158335</v>
          </cell>
          <cell r="G108" t="str">
            <v>원</v>
          </cell>
          <cell r="H108">
            <v>158335</v>
          </cell>
          <cell r="I108" t="str">
            <v>원</v>
          </cell>
        </row>
        <row r="109">
          <cell r="C109" t="str">
            <v>고급기술자</v>
          </cell>
          <cell r="D109">
            <v>4</v>
          </cell>
          <cell r="E109" t="str">
            <v>인</v>
          </cell>
          <cell r="F109">
            <v>132936</v>
          </cell>
          <cell r="G109" t="str">
            <v>원</v>
          </cell>
          <cell r="H109">
            <v>531744</v>
          </cell>
          <cell r="I109" t="str">
            <v>원</v>
          </cell>
        </row>
        <row r="110">
          <cell r="C110" t="str">
            <v>중급기술자</v>
          </cell>
          <cell r="D110">
            <v>6</v>
          </cell>
          <cell r="E110" t="str">
            <v>인</v>
          </cell>
          <cell r="F110">
            <v>111576</v>
          </cell>
          <cell r="G110" t="str">
            <v>원</v>
          </cell>
          <cell r="H110">
            <v>669456</v>
          </cell>
          <cell r="I110" t="str">
            <v>원</v>
          </cell>
        </row>
        <row r="111">
          <cell r="C111" t="str">
            <v>초급기술자</v>
          </cell>
          <cell r="D111">
            <v>10</v>
          </cell>
          <cell r="E111" t="str">
            <v>인</v>
          </cell>
          <cell r="F111">
            <v>81676</v>
          </cell>
          <cell r="G111" t="str">
            <v>원</v>
          </cell>
          <cell r="H111">
            <v>816760</v>
          </cell>
          <cell r="I111" t="str">
            <v>원</v>
          </cell>
        </row>
        <row r="112">
          <cell r="C112" t="str">
            <v>보  조  원</v>
          </cell>
          <cell r="D112">
            <v>10</v>
          </cell>
          <cell r="E112" t="str">
            <v>인</v>
          </cell>
          <cell r="F112">
            <v>81449</v>
          </cell>
          <cell r="G112" t="str">
            <v>원</v>
          </cell>
          <cell r="H112">
            <v>814490</v>
          </cell>
          <cell r="I112" t="str">
            <v>원</v>
          </cell>
        </row>
        <row r="115">
          <cell r="B115" t="str">
            <v xml:space="preserve">   나. 직접경비</v>
          </cell>
          <cell r="H115">
            <v>7280000</v>
          </cell>
          <cell r="I115" t="str">
            <v>원</v>
          </cell>
        </row>
        <row r="117">
          <cell r="B117" t="str">
            <v xml:space="preserve">    제1호표 출장경비</v>
          </cell>
          <cell r="E117" t="str">
            <v>(현지답사 1차측정 공청회 2차측정)</v>
          </cell>
          <cell r="H117">
            <v>7280000</v>
          </cell>
          <cell r="I117" t="str">
            <v>원</v>
          </cell>
        </row>
        <row r="118">
          <cell r="D118">
            <v>2</v>
          </cell>
          <cell r="E118">
            <v>3</v>
          </cell>
          <cell r="F118">
            <v>5</v>
          </cell>
          <cell r="H118" t="str">
            <v>인,일,회</v>
          </cell>
        </row>
        <row r="119">
          <cell r="B119" t="str">
            <v xml:space="preserve">      - 기능인력 (2인,2박3일,5회출장 기준)</v>
          </cell>
          <cell r="H119">
            <v>3640000</v>
          </cell>
          <cell r="I119" t="str">
            <v>원</v>
          </cell>
        </row>
        <row r="120">
          <cell r="B120" t="str">
            <v xml:space="preserve">        식      대: </v>
          </cell>
          <cell r="F120">
            <v>8000</v>
          </cell>
          <cell r="G120" t="str">
            <v>원</v>
          </cell>
          <cell r="H120">
            <v>240000</v>
          </cell>
          <cell r="I120" t="str">
            <v>원</v>
          </cell>
        </row>
        <row r="121">
          <cell r="B121" t="str">
            <v xml:space="preserve">        숙  박  비: </v>
          </cell>
          <cell r="F121">
            <v>50000</v>
          </cell>
          <cell r="G121" t="str">
            <v>원</v>
          </cell>
          <cell r="H121">
            <v>1000000</v>
          </cell>
          <cell r="I121" t="str">
            <v>원</v>
          </cell>
        </row>
        <row r="122">
          <cell r="B122" t="str">
            <v xml:space="preserve">        일      당: </v>
          </cell>
          <cell r="F122">
            <v>30000</v>
          </cell>
          <cell r="G122" t="str">
            <v>원</v>
          </cell>
          <cell r="H122">
            <v>900000</v>
          </cell>
          <cell r="I122" t="str">
            <v>원</v>
          </cell>
        </row>
        <row r="123">
          <cell r="B123" t="str">
            <v xml:space="preserve">        차량유지비:  </v>
          </cell>
          <cell r="F123">
            <v>100000</v>
          </cell>
          <cell r="G123" t="str">
            <v>원</v>
          </cell>
          <cell r="H123">
            <v>1500000</v>
          </cell>
          <cell r="I123" t="str">
            <v>원</v>
          </cell>
        </row>
        <row r="124">
          <cell r="D124">
            <v>2</v>
          </cell>
          <cell r="E124">
            <v>3</v>
          </cell>
          <cell r="F124">
            <v>5</v>
          </cell>
          <cell r="H124" t="str">
            <v>인,일,회</v>
          </cell>
        </row>
        <row r="125">
          <cell r="B125" t="str">
            <v xml:space="preserve">      - 기술인력 (2인,2박3일,5회출장 기준)      </v>
          </cell>
          <cell r="H125">
            <v>3640000</v>
          </cell>
          <cell r="I125" t="str">
            <v>원</v>
          </cell>
        </row>
        <row r="126">
          <cell r="B126" t="str">
            <v xml:space="preserve">        식      대: </v>
          </cell>
          <cell r="F126">
            <v>8000</v>
          </cell>
          <cell r="G126" t="str">
            <v>원</v>
          </cell>
          <cell r="H126">
            <v>240000</v>
          </cell>
          <cell r="I126" t="str">
            <v>원</v>
          </cell>
        </row>
        <row r="127">
          <cell r="B127" t="str">
            <v xml:space="preserve">        숙  박  비:</v>
          </cell>
          <cell r="F127">
            <v>50000</v>
          </cell>
          <cell r="G127" t="str">
            <v>원</v>
          </cell>
          <cell r="H127">
            <v>1000000</v>
          </cell>
          <cell r="I127" t="str">
            <v>원</v>
          </cell>
        </row>
        <row r="128">
          <cell r="B128" t="str">
            <v xml:space="preserve">        일      당: </v>
          </cell>
          <cell r="F128">
            <v>30000</v>
          </cell>
          <cell r="G128" t="str">
            <v>원</v>
          </cell>
          <cell r="H128">
            <v>900000</v>
          </cell>
          <cell r="I128" t="str">
            <v>원</v>
          </cell>
        </row>
        <row r="129">
          <cell r="B129" t="str">
            <v xml:space="preserve">        차량유지비: </v>
          </cell>
          <cell r="F129">
            <v>100000</v>
          </cell>
          <cell r="G129" t="str">
            <v>원</v>
          </cell>
          <cell r="H129">
            <v>1500000</v>
          </cell>
          <cell r="I129" t="str">
            <v>원</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사양비교표"/>
      <sheetName val="노임단가"/>
      <sheetName val="견적비교표"/>
      <sheetName val="단가비교표"/>
      <sheetName val="일위(을)"/>
      <sheetName val="일위(갑)"/>
      <sheetName val="수량산출(을-3)"/>
      <sheetName val="수량산출(을-2)"/>
      <sheetName val="수량산출(을-1)"/>
      <sheetName val="수량산출(갑-2)"/>
      <sheetName val="수량산출(갑-1)"/>
      <sheetName val="계측기산출근거"/>
      <sheetName val="시스템 산출"/>
      <sheetName val="내역1"/>
      <sheetName val="하수처리장 원가계산"/>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재동바리"/>
      <sheetName val="시험비"/>
      <sheetName val="목재동바리 (2)"/>
      <sheetName val="현장사무실및가설비건"/>
    </sheetNames>
    <sheetDataSet>
      <sheetData sheetId="0" refreshError="1"/>
      <sheetData sheetId="1" refreshError="1"/>
      <sheetData sheetId="2" refreshError="1"/>
      <sheetData sheetId="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건축토목내역"/>
      <sheetName val="관리,공감"/>
      <sheetName val="기본일위"/>
      <sheetName val="일위대가표"/>
      <sheetName val="기기리스트"/>
      <sheetName val="일위대가"/>
      <sheetName val="단위수량"/>
      <sheetName val="자재(원원+원대)"/>
      <sheetName val="GHJY316"/>
      <sheetName val="일위대가(계측기설치)"/>
      <sheetName val="목록"/>
      <sheetName val="unit 4"/>
      <sheetName val="기초일위"/>
      <sheetName val="제수"/>
      <sheetName val="공기"/>
      <sheetName val="data"/>
      <sheetName val="백호우계수"/>
      <sheetName val="노임단가"/>
      <sheetName val="자재단가"/>
      <sheetName val="용역단가"/>
      <sheetName val="6호기"/>
      <sheetName val="Sheet1"/>
      <sheetName val="7+160암거변경"/>
      <sheetName val="Sheet1 (2)"/>
      <sheetName val="점검총괄"/>
      <sheetName val="영업소실적"/>
      <sheetName val="명세서"/>
      <sheetName val="시중노임"/>
      <sheetName val="일위대가(가설)"/>
      <sheetName val="#REF"/>
      <sheetName val="물가대비표"/>
      <sheetName val="제수변수량"/>
      <sheetName val="공기변수량"/>
      <sheetName val="입찰안"/>
      <sheetName val="금액"/>
      <sheetName val="000000"/>
      <sheetName val="순공사비"/>
      <sheetName val="하중계산"/>
      <sheetName val="설계기준"/>
      <sheetName val="안정성검토"/>
      <sheetName val="밸브설치"/>
      <sheetName val="수량산출"/>
      <sheetName val="북방3터널"/>
      <sheetName val="금액내역서"/>
      <sheetName val="표층포설및다짐"/>
      <sheetName val="내역서(기성청구)"/>
      <sheetName val="증감대비"/>
      <sheetName val="단가표"/>
      <sheetName val="단가"/>
      <sheetName val="내역"/>
      <sheetName val="Activity(new)"/>
      <sheetName val="Total(new)"/>
      <sheetName val="목차"/>
      <sheetName val="투찰"/>
      <sheetName val="실행철강하도"/>
      <sheetName val="단가조사"/>
      <sheetName val="노무비"/>
      <sheetName val="우배수"/>
      <sheetName val="상수도토공집계표"/>
      <sheetName val="노무비단가"/>
      <sheetName val="터널대가"/>
      <sheetName val="철거산출근거"/>
      <sheetName val="가격조사서"/>
      <sheetName val="약품설비"/>
      <sheetName val="견적사양비교표"/>
      <sheetName val="기자재단가"/>
      <sheetName val="총괄내역서"/>
      <sheetName val="공문"/>
      <sheetName val="구조물"/>
      <sheetName val="총집계표"/>
      <sheetName val="노임"/>
      <sheetName val="Macro1"/>
      <sheetName val="가로등기초"/>
      <sheetName val="PAD TR보호대기초"/>
      <sheetName val="YES-T"/>
      <sheetName val="Macro(전선)"/>
      <sheetName val="배지거총재료집계표"/>
      <sheetName val="1호맨홀토공"/>
      <sheetName val="쌍송교"/>
      <sheetName val="중기(목록)"/>
      <sheetName val="일위대가(목록)"/>
      <sheetName val="산근(목록)"/>
      <sheetName val="재료비"/>
      <sheetName val="경비"/>
      <sheetName val="기계경비일람"/>
      <sheetName val="설계개요"/>
      <sheetName val="평가내역"/>
      <sheetName val="DATE"/>
      <sheetName val="목재동바리"/>
      <sheetName val="슬래브(PF)(하류)"/>
      <sheetName val="일위"/>
      <sheetName val="3.공통공사대비"/>
      <sheetName val="3BL공동구 수량"/>
      <sheetName val="CPM챠트"/>
      <sheetName val="말뚝지지력산정"/>
      <sheetName val="적현로"/>
      <sheetName val="시중노임단가"/>
      <sheetName val="guard(mac)"/>
      <sheetName val="토목품셈"/>
      <sheetName val="일위(통합 기존)"/>
      <sheetName val="BLR-S"/>
      <sheetName val="DATA 입력부"/>
      <sheetName val="데리네이타현황"/>
      <sheetName val="을지"/>
      <sheetName val="단위단가"/>
      <sheetName val="Y-WORK"/>
      <sheetName val="국공유지및사유지"/>
      <sheetName val="공내역"/>
      <sheetName val="Macro2"/>
      <sheetName val="NYS"/>
      <sheetName val="9GNG운반"/>
      <sheetName val="ABUT수량-A1"/>
      <sheetName val="단가비교표"/>
      <sheetName val="내역서"/>
      <sheetName val="O＆P"/>
      <sheetName val="투찰가"/>
      <sheetName val="견적내역"/>
      <sheetName val="CAT_5"/>
      <sheetName val="인건비"/>
      <sheetName val="예가표"/>
      <sheetName val="비교대차(완)"/>
      <sheetName val="농로토공집계"/>
      <sheetName val="농로수량집계"/>
      <sheetName val="집계표"/>
      <sheetName val="자재목록"/>
      <sheetName val="입력"/>
      <sheetName val="날개벽수량표"/>
      <sheetName val="확정분세부"/>
      <sheetName val="확정분요약"/>
      <sheetName val="예측단가간지"/>
      <sheetName val="총사업비명세"/>
      <sheetName val="민감도"/>
      <sheetName val="Sens&amp;Anal"/>
      <sheetName val="총투자비산정"/>
      <sheetName val="덕전리"/>
      <sheetName val="기술부 VENDOR LIST"/>
      <sheetName val="B1(반포1차)"/>
      <sheetName val="재정비직인"/>
      <sheetName val="재정비내역"/>
      <sheetName val="지적고시내역"/>
      <sheetName val="조명시설"/>
      <sheetName val="수수료율표"/>
      <sheetName val="저"/>
      <sheetName val="한강운반비"/>
      <sheetName val="수량산출1"/>
      <sheetName val="자재단가표"/>
      <sheetName val="전기"/>
      <sheetName val="시점교대"/>
      <sheetName val="표지"/>
      <sheetName val="교각1"/>
      <sheetName val="자재단가비교표"/>
      <sheetName val="목포방향"/>
      <sheetName val="관접합및부설"/>
      <sheetName val="Sheet13"/>
      <sheetName val="Sheet14"/>
      <sheetName val="Sheet9"/>
      <sheetName val="부대tu"/>
      <sheetName val="포장재료집계표"/>
      <sheetName val="-몰탈콘크리트"/>
      <sheetName val="-배수구조물공토공"/>
      <sheetName val="횡배수관재료-"/>
      <sheetName val="계산서(직선부)"/>
      <sheetName val="콘크리트측구연장"/>
      <sheetName val="포장공"/>
      <sheetName val="Sheet1_(2)1"/>
      <sheetName val="Sheet1_(2)"/>
      <sheetName val="단가비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기본DATA"/>
      <sheetName val="포장복구집계"/>
      <sheetName val="I一般比"/>
      <sheetName val="입찰안"/>
      <sheetName val="수량산출"/>
      <sheetName val="단가"/>
      <sheetName val="1호맨홀토공"/>
      <sheetName val="범용개발순소요비용"/>
      <sheetName val="개발계획수립"/>
      <sheetName val="지구단위계획품셈"/>
      <sheetName val="직접경비"/>
      <sheetName val="일위대가(계측기설치)"/>
      <sheetName val="BID"/>
      <sheetName val="입력변수"/>
      <sheetName val="표준계약서"/>
      <sheetName val="내역서"/>
      <sheetName val="ABUT수량-A1"/>
      <sheetName val="횡배수관"/>
      <sheetName val="날개벽수량표"/>
      <sheetName val="통합"/>
      <sheetName val="중기사용료"/>
      <sheetName val="적용노임"/>
      <sheetName val="일반자재"/>
      <sheetName val="1.설계기준"/>
      <sheetName val="증감대비"/>
      <sheetName val="상수도토공집계표"/>
      <sheetName val="화산경계"/>
      <sheetName val="DATE"/>
      <sheetName val="5지구단위"/>
      <sheetName val="설계"/>
      <sheetName val="Sheet6"/>
      <sheetName val="원가계산서"/>
      <sheetName val="#REF"/>
      <sheetName val="Sheet17"/>
      <sheetName val="교각토공"/>
      <sheetName val="날개벽"/>
      <sheetName val="내역표지"/>
      <sheetName val="총괄내역서"/>
      <sheetName val="세부내역(직접인건비)"/>
      <sheetName val="건축내역"/>
      <sheetName val="설비"/>
      <sheetName val="각종양식"/>
      <sheetName val="표지"/>
      <sheetName val="INPUT"/>
      <sheetName val="환경평가"/>
      <sheetName val="집수정"/>
      <sheetName val="입출재고현황 (2)"/>
      <sheetName val="별표집계"/>
      <sheetName val="데리네이타현황"/>
      <sheetName val="차선도색현황"/>
      <sheetName val="을지"/>
      <sheetName val="횡배수관토공수량"/>
      <sheetName val="9GNG운반"/>
      <sheetName val="(2)"/>
      <sheetName val="피벗테이블데이터분석"/>
      <sheetName val="적용단위길이"/>
      <sheetName val="특수기호강도거푸집"/>
      <sheetName val="종배수관면벽신"/>
      <sheetName val="종배수관(신)"/>
      <sheetName val="자료입력"/>
      <sheetName val="4공철탑검토"/>
      <sheetName val="배수공"/>
      <sheetName val="가공2원도"/>
      <sheetName val="기계경비"/>
      <sheetName val="단가산출"/>
      <sheetName val="DB구축"/>
      <sheetName val="상수구조화편집부표"/>
      <sheetName val="설계명세서"/>
      <sheetName val="품셈(기초)"/>
      <sheetName val="N賃率-職"/>
      <sheetName val="Sheet1"/>
      <sheetName val="Sheet1 (2)"/>
      <sheetName val="수습"/>
      <sheetName val="전신환매도율"/>
      <sheetName val="경비_원본"/>
      <sheetName val="97년추정손익계산서"/>
      <sheetName val="평가내역"/>
      <sheetName val="일위대가시트"/>
      <sheetName val="3지구단위"/>
      <sheetName val="단가조사"/>
      <sheetName val="DATA"/>
      <sheetName val="내역서 "/>
      <sheetName val="45,46"/>
      <sheetName val="공사내역"/>
      <sheetName val="TOTAL3"/>
      <sheetName val="도장수량(하1)"/>
      <sheetName val="주형"/>
      <sheetName val="공량산출서"/>
      <sheetName val="자재단가비교표"/>
      <sheetName val="심사계산"/>
      <sheetName val="4.장비손료"/>
      <sheetName val="우배수"/>
      <sheetName val="갑지"/>
      <sheetName val="취수탑"/>
      <sheetName val="4)유동표"/>
      <sheetName val="11.우각부 보강"/>
      <sheetName val="중기비"/>
      <sheetName val="첫장"/>
      <sheetName val="전기"/>
      <sheetName val="1.설계조건"/>
      <sheetName val="국공유지및사유지"/>
      <sheetName val="포장공"/>
      <sheetName val="토공"/>
      <sheetName val="맨홀수량"/>
      <sheetName val="재해-호표"/>
      <sheetName val="수량산출서"/>
      <sheetName val="단가입력창"/>
      <sheetName val="산출명세"/>
      <sheetName val="2014년사무실경비관련"/>
      <sheetName val="양수장(기계)"/>
      <sheetName val="설계조건"/>
      <sheetName val="대가2(원본)"/>
      <sheetName val="관음목장(제출용)자105인97.5"/>
      <sheetName val="수량이동"/>
      <sheetName val="화성이화모듈공장"/>
      <sheetName val="예정공정표"/>
      <sheetName val="총계"/>
      <sheetName val="설계예산서"/>
      <sheetName val="예산내역서"/>
      <sheetName val="각종단가"/>
      <sheetName val="기둥(원형)"/>
      <sheetName val="6PILE  (돌출)"/>
      <sheetName val="산출2-기기동력"/>
      <sheetName val="포장재료집계표"/>
      <sheetName val="-몰탈콘크리트"/>
      <sheetName val="-배수구조물공토공"/>
      <sheetName val="횡배수관재료-"/>
      <sheetName val="계산서(직선부)"/>
      <sheetName val="콘크리트측구연장"/>
    </sheetNames>
    <sheetDataSet>
      <sheetData sheetId="0"/>
      <sheetData sheetId="1"/>
      <sheetData sheetId="2"/>
      <sheetData sheetId="3"/>
      <sheetData sheetId="4"/>
      <sheetData sheetId="5">
        <row r="9">
          <cell r="Q9">
            <v>176713</v>
          </cell>
        </row>
        <row r="11">
          <cell r="M11">
            <v>155637</v>
          </cell>
          <cell r="Q11">
            <v>159658</v>
          </cell>
        </row>
        <row r="13">
          <cell r="M13">
            <v>124025</v>
          </cell>
          <cell r="Q13">
            <v>124903</v>
          </cell>
          <cell r="Z13">
            <v>93309</v>
          </cell>
        </row>
        <row r="15">
          <cell r="M15">
            <v>103036</v>
          </cell>
          <cell r="Q15">
            <v>101968</v>
          </cell>
          <cell r="Z15">
            <v>77131</v>
          </cell>
        </row>
        <row r="17">
          <cell r="M17">
            <v>83228</v>
          </cell>
          <cell r="Q17">
            <v>78894</v>
          </cell>
          <cell r="Z17">
            <v>59569</v>
          </cell>
        </row>
        <row r="19">
          <cell r="I19">
            <v>79018</v>
          </cell>
          <cell r="M19">
            <v>0</v>
          </cell>
          <cell r="Q19">
            <v>77109</v>
          </cell>
          <cell r="Z19">
            <v>70840</v>
          </cell>
          <cell r="AD19">
            <v>86679</v>
          </cell>
          <cell r="AH19">
            <v>106782</v>
          </cell>
          <cell r="AL19">
            <v>91404</v>
          </cell>
        </row>
        <row r="21">
          <cell r="M21" t="str">
            <v/>
          </cell>
          <cell r="Q21">
            <v>66126</v>
          </cell>
          <cell r="Z21">
            <v>55480</v>
          </cell>
          <cell r="AD21">
            <v>65169</v>
          </cell>
          <cell r="AH21">
            <v>82210</v>
          </cell>
          <cell r="AL21">
            <v>74874</v>
          </cell>
        </row>
        <row r="23">
          <cell r="I23">
            <v>52348</v>
          </cell>
          <cell r="M23">
            <v>0</v>
          </cell>
          <cell r="Q23">
            <v>48713</v>
          </cell>
          <cell r="Z23">
            <v>44587</v>
          </cell>
          <cell r="AD23">
            <v>52677</v>
          </cell>
          <cell r="AH23">
            <v>62987</v>
          </cell>
        </row>
        <row r="25">
          <cell r="I25">
            <v>33755</v>
          </cell>
        </row>
        <row r="27">
          <cell r="Z27">
            <v>138828</v>
          </cell>
        </row>
        <row r="29">
          <cell r="Z29">
            <v>67437</v>
          </cell>
        </row>
        <row r="31">
          <cell r="Z31">
            <v>122395</v>
          </cell>
        </row>
        <row r="33">
          <cell r="Z33">
            <v>131059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전관방송"/>
      <sheetName val="강당"/>
      <sheetName val="회의실"/>
      <sheetName val="전산교육실"/>
    </sheetNames>
    <sheetDataSet>
      <sheetData sheetId="0" refreshError="1"/>
      <sheetData sheetId="1"/>
      <sheetData sheetId="2"/>
      <sheetData sheetId="3"/>
      <sheetData sheetId="4"/>
      <sheetData sheetId="5"/>
      <sheetData sheetId="6"/>
      <sheetData sheetId="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800"/>
      <sheetName val="PE400"/>
      <sheetName val="중비계및배수관"/>
      <sheetName val="옹벽연장조서"/>
      <sheetName val="포장수량산출"/>
      <sheetName val="흄관토공"/>
      <sheetName val="Sheet2"/>
      <sheetName val="Sheet3"/>
      <sheetName val="#REF"/>
      <sheetName val="하천제원"/>
      <sheetName val="내역서 "/>
      <sheetName val="5.정산서"/>
      <sheetName val="진주방향"/>
      <sheetName val="마산방향"/>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heet1"/>
      <sheetName val="Sheet2"/>
      <sheetName val="Sheet3"/>
      <sheetName val="Sheet4"/>
      <sheetName val="Sheet5"/>
      <sheetName val="Sheet6"/>
      <sheetName val="Sheet7"/>
      <sheetName val="Sheet8"/>
      <sheetName val="Sheet9"/>
      <sheetName val="Sheet10"/>
      <sheetName val="부하 계산서 (2)"/>
      <sheetName val="Sheet11"/>
      <sheetName val="Sheet12"/>
      <sheetName val="Sheet13"/>
      <sheetName val="Sheet14"/>
      <sheetName val="Sheet15"/>
      <sheetName val="Sheet16"/>
      <sheetName val="IMPEADENCE MAP 취수장"/>
      <sheetName val="CABdata"/>
      <sheetName val="일위대가(계측기설치)"/>
      <sheetName val="평가내역"/>
      <sheetName val="입찰안"/>
      <sheetName val="LOAD"/>
      <sheetName val="노무비"/>
      <sheetName val="ABUT수량-A1"/>
      <sheetName val="전차선로 물량표"/>
      <sheetName val="분전반계산서(석관)"/>
      <sheetName val="Motor"/>
      <sheetName val="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강재수량-총"/>
      <sheetName val="철근량"/>
      <sheetName val="토공수량집"/>
      <sheetName val="어곡-타공종"/>
      <sheetName val="총괄집계"/>
      <sheetName val="총괄집계1 (3)"/>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XXXXXX"/>
      <sheetName val="산청"/>
      <sheetName val="수동"/>
      <sheetName val="30mpc본당수량"/>
      <sheetName val="1m당 (2)"/>
      <sheetName val="총괄"/>
      <sheetName val="수량집계"/>
      <sheetName val="신흥교"/>
      <sheetName val="시점(우)-날개벽"/>
      <sheetName val="시점(좌)-날개벽"/>
      <sheetName val="종점(우)-날개벽"/>
      <sheetName val="종점(좌)-날개벽"/>
      <sheetName val="옹벽(3-1)"/>
      <sheetName val="옹벽(3-2)"/>
      <sheetName val="총괄 (2)"/>
      <sheetName val="총괄(30)"/>
      <sheetName val="슬래브(30)"/>
      <sheetName val="옹벽"/>
      <sheetName val="슬래브 (40)"/>
      <sheetName val="Sheet1"/>
      <sheetName val="토공총괄집계"/>
      <sheetName val="U-TYPE토공"/>
      <sheetName val="교대토공집계"/>
      <sheetName val="교대토공"/>
      <sheetName val="교각토공집계"/>
      <sheetName val="교각토공"/>
      <sheetName val="타공종이월"/>
      <sheetName val="부대공집계(옛날)"/>
      <sheetName val="부대공집계표"/>
      <sheetName val="오수공"/>
      <sheetName val="우수공"/>
      <sheetName val="구내배관"/>
      <sheetName val="BYPASS날개벽"/>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통전1교-A1토공"/>
      <sheetName val="통전1교-A2토공"/>
      <sheetName val="사천2교-A1토공"/>
      <sheetName val="사천2교-A2토공"/>
      <sheetName val="abut집계"/>
      <sheetName val="상-교대"/>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Sheet2"/>
      <sheetName val="Sheet3"/>
      <sheetName val="교대집계"/>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총괄토공집계"/>
      <sheetName val="1 line"/>
      <sheetName val="용수개거 내역수량집계표"/>
      <sheetName val="용수개거연장조서"/>
      <sheetName val="용수개거재료집계표"/>
      <sheetName val="용수개거단위수량"/>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간지"/>
      <sheetName val="설계내역서"/>
      <sheetName val="TYPE총괄집계표"/>
      <sheetName val="논리시점우측"/>
      <sheetName val="논리시점좌측"/>
      <sheetName val="논리종점우측"/>
      <sheetName val="논리종점좌측"/>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AB3400"/>
      <sheetName val="AB3401"/>
      <sheetName val="감독차량비"/>
      <sheetName val="AB3402"/>
      <sheetName val="AB3403"/>
      <sheetName val="터널차량비"/>
      <sheetName val="AB3500"/>
      <sheetName val="부지임대료"/>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토공집계표"/>
      <sheetName val="구조물깨기수량집계"/>
      <sheetName val="교량깨기"/>
      <sheetName val="교대수량집계표"/>
      <sheetName val="교대수량"/>
      <sheetName val="기본DATA"/>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가시설공(광장부)"/>
      <sheetName val="Anchor수량"/>
      <sheetName val="MSG"/>
      <sheetName val="MSG (2)"/>
      <sheetName val="SQJ"/>
      <sheetName val="가시설공(시점부)"/>
      <sheetName val="MSG(시점부)"/>
      <sheetName val="SQJ(시점부)"/>
      <sheetName val="단면 (2)"/>
      <sheetName val="요율"/>
      <sheetName val="당진1,2호기전선관설치및접지4차공사내역서-을지"/>
      <sheetName val="BOQ(전체)"/>
      <sheetName val="간선계산"/>
      <sheetName val="INPUT"/>
      <sheetName val="남양내역"/>
      <sheetName val="실행내역"/>
      <sheetName val="단면가정"/>
      <sheetName val="대전-교대(A1-A2)"/>
      <sheetName val="사  업  비  수  지  예  산  서"/>
      <sheetName val="#REF"/>
      <sheetName val="집 계 표"/>
      <sheetName val="기계내역"/>
      <sheetName val="전체제잡비"/>
      <sheetName val="000000"/>
      <sheetName val="시점부"/>
      <sheetName val="시점부토적표"/>
      <sheetName val="종점부"/>
      <sheetName val="종점부토적표"/>
      <sheetName val="정렬"/>
      <sheetName val="공주-교대(A1)"/>
      <sheetName val="가로등내역서"/>
      <sheetName val="BID"/>
      <sheetName val="3.바닥판설계"/>
      <sheetName val="입찰안"/>
      <sheetName val="도급대실행대비표"/>
      <sheetName val="전입"/>
      <sheetName val="绑ꣃ˞짛༏濼殃恸䁍◣"/>
      <sheetName val="전체_1설계"/>
      <sheetName val="골재산출"/>
      <sheetName val="현황산출서"/>
      <sheetName val="배수공"/>
      <sheetName val="Sheet15"/>
      <sheetName val="type-F"/>
      <sheetName val="맨홀수량산출"/>
      <sheetName val="1호인버트수량"/>
      <sheetName val="CABLE SIZE-3"/>
      <sheetName val="위치조서"/>
      <sheetName val="조명시설"/>
      <sheetName val="apt수량"/>
      <sheetName val="성서방향-교대(A2)"/>
      <sheetName val="날개벽"/>
      <sheetName val="전차선로 물량표"/>
      <sheetName val="소방"/>
      <sheetName val="전기일위목록"/>
      <sheetName val="품셈"/>
      <sheetName val="앉음벽 (2)"/>
      <sheetName val="1.취수장"/>
      <sheetName val="일위대가(계측기설치)"/>
      <sheetName val="편입토지조서"/>
      <sheetName val="건축내역"/>
      <sheetName val="변화치수"/>
      <sheetName val="유동표"/>
      <sheetName val="투찰"/>
      <sheetName val="공사비예산서(토목분)"/>
      <sheetName val="수량집계표"/>
      <sheetName val="산출근거"/>
      <sheetName val="산수배수"/>
      <sheetName val="B(함)일반수량"/>
      <sheetName val="적용토목"/>
      <sheetName val="기초공"/>
      <sheetName val="기둥(원형)"/>
      <sheetName val="산출근거1"/>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공사수행방안"/>
      <sheetName val="시멘트"/>
      <sheetName val="단위단가"/>
      <sheetName val="(C)원내역"/>
      <sheetName val="자재단가비교표"/>
      <sheetName val="SLIDES"/>
      <sheetName val="도장수량(하1)"/>
      <sheetName val="주형"/>
      <sheetName val="6.교좌면보강"/>
      <sheetName val="노임단가"/>
      <sheetName val="단가조사"/>
      <sheetName val="하수급견적대비"/>
      <sheetName val="기자재비"/>
      <sheetName val="ABUT수량-A1"/>
      <sheetName val="진주방향"/>
      <sheetName val="마산방향"/>
      <sheetName val="마산방향철근집계"/>
      <sheetName val="수량명세서"/>
      <sheetName val="포장복구집계"/>
      <sheetName val="6공구(당초)"/>
      <sheetName val="용늪교종점측교대_x0000_ ӐЀ_x0004__x0000__xdfa0_̠ӴЀF_x0000__x0010_[교대토공.XLS]"/>
      <sheetName val="["/>
      <sheetName val="DATA 입력부"/>
      <sheetName val="설계명세서"/>
      <sheetName val="관급자재"/>
      <sheetName val="총괄표"/>
      <sheetName val="B2BERP"/>
      <sheetName val="산출내역서집계표"/>
      <sheetName val="양수장구조물총"/>
      <sheetName val="양수장토공총"/>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품셈TABLE"/>
      <sheetName val="일위"/>
      <sheetName val="봉양~조차장간고하개명(신설)"/>
      <sheetName val="TEL"/>
      <sheetName val="플랜트 설치"/>
      <sheetName val="지급자재"/>
      <sheetName val="포장공"/>
      <sheetName val="2.8 부재_xffff_도(_xffff_한)"/>
      <sheetName val="2._xffff_.2 벽설계"/>
      <sheetName val="토량1-1"/>
      <sheetName val="교각계산"/>
      <sheetName val="8설7발"/>
      <sheetName val="경산(을)"/>
      <sheetName val="B부대공"/>
      <sheetName val="물가시세"/>
      <sheetName val="암거 제원표"/>
      <sheetName val="공사비내역"/>
      <sheetName val="3CHBDC"/>
      <sheetName val="연결임시"/>
      <sheetName val="수로교총재료집계"/>
      <sheetName val="우,오수"/>
      <sheetName val="날개벽(시점좌측)"/>
      <sheetName val="기초코드"/>
      <sheetName val="A-4"/>
      <sheetName val="토목"/>
      <sheetName val="DATE"/>
      <sheetName val="변수값"/>
      <sheetName val="중기상차"/>
      <sheetName val="AS복구"/>
      <sheetName val="중기터파기"/>
      <sheetName val="공작물조직표(용배수)"/>
      <sheetName val="초곡1교(일반)"/>
      <sheetName val="BLOCK-1"/>
      <sheetName val="부대내역"/>
      <sheetName val="기계경비"/>
      <sheetName val="총괄-1"/>
      <sheetName val="ENTRY"/>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화산경계"/>
      <sheetName val="손익분석"/>
      <sheetName val="VXXXXXXX"/>
      <sheetName val="시설수량표"/>
      <sheetName val="장문교(대전)"/>
      <sheetName val="공사일보(4월11탬גּ"/>
      <sheetName val="상수도토공집계표"/>
      <sheetName val="예산명세서"/>
      <sheetName val="자료입력"/>
      <sheetName val="인원조직표"/>
      <sheetName val="1,2공구원가계산서"/>
      <sheetName val="2공구산출내역"/>
      <sheetName val="1공구산출내역서"/>
      <sheetName val="자재일람"/>
      <sheetName val="Macro1"/>
      <sheetName val="토공(우물통,기타) "/>
      <sheetName val="J형측구단위수량"/>
      <sheetName val="ETC"/>
      <sheetName val="가정단면"/>
      <sheetName val="포장공사"/>
      <sheetName val="교대(당진방향)삁세집계(A2)"/>
      <sheetName val="Q형플륨집계"/>
      <sheetName val="공사일보_x0008_4월25일)"/>
      <sheetName val="공사일듴(4월28일)"/>
      <sheetName val="冠목공사(수량증감대비표)"/>
      <sheetName val="주요물韉,자재"/>
      <sheetName val="입적표"/>
      <sheetName val="I一般比"/>
      <sheetName val="설직재-1"/>
      <sheetName val="N賃率-職"/>
      <sheetName val="제직재"/>
      <sheetName val="준검 내역서"/>
      <sheetName val="일위대가"/>
      <sheetName val="실행대비"/>
      <sheetName val="사다리"/>
      <sheetName val="백호우계수"/>
      <sheetName val="용산1(해보)"/>
      <sheetName val="남양시작동자105노65기1.3화1.2"/>
      <sheetName val="공사비총괄"/>
      <sheetName val="data"/>
      <sheetName val="용늪교종점측교대_x0000__x0009_ӐЀ_x0004__x0000__xdfa0_̠ӴЀF_x0010_[교대토공.XLS]S"/>
      <sheetName val="본체"/>
      <sheetName val="가도공"/>
      <sheetName val="기둥"/>
      <sheetName val="저판(버림100)"/>
      <sheetName val="자재단가"/>
      <sheetName val="SLAB"/>
      <sheetName val="집수정현황"/>
      <sheetName val="전신"/>
      <sheetName val="sub"/>
      <sheetName val="터파기및재료"/>
      <sheetName val="Sheet1 (2)"/>
      <sheetName val="wall"/>
      <sheetName val="원가계산서구조조정"/>
      <sheetName val="문학간접"/>
      <sheetName val="반중력식옹벽"/>
      <sheetName val="용늪교종점측교대_x0000__x0000__x0000__x0000__x0000__x0000__x0000__x0000__x0000_ _x0000_ӐЀ_x0000__x0004__x0000__x0000__x0000__x0000__x0000__x0000__xdfa0_̠"/>
      <sheetName val="DATA 입력란"/>
      <sheetName val="2.단면가정"/>
      <sheetName val="JJ"/>
      <sheetName val="실행철강하도"/>
      <sheetName val="ELECTRIC"/>
      <sheetName val="원본"/>
      <sheetName val="JUCKEYK"/>
      <sheetName val="인사자료총집계"/>
      <sheetName val="200"/>
      <sheetName val="서울교대토공집계(★)"/>
      <sheetName val="춘천교대토공집계(★)"/>
      <sheetName val="70%"/>
      <sheetName val="용늪교종점측교대_x0000_ ӐЀ_x0004__x0000__xdfa0_̠ӴЀF_x0010_[교대토공.XLS]S"/>
      <sheetName val="내역(원안-대안)"/>
      <sheetName val="교대(A1-A2)"/>
      <sheetName val="부대비율"/>
      <sheetName val="IN"/>
      <sheetName val="참조-(1)"/>
      <sheetName val="증감대비"/>
      <sheetName val="초기화면"/>
      <sheetName val="단가 및 재료비"/>
      <sheetName val="6.교좌면보_x0000_"/>
      <sheetName val="RE9604"/>
      <sheetName val="가격조사서"/>
      <sheetName val="매입"/>
      <sheetName val="OPT7"/>
      <sheetName val="5.정산서"/>
      <sheetName val="원형1호맨홀토공수량"/>
      <sheetName val="도급"/>
      <sheetName val="공통가설"/>
      <sheetName val="근로자자료입력"/>
      <sheetName val="토공산근"/>
      <sheetName val="2000년하반기"/>
      <sheetName val="자판실행"/>
      <sheetName val="상행-교대(A1-A2)"/>
      <sheetName val="도장"/>
      <sheetName val="입출재고현황 (2)"/>
      <sheetName val="전선 및 전선관"/>
      <sheetName val="전체"/>
      <sheetName val="내역서1"/>
      <sheetName val="전기2005"/>
      <sheetName val="통신2005"/>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2_15_사용성검토"/>
      <sheetName val="2_16_부력검토"/>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MSG_(2)"/>
      <sheetName val="식재총괄"/>
      <sheetName val="연부97-1"/>
      <sheetName val="설계조건"/>
      <sheetName val="단가적용"/>
      <sheetName val="공내역"/>
      <sheetName val="자재운반단가일람표"/>
      <sheetName val="MSG 수량"/>
      <sheetName val="밸브설치"/>
      <sheetName val="2000노임기준"/>
      <sheetName val="일반수량"/>
      <sheetName val="예가내역서"/>
      <sheetName val="데리네이타현황"/>
      <sheetName val="수목표준대가"/>
      <sheetName val="토사(PE)"/>
      <sheetName val="공사비집계"/>
      <sheetName val="노무비"/>
      <sheetName val="견적서"/>
      <sheetName val="화심2교(함양 종ȩ"/>
      <sheetName val=""/>
      <sheetName val="수량산출"/>
      <sheetName val="2000년 공정표"/>
      <sheetName val="기초1"/>
      <sheetName val="CODE"/>
      <sheetName val="현장조사"/>
      <sheetName val="접속도수량집계표"/>
      <sheetName val="중기사용료"/>
      <sheetName val="적용노임"/>
      <sheetName val="설계기준"/>
      <sheetName val="갑지1"/>
      <sheetName val="5CHBDC"/>
      <sheetName val="설계내역(2000)"/>
      <sheetName val="양성교상행선"/>
      <sheetName val="양성교하행선"/>
      <sheetName val="양성교총괄"/>
      <sheetName val="CPM챠트"/>
      <sheetName val="전기일위대가"/>
      <sheetName val="이형관중량"/>
      <sheetName val="일위대가(목록)"/>
      <sheetName val="산근(목록)"/>
      <sheetName val="건축집계"/>
      <sheetName val="토목집계"/>
      <sheetName val="조경집계"/>
      <sheetName val="(1)본선수량집계"/>
      <sheetName val="공사비증감"/>
      <sheetName val="대창(장성)"/>
      <sheetName val="대창(함평)-창열"/>
      <sheetName val="피벗테이블데이터분석"/>
      <sheetName val="적용단위길이"/>
      <sheetName val="특수기호강도거푸집"/>
      <sheetName val="종배수관면벽신"/>
      <sheetName val="종배수관(신)"/>
      <sheetName val="EQUIP-H"/>
      <sheetName val="용수량(생활용수)"/>
      <sheetName val="샘플표지"/>
      <sheetName val="Cal"/>
      <sheetName val="IMPEADENCE MAP 취수장"/>
      <sheetName val="노무비단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sheetData sheetId="302"/>
      <sheetData sheetId="303"/>
      <sheetData sheetId="304"/>
      <sheetData sheetId="305"/>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sheetData sheetId="341" refreshError="1"/>
      <sheetData sheetId="342" refreshError="1"/>
      <sheetData sheetId="343"/>
      <sheetData sheetId="344"/>
      <sheetData sheetId="345" refreshError="1"/>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TOTAL1"/>
      <sheetName val="TOTAL2"/>
      <sheetName val="TOTAL3 "/>
      <sheetName val="증감대비"/>
      <sheetName val="증감대비1"/>
      <sheetName val="일위대가 (2)"/>
      <sheetName val="T토공"/>
      <sheetName val="구조물1"/>
      <sheetName val="B부대공"/>
      <sheetName val="수량증감"/>
      <sheetName val="단가결정조서"/>
      <sheetName val="물량증감"/>
      <sheetName val="Sheet1"/>
      <sheetName val="지구단위계획"/>
      <sheetName val="3지구단위"/>
      <sheetName val="단가조사"/>
      <sheetName val="단면 (2)"/>
      <sheetName val="TOTAL3"/>
      <sheetName val="교각1"/>
      <sheetName val="단가"/>
      <sheetName val="노임단가"/>
      <sheetName val="버스운행안내"/>
      <sheetName val="예방접종계획"/>
      <sheetName val="근태계획서"/>
      <sheetName val="교각계산"/>
      <sheetName val="상수구조화편집부표"/>
      <sheetName val="INPUT"/>
      <sheetName val="수로교총재료집계"/>
      <sheetName val="상수도토공집계표"/>
      <sheetName val="물가시세표지"/>
      <sheetName val="물가시세표"/>
      <sheetName val="물가시세비교"/>
      <sheetName val="노임단가표지"/>
      <sheetName val="일위대가조견표"/>
      <sheetName val="일위대가"/>
      <sheetName val="200"/>
      <sheetName val="포장복구집계"/>
      <sheetName val="5지구단위"/>
      <sheetName val="ABUT수량-A1"/>
      <sheetName val="CABLE SIZE-3"/>
      <sheetName val="직재"/>
      <sheetName val="진주방향"/>
      <sheetName val="마산방향"/>
      <sheetName val="AS복구"/>
      <sheetName val="중기터파기"/>
      <sheetName val="변수값"/>
      <sheetName val="중기상차"/>
      <sheetName val="1.설계조건"/>
      <sheetName val="부대내역"/>
      <sheetName val="내역"/>
      <sheetName val="환경평가"/>
      <sheetName val="인구"/>
      <sheetName val="전체"/>
      <sheetName val="우배수"/>
      <sheetName val="개발계획수립"/>
      <sheetName val="내역서"/>
      <sheetName val="공사비예산서(토목분)"/>
      <sheetName val="간선계산"/>
      <sheetName val="재정비직인"/>
      <sheetName val="재정비내역"/>
      <sheetName val="지적고시내역"/>
      <sheetName val="도장수량(하1)"/>
      <sheetName val="주형"/>
      <sheetName val="역T형"/>
      <sheetName val="일위대가(계측기설치)"/>
      <sheetName val="수량산출"/>
      <sheetName val="계산서(곡선부)"/>
      <sheetName val="-치수표(곡선부)"/>
      <sheetName val="B2BERP"/>
      <sheetName val="단가산출(T)"/>
      <sheetName val="제수변수량"/>
      <sheetName val="공기변수량"/>
      <sheetName val="세부내역(직접인건비)"/>
      <sheetName val="단가 및 재료비"/>
      <sheetName val="98수문일위"/>
      <sheetName val="9GNG운반"/>
      <sheetName val="일위대가(목록)"/>
      <sheetName val="산근(목록)"/>
      <sheetName val="재료비"/>
      <sheetName val="토공"/>
      <sheetName val="자재단가비교표"/>
      <sheetName val="Sheet2"/>
      <sheetName val="#REF"/>
      <sheetName val="DATE"/>
      <sheetName val="용수개거 내역수량집계표"/>
      <sheetName val="수문일1"/>
      <sheetName val="맨홀수량"/>
      <sheetName val="날개벽(시점좌측)"/>
      <sheetName val="차선도색현황"/>
      <sheetName val="말뚝물량"/>
      <sheetName val="96보완계획7.12"/>
      <sheetName val="터파기및재료"/>
      <sheetName val="부대공"/>
      <sheetName val="방호벽"/>
      <sheetName val="낙석방지책"/>
      <sheetName val="이형관중량"/>
      <sheetName val="집계표(육상)"/>
      <sheetName val="Sheet3"/>
      <sheetName val="중기손료"/>
      <sheetName val="입찰안"/>
      <sheetName val="자(3.0m)"/>
      <sheetName val="일반수량총괄"/>
      <sheetName val="통합지표"/>
      <sheetName val="Sheet6"/>
      <sheetName val="화산경계"/>
      <sheetName val="품셈TABLE"/>
      <sheetName val="TOTAL3_"/>
      <sheetName val="일위대가_(2)"/>
      <sheetName val="단면_(2)"/>
      <sheetName val="날개벽"/>
      <sheetName val="토목주소"/>
      <sheetName val="프랜트면허"/>
      <sheetName val="평자재단가"/>
      <sheetName val="토사(PE)"/>
      <sheetName val="집수정"/>
      <sheetName val="공비대비"/>
      <sheetName val="중기비"/>
      <sheetName val="Data&amp;Result"/>
      <sheetName val="BID"/>
      <sheetName val="금액내역서"/>
      <sheetName val="원가계산서"/>
      <sheetName val="guard(mac)"/>
      <sheetName val="지급자재"/>
      <sheetName val="N賃率-職"/>
      <sheetName val="I一般比"/>
      <sheetName val="토공총괄집계"/>
      <sheetName val="갑지"/>
      <sheetName val="data"/>
      <sheetName val="공작물조직표(용배수)"/>
      <sheetName val="6PILE  (돌출)"/>
      <sheetName val="XL4Poppy"/>
      <sheetName val="SLIDES"/>
      <sheetName val="Macro1"/>
    </sheetNames>
    <definedNames>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
      <sheetName val="단가비교(강관vs주철관)"/>
      <sheetName val="강관vs주철관"/>
      <sheetName val="장대강관vs주철관"/>
      <sheetName val="경제적관경기준"/>
      <sheetName val="경제적관경(주철관)"/>
      <sheetName val="경제적관경(강관)"/>
      <sheetName val="PE관(수도용)"/>
      <sheetName val="PE코팅강관(B종)-6.1m"/>
      <sheetName val="강관(B종)-6.1m"/>
      <sheetName val="강관(B종)-9.1m"/>
      <sheetName val="강관(B종)-12.1m"/>
      <sheetName val="주철관(2종관)"/>
      <sheetName val="HI-3P"/>
      <sheetName val="HI-VP"/>
      <sheetName val="일위대가(목록)"/>
      <sheetName val="일위대가"/>
      <sheetName val="산근(목록)"/>
      <sheetName val="산근"/>
      <sheetName val="노무비"/>
      <sheetName val="재료비"/>
      <sheetName val="중기(목록)"/>
      <sheetName val="경비"/>
      <sheetName val="중기"/>
      <sheetName val="구조물공(집계)"/>
      <sheetName val="구조물공(수량)"/>
      <sheetName val="구조물(제원)"/>
      <sheetName val="토공"/>
      <sheetName val="이형관중량"/>
      <sheetName val="관전식시설제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
          <cell r="A4" t="str">
            <v>강관동바리(H=4.2M이하:3개월)</v>
          </cell>
          <cell r="B4" t="str">
            <v>제   1 호표</v>
          </cell>
          <cell r="C4" t="str">
            <v>강관동바리</v>
          </cell>
          <cell r="D4" t="str">
            <v>(H=4.2M이하:3개월)</v>
          </cell>
          <cell r="E4" t="str">
            <v>공㎥</v>
          </cell>
          <cell r="F4">
            <v>18520</v>
          </cell>
          <cell r="G4">
            <v>15919</v>
          </cell>
          <cell r="H4">
            <v>2601</v>
          </cell>
          <cell r="I4">
            <v>0</v>
          </cell>
          <cell r="J4" t="str">
            <v>B00001</v>
          </cell>
        </row>
        <row r="5">
          <cell r="A5" t="str">
            <v>강관비계(3개월)</v>
          </cell>
          <cell r="B5" t="str">
            <v>제   2 호표</v>
          </cell>
          <cell r="C5" t="str">
            <v>강관비계</v>
          </cell>
          <cell r="D5" t="str">
            <v>(3개월)</v>
          </cell>
          <cell r="E5" t="str">
            <v>㎡</v>
          </cell>
          <cell r="F5">
            <v>10716</v>
          </cell>
          <cell r="G5">
            <v>9736</v>
          </cell>
          <cell r="H5">
            <v>648</v>
          </cell>
          <cell r="I5">
            <v>332</v>
          </cell>
          <cell r="J5" t="str">
            <v>B00002</v>
          </cell>
        </row>
        <row r="6">
          <cell r="A6" t="str">
            <v>강관용접부도장(φ200㎜)</v>
          </cell>
          <cell r="B6" t="str">
            <v>제   3 호표</v>
          </cell>
          <cell r="C6" t="str">
            <v>강관용접부도장</v>
          </cell>
          <cell r="D6" t="str">
            <v>(φ200㎜)</v>
          </cell>
          <cell r="E6" t="str">
            <v>개소</v>
          </cell>
          <cell r="F6">
            <v>32836</v>
          </cell>
          <cell r="G6">
            <v>17384</v>
          </cell>
          <cell r="H6">
            <v>15452</v>
          </cell>
          <cell r="I6">
            <v>0</v>
          </cell>
          <cell r="J6" t="str">
            <v>B00003</v>
          </cell>
        </row>
        <row r="7">
          <cell r="A7" t="str">
            <v>강관용접부도장(φ300㎜)</v>
          </cell>
          <cell r="B7" t="str">
            <v>제   4 호표</v>
          </cell>
          <cell r="C7" t="str">
            <v>강관용접부도장</v>
          </cell>
          <cell r="D7" t="str">
            <v>(φ300㎜)</v>
          </cell>
          <cell r="E7" t="str">
            <v>개소</v>
          </cell>
          <cell r="F7">
            <v>40565</v>
          </cell>
          <cell r="G7">
            <v>17384</v>
          </cell>
          <cell r="H7">
            <v>23181</v>
          </cell>
          <cell r="I7">
            <v>0</v>
          </cell>
          <cell r="J7" t="str">
            <v>B00004</v>
          </cell>
        </row>
        <row r="8">
          <cell r="A8" t="str">
            <v>강관용접부도장(φ350㎜)</v>
          </cell>
          <cell r="B8" t="str">
            <v>제   5 호표</v>
          </cell>
          <cell r="C8" t="str">
            <v>강관용접부도장</v>
          </cell>
          <cell r="D8" t="str">
            <v>(φ350㎜)</v>
          </cell>
          <cell r="E8" t="str">
            <v>개소</v>
          </cell>
          <cell r="F8">
            <v>43570</v>
          </cell>
          <cell r="G8">
            <v>17384</v>
          </cell>
          <cell r="H8">
            <v>26186</v>
          </cell>
          <cell r="I8">
            <v>0</v>
          </cell>
          <cell r="J8" t="str">
            <v>B00005</v>
          </cell>
        </row>
        <row r="9">
          <cell r="A9" t="str">
            <v>강관용접부도장(φ400㎜)</v>
          </cell>
          <cell r="B9" t="str">
            <v>제   6 호표</v>
          </cell>
          <cell r="C9" t="str">
            <v>강관용접부도장</v>
          </cell>
          <cell r="D9" t="str">
            <v>(φ400㎜)</v>
          </cell>
          <cell r="E9" t="str">
            <v>개소</v>
          </cell>
          <cell r="F9">
            <v>52211</v>
          </cell>
          <cell r="G9">
            <v>22351</v>
          </cell>
          <cell r="H9">
            <v>29860</v>
          </cell>
          <cell r="I9">
            <v>0</v>
          </cell>
          <cell r="J9" t="str">
            <v>B00006</v>
          </cell>
        </row>
        <row r="10">
          <cell r="A10" t="str">
            <v>강관용접부도장(φ450㎜)</v>
          </cell>
          <cell r="B10" t="str">
            <v>제   7 호표</v>
          </cell>
          <cell r="C10" t="str">
            <v>강관용접부도장</v>
          </cell>
          <cell r="D10" t="str">
            <v>(φ450㎜)</v>
          </cell>
          <cell r="E10" t="str">
            <v>개소</v>
          </cell>
          <cell r="F10">
            <v>55966</v>
          </cell>
          <cell r="G10">
            <v>22351</v>
          </cell>
          <cell r="H10">
            <v>33615</v>
          </cell>
          <cell r="I10">
            <v>0</v>
          </cell>
          <cell r="J10" t="str">
            <v>B00007</v>
          </cell>
        </row>
        <row r="11">
          <cell r="A11" t="str">
            <v>강관용접부도장(φ500㎜)</v>
          </cell>
          <cell r="B11" t="str">
            <v>제   8 호표</v>
          </cell>
          <cell r="C11" t="str">
            <v>강관용접부도장</v>
          </cell>
          <cell r="D11" t="str">
            <v>(φ500㎜)</v>
          </cell>
          <cell r="E11" t="str">
            <v>개소</v>
          </cell>
          <cell r="F11">
            <v>65509</v>
          </cell>
          <cell r="G11">
            <v>28145</v>
          </cell>
          <cell r="H11">
            <v>37364</v>
          </cell>
          <cell r="I11">
            <v>0</v>
          </cell>
          <cell r="J11" t="str">
            <v>B00008</v>
          </cell>
        </row>
        <row r="12">
          <cell r="A12" t="str">
            <v>강관용접부도장(φ600㎜)</v>
          </cell>
          <cell r="B12" t="str">
            <v>제   9 호표</v>
          </cell>
          <cell r="C12" t="str">
            <v>강관용접부도장</v>
          </cell>
          <cell r="D12" t="str">
            <v>(φ600㎜)</v>
          </cell>
          <cell r="E12" t="str">
            <v>개소</v>
          </cell>
          <cell r="F12">
            <v>138216</v>
          </cell>
          <cell r="G12">
            <v>86093</v>
          </cell>
          <cell r="H12">
            <v>52123</v>
          </cell>
          <cell r="I12">
            <v>0</v>
          </cell>
          <cell r="J12" t="str">
            <v>B00009</v>
          </cell>
        </row>
        <row r="13">
          <cell r="A13" t="str">
            <v>강관용접부도장(φ700㎜)</v>
          </cell>
          <cell r="B13" t="str">
            <v>제  10 호표</v>
          </cell>
          <cell r="C13" t="str">
            <v>강관용접부도장</v>
          </cell>
          <cell r="D13" t="str">
            <v>(φ700㎜)</v>
          </cell>
          <cell r="E13" t="str">
            <v>개소</v>
          </cell>
          <cell r="F13">
            <v>151848</v>
          </cell>
          <cell r="G13">
            <v>91060</v>
          </cell>
          <cell r="H13">
            <v>60788</v>
          </cell>
          <cell r="I13">
            <v>0</v>
          </cell>
          <cell r="J13" t="str">
            <v>B00010</v>
          </cell>
        </row>
        <row r="14">
          <cell r="A14" t="str">
            <v>강관용접부도장(φ800㎜)</v>
          </cell>
          <cell r="B14" t="str">
            <v>제  11 호표</v>
          </cell>
          <cell r="C14" t="str">
            <v>강관용접부도장</v>
          </cell>
          <cell r="D14" t="str">
            <v>(φ800㎜)</v>
          </cell>
          <cell r="E14" t="str">
            <v>개소</v>
          </cell>
          <cell r="F14">
            <v>205190</v>
          </cell>
          <cell r="G14">
            <v>132451</v>
          </cell>
          <cell r="H14">
            <v>72739</v>
          </cell>
          <cell r="I14">
            <v>0</v>
          </cell>
          <cell r="J14" t="str">
            <v>B00011</v>
          </cell>
        </row>
        <row r="15">
          <cell r="A15" t="str">
            <v>강관용접부도장(φ900㎜)</v>
          </cell>
          <cell r="B15" t="str">
            <v>제  12 호표</v>
          </cell>
          <cell r="C15" t="str">
            <v>강관용접부도장</v>
          </cell>
          <cell r="D15" t="str">
            <v>(φ900㎜)</v>
          </cell>
          <cell r="E15" t="str">
            <v>개소</v>
          </cell>
          <cell r="F15">
            <v>214187</v>
          </cell>
          <cell r="G15">
            <v>132451</v>
          </cell>
          <cell r="H15">
            <v>81736</v>
          </cell>
          <cell r="I15">
            <v>0</v>
          </cell>
          <cell r="J15" t="str">
            <v>B00012</v>
          </cell>
        </row>
        <row r="16">
          <cell r="A16" t="str">
            <v>강관용접부도장(φ1000㎜)</v>
          </cell>
          <cell r="B16" t="str">
            <v>제  13 호표</v>
          </cell>
          <cell r="C16" t="str">
            <v>강관용접부도장</v>
          </cell>
          <cell r="D16" t="str">
            <v>(φ1000㎜)</v>
          </cell>
          <cell r="E16" t="str">
            <v>개소</v>
          </cell>
          <cell r="F16">
            <v>292974</v>
          </cell>
          <cell r="G16">
            <v>201988</v>
          </cell>
          <cell r="H16">
            <v>90986</v>
          </cell>
          <cell r="I16">
            <v>0</v>
          </cell>
          <cell r="J16" t="str">
            <v>B00013</v>
          </cell>
        </row>
        <row r="17">
          <cell r="A17" t="str">
            <v>강관용접부도장(φ1100㎜)</v>
          </cell>
          <cell r="B17" t="str">
            <v>제  14 호표</v>
          </cell>
          <cell r="C17" t="str">
            <v>강관용접부도장</v>
          </cell>
          <cell r="D17" t="str">
            <v>(φ1100㎜)</v>
          </cell>
          <cell r="E17" t="str">
            <v>개소</v>
          </cell>
          <cell r="F17">
            <v>302187</v>
          </cell>
          <cell r="G17">
            <v>201988</v>
          </cell>
          <cell r="H17">
            <v>100199</v>
          </cell>
          <cell r="I17">
            <v>0</v>
          </cell>
          <cell r="J17" t="str">
            <v>B00014</v>
          </cell>
        </row>
        <row r="18">
          <cell r="A18" t="str">
            <v>강관용접부도장(φ1350㎜)</v>
          </cell>
          <cell r="B18" t="str">
            <v>제  15 호표</v>
          </cell>
          <cell r="C18" t="str">
            <v>강관용접부도장</v>
          </cell>
          <cell r="D18" t="str">
            <v>(φ1350㎜)</v>
          </cell>
          <cell r="E18" t="str">
            <v>개소</v>
          </cell>
          <cell r="F18">
            <v>330666</v>
          </cell>
          <cell r="G18">
            <v>201988</v>
          </cell>
          <cell r="H18">
            <v>128678</v>
          </cell>
          <cell r="I18">
            <v>0</v>
          </cell>
          <cell r="J18" t="str">
            <v>B00015</v>
          </cell>
        </row>
        <row r="19">
          <cell r="A19" t="str">
            <v>강관용접부도장(φ1500㎜)</v>
          </cell>
          <cell r="B19" t="str">
            <v>제  16 호표</v>
          </cell>
          <cell r="C19" t="str">
            <v>강관용접부도장</v>
          </cell>
          <cell r="D19" t="str">
            <v>(φ1500㎜)</v>
          </cell>
          <cell r="E19" t="str">
            <v>개소</v>
          </cell>
          <cell r="F19">
            <v>344947</v>
          </cell>
          <cell r="G19">
            <v>201988</v>
          </cell>
          <cell r="H19">
            <v>142959</v>
          </cell>
          <cell r="I19">
            <v>0</v>
          </cell>
          <cell r="J19" t="str">
            <v>B00016</v>
          </cell>
        </row>
        <row r="20">
          <cell r="A20" t="str">
            <v>강관용접부도장(φ1800㎜)</v>
          </cell>
          <cell r="B20" t="str">
            <v>제  17 호표</v>
          </cell>
          <cell r="C20" t="str">
            <v>강관용접부도장</v>
          </cell>
          <cell r="D20" t="str">
            <v>(φ1800㎜)</v>
          </cell>
          <cell r="E20" t="str">
            <v>개소</v>
          </cell>
          <cell r="F20">
            <v>389664</v>
          </cell>
          <cell r="G20">
            <v>201988</v>
          </cell>
          <cell r="H20">
            <v>187676</v>
          </cell>
          <cell r="I20">
            <v>0</v>
          </cell>
          <cell r="J20" t="str">
            <v>B00017</v>
          </cell>
        </row>
        <row r="21">
          <cell r="A21" t="str">
            <v>강관용접부도장(φ2000㎜)</v>
          </cell>
          <cell r="B21" t="str">
            <v>제  18 호표</v>
          </cell>
          <cell r="C21" t="str">
            <v>강관용접부도장</v>
          </cell>
          <cell r="D21" t="str">
            <v>(φ2000㎜)</v>
          </cell>
          <cell r="E21" t="str">
            <v>개소</v>
          </cell>
          <cell r="F21">
            <v>600749</v>
          </cell>
          <cell r="G21">
            <v>392386</v>
          </cell>
          <cell r="H21">
            <v>208363</v>
          </cell>
          <cell r="I21">
            <v>0</v>
          </cell>
          <cell r="J21" t="str">
            <v>B00018</v>
          </cell>
        </row>
        <row r="22">
          <cell r="A22" t="str">
            <v>강관용접부도장(φ2200㎜)</v>
          </cell>
          <cell r="B22" t="str">
            <v>제  19 호표</v>
          </cell>
          <cell r="C22" t="str">
            <v>강관용접부도장</v>
          </cell>
          <cell r="D22" t="str">
            <v>(φ2200㎜)</v>
          </cell>
          <cell r="E22" t="str">
            <v>개소</v>
          </cell>
          <cell r="F22">
            <v>621798</v>
          </cell>
          <cell r="G22">
            <v>392386</v>
          </cell>
          <cell r="H22">
            <v>229412</v>
          </cell>
          <cell r="I22">
            <v>0</v>
          </cell>
          <cell r="J22" t="str">
            <v>B00019</v>
          </cell>
        </row>
        <row r="23">
          <cell r="A23" t="str">
            <v>강관용접부도장(φ1200㎜)</v>
          </cell>
          <cell r="B23" t="str">
            <v>제  20 호표</v>
          </cell>
          <cell r="C23" t="str">
            <v>강관용접부도장</v>
          </cell>
          <cell r="D23" t="str">
            <v>(φ1200㎜)</v>
          </cell>
          <cell r="E23" t="str">
            <v>개소</v>
          </cell>
          <cell r="F23">
            <v>316361</v>
          </cell>
          <cell r="G23">
            <v>201988</v>
          </cell>
          <cell r="H23">
            <v>114373</v>
          </cell>
          <cell r="I23">
            <v>0</v>
          </cell>
          <cell r="J23" t="str">
            <v>B00020</v>
          </cell>
        </row>
        <row r="24">
          <cell r="A24" t="str">
            <v>강관용접부도장(φ1600㎜)</v>
          </cell>
          <cell r="B24" t="str">
            <v>제  21 호표</v>
          </cell>
          <cell r="C24" t="str">
            <v>강관용접부도장</v>
          </cell>
          <cell r="D24" t="str">
            <v>(φ1600㎜)</v>
          </cell>
          <cell r="E24" t="str">
            <v>개소</v>
          </cell>
          <cell r="F24">
            <v>352236</v>
          </cell>
          <cell r="G24">
            <v>201988</v>
          </cell>
          <cell r="H24">
            <v>150248</v>
          </cell>
          <cell r="I24">
            <v>0</v>
          </cell>
          <cell r="J24" t="str">
            <v>B00021</v>
          </cell>
        </row>
        <row r="25">
          <cell r="A25" t="str">
            <v>강관용접부도장(φ1650㎜)</v>
          </cell>
          <cell r="B25" t="str">
            <v>제  22 호표</v>
          </cell>
          <cell r="C25" t="str">
            <v>강관용접부도장</v>
          </cell>
          <cell r="D25" t="str">
            <v>(φ1650㎜)</v>
          </cell>
          <cell r="E25" t="str">
            <v>개소</v>
          </cell>
          <cell r="F25">
            <v>359717</v>
          </cell>
          <cell r="G25">
            <v>201988</v>
          </cell>
          <cell r="H25">
            <v>157729</v>
          </cell>
          <cell r="I25">
            <v>0</v>
          </cell>
          <cell r="J25" t="str">
            <v>B00022</v>
          </cell>
        </row>
        <row r="26">
          <cell r="A26" t="str">
            <v>강관용접부도장(φ1900㎜)</v>
          </cell>
          <cell r="B26" t="str">
            <v>제  23 호표</v>
          </cell>
          <cell r="C26" t="str">
            <v>강관용접부도장</v>
          </cell>
          <cell r="D26" t="str">
            <v>(φ1900㎜)</v>
          </cell>
          <cell r="E26" t="str">
            <v>개소</v>
          </cell>
          <cell r="F26">
            <v>400079</v>
          </cell>
          <cell r="G26">
            <v>201988</v>
          </cell>
          <cell r="H26">
            <v>198091</v>
          </cell>
          <cell r="I26">
            <v>0</v>
          </cell>
          <cell r="J26" t="str">
            <v>B00023</v>
          </cell>
        </row>
        <row r="27">
          <cell r="A27" t="str">
            <v>강관용접부도장(φ2100㎜)</v>
          </cell>
          <cell r="B27" t="str">
            <v>제  24 호표</v>
          </cell>
          <cell r="C27" t="str">
            <v>강관용접부도장</v>
          </cell>
          <cell r="D27" t="str">
            <v>(φ2100㎜)</v>
          </cell>
          <cell r="E27" t="str">
            <v>개소</v>
          </cell>
          <cell r="F27">
            <v>611376</v>
          </cell>
          <cell r="G27">
            <v>392386</v>
          </cell>
          <cell r="H27">
            <v>218990</v>
          </cell>
          <cell r="I27">
            <v>0</v>
          </cell>
          <cell r="J27" t="str">
            <v>B00024</v>
          </cell>
        </row>
        <row r="28">
          <cell r="A28" t="str">
            <v>강관용접부도장(φ2300㎜)</v>
          </cell>
          <cell r="B28" t="str">
            <v>제  25 호표</v>
          </cell>
          <cell r="C28" t="str">
            <v>강관용접부도장</v>
          </cell>
          <cell r="D28" t="str">
            <v>(φ2300㎜)</v>
          </cell>
          <cell r="E28" t="str">
            <v>개소</v>
          </cell>
          <cell r="F28">
            <v>632214</v>
          </cell>
          <cell r="G28">
            <v>392386</v>
          </cell>
          <cell r="H28">
            <v>239828</v>
          </cell>
          <cell r="I28">
            <v>0</v>
          </cell>
          <cell r="J28" t="str">
            <v>B00025</v>
          </cell>
        </row>
        <row r="29">
          <cell r="A29" t="str">
            <v>강관용접부도장(φ2400㎜)</v>
          </cell>
          <cell r="B29" t="str">
            <v>제  26 호표</v>
          </cell>
          <cell r="C29" t="str">
            <v>강관용접부도장</v>
          </cell>
          <cell r="D29" t="str">
            <v>(φ2400㎜)</v>
          </cell>
          <cell r="E29" t="str">
            <v>개소</v>
          </cell>
          <cell r="F29">
            <v>642481</v>
          </cell>
          <cell r="G29">
            <v>392386</v>
          </cell>
          <cell r="H29">
            <v>250095</v>
          </cell>
          <cell r="I29">
            <v>0</v>
          </cell>
          <cell r="J29" t="str">
            <v>B00026</v>
          </cell>
        </row>
        <row r="30">
          <cell r="A30" t="str">
            <v>강관용접부도장(φ2500㎜)</v>
          </cell>
          <cell r="B30" t="str">
            <v>제  27 호표</v>
          </cell>
          <cell r="C30" t="str">
            <v>강관용접부도장</v>
          </cell>
          <cell r="D30" t="str">
            <v>(φ2500㎜)</v>
          </cell>
          <cell r="E30" t="str">
            <v>개소</v>
          </cell>
          <cell r="F30">
            <v>652829</v>
          </cell>
          <cell r="G30">
            <v>392386</v>
          </cell>
          <cell r="H30">
            <v>260443</v>
          </cell>
          <cell r="I30">
            <v>0</v>
          </cell>
          <cell r="J30" t="str">
            <v>B00027</v>
          </cell>
        </row>
        <row r="31">
          <cell r="A31" t="str">
            <v>강관용접부도장(φ2600㎜)</v>
          </cell>
          <cell r="B31" t="str">
            <v>제  28 호표</v>
          </cell>
          <cell r="C31" t="str">
            <v>강관용접부도장</v>
          </cell>
          <cell r="D31" t="str">
            <v>(φ2600㎜)</v>
          </cell>
          <cell r="E31" t="str">
            <v>개소</v>
          </cell>
          <cell r="F31">
            <v>652829</v>
          </cell>
          <cell r="G31">
            <v>392386</v>
          </cell>
          <cell r="H31">
            <v>260443</v>
          </cell>
          <cell r="I31">
            <v>0</v>
          </cell>
          <cell r="J31" t="str">
            <v>B00028</v>
          </cell>
        </row>
        <row r="32">
          <cell r="A32" t="str">
            <v>강관용접부도장(φ2700㎜)</v>
          </cell>
          <cell r="B32" t="str">
            <v>제  29 호표</v>
          </cell>
          <cell r="C32" t="str">
            <v>강관용접부도장</v>
          </cell>
          <cell r="D32" t="str">
            <v>(φ2700㎜)</v>
          </cell>
          <cell r="E32" t="str">
            <v>개소</v>
          </cell>
          <cell r="F32">
            <v>673726</v>
          </cell>
          <cell r="G32">
            <v>392386</v>
          </cell>
          <cell r="H32">
            <v>281340</v>
          </cell>
          <cell r="I32">
            <v>0</v>
          </cell>
          <cell r="J32" t="str">
            <v>B00029</v>
          </cell>
        </row>
        <row r="33">
          <cell r="A33" t="str">
            <v>강관용접부도장(φ2800㎜)</v>
          </cell>
          <cell r="B33" t="str">
            <v>제  30 호표</v>
          </cell>
          <cell r="C33" t="str">
            <v>강관용접부도장</v>
          </cell>
          <cell r="D33" t="str">
            <v>(φ2800㎜)</v>
          </cell>
          <cell r="E33" t="str">
            <v>개소</v>
          </cell>
          <cell r="F33">
            <v>684042</v>
          </cell>
          <cell r="G33">
            <v>392386</v>
          </cell>
          <cell r="H33">
            <v>291656</v>
          </cell>
          <cell r="I33">
            <v>0</v>
          </cell>
          <cell r="J33" t="str">
            <v>B00030</v>
          </cell>
        </row>
        <row r="34">
          <cell r="A34" t="str">
            <v>강관용접부도장(φ2900㎜)</v>
          </cell>
          <cell r="B34" t="str">
            <v>제  31 호표</v>
          </cell>
          <cell r="C34" t="str">
            <v>강관용접부도장</v>
          </cell>
          <cell r="D34" t="str">
            <v>(φ2900㎜)</v>
          </cell>
          <cell r="E34" t="str">
            <v>개소</v>
          </cell>
          <cell r="F34">
            <v>694457</v>
          </cell>
          <cell r="G34">
            <v>392386</v>
          </cell>
          <cell r="H34">
            <v>302071</v>
          </cell>
          <cell r="I34">
            <v>0</v>
          </cell>
          <cell r="J34" t="str">
            <v>B00031</v>
          </cell>
        </row>
        <row r="35">
          <cell r="A35" t="str">
            <v>강관용접부도장(φ3000㎜)</v>
          </cell>
          <cell r="B35" t="str">
            <v>제  32 호표</v>
          </cell>
          <cell r="C35" t="str">
            <v>강관용접부도장</v>
          </cell>
          <cell r="D35" t="str">
            <v>(φ3000㎜)</v>
          </cell>
          <cell r="E35" t="str">
            <v>개소</v>
          </cell>
          <cell r="F35">
            <v>704802</v>
          </cell>
          <cell r="G35">
            <v>392386</v>
          </cell>
          <cell r="H35">
            <v>312416</v>
          </cell>
          <cell r="I35">
            <v>0</v>
          </cell>
          <cell r="J35" t="str">
            <v>B00032</v>
          </cell>
        </row>
        <row r="36">
          <cell r="A36" t="str">
            <v>강이형관부설(φ80㎜,인력)</v>
          </cell>
          <cell r="B36" t="str">
            <v>제  33 호표</v>
          </cell>
          <cell r="C36" t="str">
            <v>강이형관부설</v>
          </cell>
          <cell r="D36" t="str">
            <v>(φ80㎜,인력)</v>
          </cell>
          <cell r="E36" t="str">
            <v>개소</v>
          </cell>
          <cell r="F36">
            <v>8701</v>
          </cell>
          <cell r="G36">
            <v>8701</v>
          </cell>
          <cell r="H36">
            <v>0</v>
          </cell>
          <cell r="I36">
            <v>0</v>
          </cell>
          <cell r="J36" t="str">
            <v>B00033</v>
          </cell>
        </row>
        <row r="37">
          <cell r="A37" t="str">
            <v>강이형관부설(φ100㎜,인력)</v>
          </cell>
          <cell r="B37" t="str">
            <v>제  34 호표</v>
          </cell>
          <cell r="C37" t="str">
            <v>강이형관부설</v>
          </cell>
          <cell r="D37" t="str">
            <v>(φ100㎜,인력)</v>
          </cell>
          <cell r="E37" t="str">
            <v>개소</v>
          </cell>
          <cell r="F37">
            <v>10483</v>
          </cell>
          <cell r="G37">
            <v>10483</v>
          </cell>
          <cell r="H37">
            <v>0</v>
          </cell>
          <cell r="I37">
            <v>0</v>
          </cell>
          <cell r="J37" t="str">
            <v>B00034</v>
          </cell>
        </row>
        <row r="38">
          <cell r="A38" t="str">
            <v>강이형관부설(φ125㎜,인력)</v>
          </cell>
          <cell r="B38" t="str">
            <v>제  35 호표</v>
          </cell>
          <cell r="C38" t="str">
            <v>강이형관부설</v>
          </cell>
          <cell r="D38" t="str">
            <v>(φ125㎜,인력)</v>
          </cell>
          <cell r="E38" t="str">
            <v>개소</v>
          </cell>
          <cell r="F38">
            <v>13524</v>
          </cell>
          <cell r="G38">
            <v>13524</v>
          </cell>
          <cell r="H38">
            <v>0</v>
          </cell>
          <cell r="I38">
            <v>0</v>
          </cell>
          <cell r="J38" t="str">
            <v>B00035</v>
          </cell>
        </row>
        <row r="39">
          <cell r="A39" t="str">
            <v>강이형관부설(φ150㎜,인력)</v>
          </cell>
          <cell r="B39" t="str">
            <v>제  36 호표</v>
          </cell>
          <cell r="C39" t="str">
            <v>강이형관부설</v>
          </cell>
          <cell r="D39" t="str">
            <v>(φ150㎜,인력)</v>
          </cell>
          <cell r="E39" t="str">
            <v>개소</v>
          </cell>
          <cell r="F39">
            <v>16566</v>
          </cell>
          <cell r="G39">
            <v>16566</v>
          </cell>
          <cell r="H39">
            <v>0</v>
          </cell>
          <cell r="I39">
            <v>0</v>
          </cell>
          <cell r="J39" t="str">
            <v>B00036</v>
          </cell>
        </row>
        <row r="40">
          <cell r="A40" t="str">
            <v>강이형관부설(φ200㎜,인력)</v>
          </cell>
          <cell r="B40" t="str">
            <v>제  37 호표</v>
          </cell>
          <cell r="C40" t="str">
            <v>강이형관부설</v>
          </cell>
          <cell r="D40" t="str">
            <v>(φ200㎜,인력)</v>
          </cell>
          <cell r="E40" t="str">
            <v>개소</v>
          </cell>
          <cell r="F40">
            <v>22337</v>
          </cell>
          <cell r="G40">
            <v>22337</v>
          </cell>
          <cell r="H40">
            <v>0</v>
          </cell>
          <cell r="I40">
            <v>0</v>
          </cell>
          <cell r="J40" t="str">
            <v>B00037</v>
          </cell>
        </row>
        <row r="41">
          <cell r="A41" t="str">
            <v>강이형관부설(φ250㎜,인력)</v>
          </cell>
          <cell r="B41" t="str">
            <v>제  38 호표</v>
          </cell>
          <cell r="C41" t="str">
            <v>강이형관부설</v>
          </cell>
          <cell r="D41" t="str">
            <v>(φ250㎜,인력)</v>
          </cell>
          <cell r="E41" t="str">
            <v>개소</v>
          </cell>
          <cell r="F41">
            <v>28630</v>
          </cell>
          <cell r="G41">
            <v>28630</v>
          </cell>
          <cell r="H41">
            <v>0</v>
          </cell>
          <cell r="I41">
            <v>0</v>
          </cell>
          <cell r="J41" t="str">
            <v>B00038</v>
          </cell>
        </row>
        <row r="42">
          <cell r="A42" t="str">
            <v>강이형관부설(φ300㎜)</v>
          </cell>
          <cell r="B42" t="str">
            <v>제  39 호표</v>
          </cell>
          <cell r="C42" t="str">
            <v>강이형관부설</v>
          </cell>
          <cell r="D42" t="str">
            <v>(φ300㎜)</v>
          </cell>
          <cell r="E42" t="str">
            <v>개소</v>
          </cell>
          <cell r="F42">
            <v>23829</v>
          </cell>
          <cell r="G42">
            <v>17286</v>
          </cell>
          <cell r="H42">
            <v>1241</v>
          </cell>
          <cell r="I42">
            <v>5302</v>
          </cell>
          <cell r="J42" t="str">
            <v>B00039</v>
          </cell>
        </row>
        <row r="43">
          <cell r="A43" t="str">
            <v>강이형관부설(φ350㎜)</v>
          </cell>
          <cell r="B43" t="str">
            <v>제  40 호표</v>
          </cell>
          <cell r="C43" t="str">
            <v>강이형관부설</v>
          </cell>
          <cell r="D43" t="str">
            <v>(φ350㎜)</v>
          </cell>
          <cell r="E43" t="str">
            <v>개소</v>
          </cell>
          <cell r="F43">
            <v>28770</v>
          </cell>
          <cell r="G43">
            <v>21442</v>
          </cell>
          <cell r="H43">
            <v>1390</v>
          </cell>
          <cell r="I43">
            <v>5938</v>
          </cell>
          <cell r="J43" t="str">
            <v>B00040</v>
          </cell>
        </row>
        <row r="44">
          <cell r="A44" t="str">
            <v>강이형관부설(φ400㎜)</v>
          </cell>
          <cell r="B44" t="str">
            <v>제  41 호표</v>
          </cell>
          <cell r="C44" t="str">
            <v>강이형관부설</v>
          </cell>
          <cell r="D44" t="str">
            <v>(φ400㎜)</v>
          </cell>
          <cell r="E44" t="str">
            <v>개소</v>
          </cell>
          <cell r="F44">
            <v>38349</v>
          </cell>
          <cell r="G44">
            <v>28665</v>
          </cell>
          <cell r="H44">
            <v>1837</v>
          </cell>
          <cell r="I44">
            <v>7847</v>
          </cell>
          <cell r="J44" t="str">
            <v>B00041</v>
          </cell>
        </row>
        <row r="45">
          <cell r="A45" t="str">
            <v>강이형관부설(φ450㎜)</v>
          </cell>
          <cell r="B45" t="str">
            <v>제  42 호표</v>
          </cell>
          <cell r="C45" t="str">
            <v>강이형관부설</v>
          </cell>
          <cell r="D45" t="str">
            <v>(φ450㎜)</v>
          </cell>
          <cell r="E45" t="str">
            <v>개소</v>
          </cell>
          <cell r="F45">
            <v>43422</v>
          </cell>
          <cell r="G45">
            <v>33477</v>
          </cell>
          <cell r="H45">
            <v>1886</v>
          </cell>
          <cell r="I45">
            <v>8059</v>
          </cell>
          <cell r="J45" t="str">
            <v>B00042</v>
          </cell>
        </row>
        <row r="46">
          <cell r="A46" t="str">
            <v>강이형관부설(φ500㎜)</v>
          </cell>
          <cell r="B46" t="str">
            <v>제  43 호표</v>
          </cell>
          <cell r="C46" t="str">
            <v>강이형관부설</v>
          </cell>
          <cell r="D46" t="str">
            <v>(φ500㎜)</v>
          </cell>
          <cell r="E46" t="str">
            <v>개소</v>
          </cell>
          <cell r="F46">
            <v>49797</v>
          </cell>
          <cell r="G46">
            <v>39327</v>
          </cell>
          <cell r="H46">
            <v>1986</v>
          </cell>
          <cell r="I46">
            <v>8484</v>
          </cell>
          <cell r="J46" t="str">
            <v>B00043</v>
          </cell>
        </row>
        <row r="47">
          <cell r="A47" t="str">
            <v>강이형관부설(φ600㎜)</v>
          </cell>
          <cell r="B47" t="str">
            <v>제  44 호표</v>
          </cell>
          <cell r="C47" t="str">
            <v>강이형관부설</v>
          </cell>
          <cell r="D47" t="str">
            <v>(φ600㎜)</v>
          </cell>
          <cell r="E47" t="str">
            <v>개소</v>
          </cell>
          <cell r="F47">
            <v>57427</v>
          </cell>
          <cell r="G47">
            <v>46434</v>
          </cell>
          <cell r="H47">
            <v>2085</v>
          </cell>
          <cell r="I47">
            <v>8908</v>
          </cell>
          <cell r="J47" t="str">
            <v>B00044</v>
          </cell>
        </row>
        <row r="48">
          <cell r="A48" t="str">
            <v>강이형관부설(φ700㎜)</v>
          </cell>
          <cell r="B48" t="str">
            <v>제  45 호표</v>
          </cell>
          <cell r="C48" t="str">
            <v>강이형관부설</v>
          </cell>
          <cell r="D48" t="str">
            <v>(φ700㎜)</v>
          </cell>
          <cell r="E48" t="str">
            <v>개소</v>
          </cell>
          <cell r="F48">
            <v>67013</v>
          </cell>
          <cell r="G48">
            <v>55758</v>
          </cell>
          <cell r="H48">
            <v>2135</v>
          </cell>
          <cell r="I48">
            <v>9120</v>
          </cell>
          <cell r="J48" t="str">
            <v>B00045</v>
          </cell>
        </row>
        <row r="49">
          <cell r="A49" t="str">
            <v>강이형관부설(φ800㎜)</v>
          </cell>
          <cell r="B49" t="str">
            <v>제  46 호표</v>
          </cell>
          <cell r="C49" t="str">
            <v>강이형관부설</v>
          </cell>
          <cell r="D49" t="str">
            <v>(φ800㎜)</v>
          </cell>
          <cell r="E49" t="str">
            <v>개소</v>
          </cell>
          <cell r="F49">
            <v>97811</v>
          </cell>
          <cell r="G49">
            <v>72745</v>
          </cell>
          <cell r="H49">
            <v>4089</v>
          </cell>
          <cell r="I49">
            <v>20977</v>
          </cell>
          <cell r="J49" t="str">
            <v>B00046</v>
          </cell>
        </row>
        <row r="50">
          <cell r="A50" t="str">
            <v>강이형관부설(φ1100㎜)</v>
          </cell>
          <cell r="B50" t="str">
            <v>제  47 호표</v>
          </cell>
          <cell r="C50" t="str">
            <v>강이형관부설</v>
          </cell>
          <cell r="D50" t="str">
            <v>(φ1100㎜)</v>
          </cell>
          <cell r="E50" t="str">
            <v>개소</v>
          </cell>
          <cell r="F50">
            <v>168359</v>
          </cell>
          <cell r="G50">
            <v>139552</v>
          </cell>
          <cell r="H50">
            <v>4699</v>
          </cell>
          <cell r="I50">
            <v>24108</v>
          </cell>
          <cell r="J50" t="str">
            <v>B00047</v>
          </cell>
        </row>
        <row r="51">
          <cell r="A51" t="str">
            <v>강이형관부설(φ1200㎜)</v>
          </cell>
          <cell r="B51" t="str">
            <v>제  48 호표</v>
          </cell>
          <cell r="C51" t="str">
            <v>강이형관부설</v>
          </cell>
          <cell r="D51" t="str">
            <v>(φ1200㎜)</v>
          </cell>
          <cell r="E51" t="str">
            <v>개소</v>
          </cell>
          <cell r="F51">
            <v>210677</v>
          </cell>
          <cell r="G51">
            <v>180747</v>
          </cell>
          <cell r="H51">
            <v>4882</v>
          </cell>
          <cell r="I51">
            <v>25048</v>
          </cell>
          <cell r="J51" t="str">
            <v>B00048</v>
          </cell>
        </row>
        <row r="52">
          <cell r="A52" t="str">
            <v>강이형관부설(φ1350㎜)</v>
          </cell>
          <cell r="B52" t="str">
            <v>제  49 호표</v>
          </cell>
          <cell r="C52" t="str">
            <v>강이형관부설</v>
          </cell>
          <cell r="D52" t="str">
            <v>(φ1350㎜)</v>
          </cell>
          <cell r="E52" t="str">
            <v>개소</v>
          </cell>
          <cell r="F52">
            <v>268706</v>
          </cell>
          <cell r="G52">
            <v>236158</v>
          </cell>
          <cell r="H52">
            <v>5309</v>
          </cell>
          <cell r="I52">
            <v>27239</v>
          </cell>
          <cell r="J52" t="str">
            <v>B00049</v>
          </cell>
        </row>
        <row r="53">
          <cell r="A53" t="str">
            <v>강이형관부설(φ900㎜)</v>
          </cell>
          <cell r="B53" t="str">
            <v>제  50 호표</v>
          </cell>
          <cell r="C53" t="str">
            <v>강이형관부설</v>
          </cell>
          <cell r="D53" t="str">
            <v>(φ900㎜)</v>
          </cell>
          <cell r="E53" t="str">
            <v>개소</v>
          </cell>
          <cell r="F53">
            <v>114842</v>
          </cell>
          <cell r="G53">
            <v>88653</v>
          </cell>
          <cell r="H53">
            <v>4272</v>
          </cell>
          <cell r="I53">
            <v>21917</v>
          </cell>
          <cell r="J53" t="str">
            <v>B00050</v>
          </cell>
        </row>
        <row r="54">
          <cell r="A54" t="str">
            <v>강이형관부설(기계)(φ1000㎜)</v>
          </cell>
          <cell r="B54" t="str">
            <v>제  51 호표</v>
          </cell>
          <cell r="C54" t="str">
            <v>강이형관부설(기계)</v>
          </cell>
          <cell r="D54" t="str">
            <v>(φ1000㎜)</v>
          </cell>
          <cell r="E54" t="str">
            <v>본</v>
          </cell>
          <cell r="F54">
            <v>135126</v>
          </cell>
          <cell r="G54">
            <v>107815</v>
          </cell>
          <cell r="H54">
            <v>4455</v>
          </cell>
          <cell r="I54">
            <v>22856</v>
          </cell>
          <cell r="J54" t="str">
            <v>B00051</v>
          </cell>
        </row>
        <row r="55">
          <cell r="A55" t="str">
            <v>강이형관부설(기계)(φ1500㎜)</v>
          </cell>
          <cell r="B55" t="str">
            <v>제  52 호표</v>
          </cell>
          <cell r="C55" t="str">
            <v>강이형관부설(기계)</v>
          </cell>
          <cell r="D55" t="str">
            <v>(φ1500㎜)</v>
          </cell>
          <cell r="E55" t="str">
            <v>본</v>
          </cell>
          <cell r="F55">
            <v>308992</v>
          </cell>
          <cell r="G55">
            <v>263987</v>
          </cell>
          <cell r="H55">
            <v>7407</v>
          </cell>
          <cell r="I55">
            <v>37598</v>
          </cell>
          <cell r="J55" t="str">
            <v>B00052</v>
          </cell>
        </row>
        <row r="56">
          <cell r="A56" t="str">
            <v>강이형관부설(기계)(φ1600㎜)</v>
          </cell>
          <cell r="B56" t="str">
            <v>제  53 호표</v>
          </cell>
          <cell r="C56" t="str">
            <v>강이형관부설(기계)</v>
          </cell>
          <cell r="D56" t="str">
            <v>(φ1600㎜)</v>
          </cell>
          <cell r="E56" t="str">
            <v>본</v>
          </cell>
          <cell r="F56">
            <v>327922</v>
          </cell>
          <cell r="G56">
            <v>280497</v>
          </cell>
          <cell r="H56">
            <v>7806</v>
          </cell>
          <cell r="I56">
            <v>39619</v>
          </cell>
          <cell r="J56" t="str">
            <v>B00053</v>
          </cell>
        </row>
        <row r="57">
          <cell r="A57" t="str">
            <v>강이형관부설(기계)(φ1650㎜)</v>
          </cell>
          <cell r="B57" t="str">
            <v>제  54 호표</v>
          </cell>
          <cell r="C57" t="str">
            <v>강이형관부설(기계)</v>
          </cell>
          <cell r="D57" t="str">
            <v>(φ1650㎜)</v>
          </cell>
          <cell r="E57" t="str">
            <v>본</v>
          </cell>
          <cell r="F57">
            <v>346641</v>
          </cell>
          <cell r="G57">
            <v>296797</v>
          </cell>
          <cell r="H57">
            <v>8204</v>
          </cell>
          <cell r="I57">
            <v>41640</v>
          </cell>
          <cell r="J57" t="str">
            <v>B00054</v>
          </cell>
        </row>
        <row r="58">
          <cell r="A58" t="str">
            <v>강이형관부설(φ1800㎜)</v>
          </cell>
          <cell r="B58" t="str">
            <v>제  55 호표</v>
          </cell>
          <cell r="C58" t="str">
            <v>강이형관부설</v>
          </cell>
          <cell r="D58" t="str">
            <v>(φ1800㎜)</v>
          </cell>
          <cell r="E58" t="str">
            <v>본</v>
          </cell>
          <cell r="F58">
            <v>403170</v>
          </cell>
          <cell r="G58">
            <v>346551</v>
          </cell>
          <cell r="H58">
            <v>9319</v>
          </cell>
          <cell r="I58">
            <v>47300</v>
          </cell>
          <cell r="J58" t="str">
            <v>B00055</v>
          </cell>
        </row>
        <row r="59">
          <cell r="A59" t="str">
            <v>강이형관부설(기계)(φ1900㎜)</v>
          </cell>
          <cell r="B59" t="str">
            <v>제  56 호표</v>
          </cell>
          <cell r="C59" t="str">
            <v>강이형관부설(기계)</v>
          </cell>
          <cell r="D59" t="str">
            <v>(φ1900㎜)</v>
          </cell>
          <cell r="E59" t="str">
            <v>본</v>
          </cell>
          <cell r="F59">
            <v>440297</v>
          </cell>
          <cell r="G59">
            <v>378838</v>
          </cell>
          <cell r="H59">
            <v>10116</v>
          </cell>
          <cell r="I59">
            <v>51343</v>
          </cell>
          <cell r="J59" t="str">
            <v>B00056</v>
          </cell>
        </row>
        <row r="60">
          <cell r="A60" t="str">
            <v>강이형관부설(기계)(φ2000㎜)</v>
          </cell>
          <cell r="B60" t="str">
            <v>제  57 호표</v>
          </cell>
          <cell r="C60" t="str">
            <v>강이형관부설(기계)</v>
          </cell>
          <cell r="D60" t="str">
            <v>(φ2000㎜)</v>
          </cell>
          <cell r="E60" t="str">
            <v>본</v>
          </cell>
          <cell r="F60">
            <v>477422</v>
          </cell>
          <cell r="G60">
            <v>411124</v>
          </cell>
          <cell r="H60">
            <v>10912</v>
          </cell>
          <cell r="I60">
            <v>55386</v>
          </cell>
          <cell r="J60" t="str">
            <v>B00057</v>
          </cell>
        </row>
        <row r="61">
          <cell r="A61" t="str">
            <v>강이형관부설(기계)(φ2100㎜)</v>
          </cell>
          <cell r="B61" t="str">
            <v>제  58 호표</v>
          </cell>
          <cell r="C61" t="str">
            <v>강이형관부설(기계)</v>
          </cell>
          <cell r="D61" t="str">
            <v>(φ2100㎜)</v>
          </cell>
          <cell r="E61" t="str">
            <v>본</v>
          </cell>
          <cell r="F61">
            <v>502796</v>
          </cell>
          <cell r="G61">
            <v>431658</v>
          </cell>
          <cell r="H61">
            <v>11709</v>
          </cell>
          <cell r="I61">
            <v>59429</v>
          </cell>
          <cell r="J61" t="str">
            <v>B00058</v>
          </cell>
        </row>
        <row r="62">
          <cell r="A62" t="str">
            <v>강이형관부설(기계)(φ2200㎜)</v>
          </cell>
          <cell r="B62" t="str">
            <v>제  59 호표</v>
          </cell>
          <cell r="C62" t="str">
            <v>강이형관부설(기계)</v>
          </cell>
          <cell r="D62" t="str">
            <v>(φ2200㎜)</v>
          </cell>
          <cell r="E62" t="str">
            <v>본</v>
          </cell>
          <cell r="F62">
            <v>528903</v>
          </cell>
          <cell r="G62">
            <v>452927</v>
          </cell>
          <cell r="H62">
            <v>12505</v>
          </cell>
          <cell r="I62">
            <v>63471</v>
          </cell>
          <cell r="J62" t="str">
            <v>B00059</v>
          </cell>
        </row>
        <row r="63">
          <cell r="A63" t="str">
            <v>강이형관부설(기계)(φ2300㎜)</v>
          </cell>
          <cell r="B63" t="str">
            <v>제  60 호표</v>
          </cell>
          <cell r="C63" t="str">
            <v>강이형관부설(기계)</v>
          </cell>
          <cell r="D63" t="str">
            <v>(φ2300㎜)</v>
          </cell>
          <cell r="E63" t="str">
            <v>본</v>
          </cell>
          <cell r="F63">
            <v>560783</v>
          </cell>
          <cell r="G63">
            <v>479967</v>
          </cell>
          <cell r="H63">
            <v>13302</v>
          </cell>
          <cell r="I63">
            <v>67514</v>
          </cell>
          <cell r="J63" t="str">
            <v>B00060</v>
          </cell>
        </row>
        <row r="64">
          <cell r="A64" t="str">
            <v>강이형관부설(기계)(φ2400㎜)</v>
          </cell>
          <cell r="B64" t="str">
            <v>제  61 호표</v>
          </cell>
          <cell r="C64" t="str">
            <v>강이형관부설(기계)</v>
          </cell>
          <cell r="D64" t="str">
            <v>(φ2400㎜)</v>
          </cell>
          <cell r="E64" t="str">
            <v>본</v>
          </cell>
          <cell r="F64">
            <v>593920</v>
          </cell>
          <cell r="G64">
            <v>508265</v>
          </cell>
          <cell r="H64">
            <v>14098</v>
          </cell>
          <cell r="I64">
            <v>71557</v>
          </cell>
          <cell r="J64" t="str">
            <v>B00061</v>
          </cell>
        </row>
        <row r="65">
          <cell r="A65" t="str">
            <v>강이형관부설(기계)(φ2500㎜)</v>
          </cell>
          <cell r="B65" t="str">
            <v>제  62 호표</v>
          </cell>
          <cell r="C65" t="str">
            <v>강이형관부설(기계)</v>
          </cell>
          <cell r="D65" t="str">
            <v>(φ2500㎜)</v>
          </cell>
          <cell r="E65" t="str">
            <v>본</v>
          </cell>
          <cell r="F65">
            <v>621039</v>
          </cell>
          <cell r="G65">
            <v>533932</v>
          </cell>
          <cell r="H65">
            <v>14337</v>
          </cell>
          <cell r="I65">
            <v>72770</v>
          </cell>
          <cell r="J65" t="str">
            <v>B00062</v>
          </cell>
        </row>
        <row r="66">
          <cell r="A66" t="str">
            <v>강이형관부설(기계)(φ2600㎜)</v>
          </cell>
          <cell r="B66" t="str">
            <v>제  63 호표</v>
          </cell>
          <cell r="C66" t="str">
            <v>강이형관부설(기계)</v>
          </cell>
          <cell r="D66" t="str">
            <v>(φ2600㎜)</v>
          </cell>
          <cell r="E66" t="str">
            <v>본</v>
          </cell>
          <cell r="F66">
            <v>653654</v>
          </cell>
          <cell r="G66">
            <v>561707</v>
          </cell>
          <cell r="H66">
            <v>15134</v>
          </cell>
          <cell r="I66">
            <v>76813</v>
          </cell>
          <cell r="J66" t="str">
            <v>B00063</v>
          </cell>
        </row>
        <row r="67">
          <cell r="A67" t="str">
            <v>강이형관부설(기계)(φ2700㎜)</v>
          </cell>
          <cell r="B67" t="str">
            <v>제  64 호표</v>
          </cell>
          <cell r="C67" t="str">
            <v>강이형관부설(기계)</v>
          </cell>
          <cell r="D67" t="str">
            <v>(φ2700㎜)</v>
          </cell>
          <cell r="E67" t="str">
            <v>본</v>
          </cell>
          <cell r="F67">
            <v>685220</v>
          </cell>
          <cell r="G67">
            <v>588434</v>
          </cell>
          <cell r="H67">
            <v>15930</v>
          </cell>
          <cell r="I67">
            <v>80856</v>
          </cell>
          <cell r="J67" t="str">
            <v>B00064</v>
          </cell>
        </row>
        <row r="68">
          <cell r="A68" t="str">
            <v>강이형관부설(기계)(φ2800㎜)</v>
          </cell>
          <cell r="B68" t="str">
            <v>제  65 호표</v>
          </cell>
          <cell r="C68" t="str">
            <v>강이형관부설(기계)</v>
          </cell>
          <cell r="D68" t="str">
            <v>(φ2800㎜)</v>
          </cell>
          <cell r="E68" t="str">
            <v>본</v>
          </cell>
          <cell r="F68">
            <v>717833</v>
          </cell>
          <cell r="G68">
            <v>616208</v>
          </cell>
          <cell r="H68">
            <v>16727</v>
          </cell>
          <cell r="I68">
            <v>84898</v>
          </cell>
          <cell r="J68" t="str">
            <v>B00065</v>
          </cell>
        </row>
        <row r="69">
          <cell r="A69" t="str">
            <v>강이형관부설(기계)(φ2900㎜)</v>
          </cell>
          <cell r="B69" t="str">
            <v>제  66 호표</v>
          </cell>
          <cell r="C69" t="str">
            <v>강이형관부설(기계)</v>
          </cell>
          <cell r="D69" t="str">
            <v>(φ2900㎜)</v>
          </cell>
          <cell r="E69" t="str">
            <v>본</v>
          </cell>
          <cell r="F69">
            <v>750447</v>
          </cell>
          <cell r="G69">
            <v>643983</v>
          </cell>
          <cell r="H69">
            <v>17523</v>
          </cell>
          <cell r="I69">
            <v>88941</v>
          </cell>
          <cell r="J69" t="str">
            <v>B00066</v>
          </cell>
        </row>
        <row r="70">
          <cell r="A70" t="str">
            <v>강이형관부설(기계)(φ3000㎜)</v>
          </cell>
          <cell r="B70" t="str">
            <v>제  67 호표</v>
          </cell>
          <cell r="C70" t="str">
            <v>강이형관부설(기계)</v>
          </cell>
          <cell r="D70" t="str">
            <v>(φ3000㎜)</v>
          </cell>
          <cell r="E70" t="str">
            <v>본</v>
          </cell>
          <cell r="F70">
            <v>783062</v>
          </cell>
          <cell r="G70">
            <v>671758</v>
          </cell>
          <cell r="H70">
            <v>18320</v>
          </cell>
          <cell r="I70">
            <v>92984</v>
          </cell>
          <cell r="J70" t="str">
            <v>B00067</v>
          </cell>
        </row>
        <row r="71">
          <cell r="A71" t="str">
            <v>강이형관접합및부설(φ200㎜,인력)</v>
          </cell>
          <cell r="B71" t="str">
            <v>제  68 호표</v>
          </cell>
          <cell r="C71" t="str">
            <v>강이형관접합및부설</v>
          </cell>
          <cell r="D71" t="str">
            <v>(φ200㎜,인력)</v>
          </cell>
          <cell r="E71" t="str">
            <v>본</v>
          </cell>
          <cell r="F71">
            <v>84348</v>
          </cell>
          <cell r="G71">
            <v>63235</v>
          </cell>
          <cell r="H71">
            <v>19715</v>
          </cell>
          <cell r="I71">
            <v>1398</v>
          </cell>
          <cell r="J71" t="str">
            <v>B00068</v>
          </cell>
        </row>
        <row r="72">
          <cell r="A72" t="str">
            <v>강이형관접합및부설(φ300㎜)</v>
          </cell>
          <cell r="B72" t="str">
            <v>제  69 호표</v>
          </cell>
          <cell r="C72" t="str">
            <v>강이형관접합및부설</v>
          </cell>
          <cell r="D72" t="str">
            <v>(φ300㎜)</v>
          </cell>
          <cell r="E72" t="str">
            <v>개소</v>
          </cell>
          <cell r="F72">
            <v>124692</v>
          </cell>
          <cell r="G72">
            <v>85346</v>
          </cell>
          <cell r="H72">
            <v>29889</v>
          </cell>
          <cell r="I72">
            <v>9457</v>
          </cell>
          <cell r="J72" t="str">
            <v>B00069</v>
          </cell>
        </row>
        <row r="73">
          <cell r="A73" t="str">
            <v>강이형관접합및부설(φ350㎜)</v>
          </cell>
          <cell r="B73" t="str">
            <v>제  70 호표</v>
          </cell>
          <cell r="C73" t="str">
            <v>강이형관접합및부설</v>
          </cell>
          <cell r="D73" t="str">
            <v>(φ350㎜)</v>
          </cell>
          <cell r="E73" t="str">
            <v>개소</v>
          </cell>
          <cell r="F73">
            <v>138680</v>
          </cell>
          <cell r="G73">
            <v>93820</v>
          </cell>
          <cell r="H73">
            <v>34005</v>
          </cell>
          <cell r="I73">
            <v>10855</v>
          </cell>
          <cell r="J73" t="str">
            <v>B00070</v>
          </cell>
        </row>
        <row r="74">
          <cell r="A74" t="str">
            <v>강이형관접합및부설(φ400㎜)</v>
          </cell>
          <cell r="B74" t="str">
            <v>제  71 호표</v>
          </cell>
          <cell r="C74" t="str">
            <v>강이형관접합및부설</v>
          </cell>
          <cell r="D74" t="str">
            <v>(φ400㎜)</v>
          </cell>
          <cell r="E74" t="str">
            <v>개소</v>
          </cell>
          <cell r="F74">
            <v>164366</v>
          </cell>
          <cell r="G74">
            <v>111280</v>
          </cell>
          <cell r="H74">
            <v>39300</v>
          </cell>
          <cell r="I74">
            <v>13786</v>
          </cell>
          <cell r="J74" t="str">
            <v>B00071</v>
          </cell>
        </row>
        <row r="75">
          <cell r="A75" t="str">
            <v>강이형관접합및부설(φ500㎜)</v>
          </cell>
          <cell r="B75" t="str">
            <v>제  72 호표</v>
          </cell>
          <cell r="C75" t="str">
            <v>강이형관접합및부설</v>
          </cell>
          <cell r="D75" t="str">
            <v>(φ500㎜)</v>
          </cell>
          <cell r="E75" t="str">
            <v>개소</v>
          </cell>
          <cell r="F75">
            <v>204158</v>
          </cell>
          <cell r="G75">
            <v>139633</v>
          </cell>
          <cell r="H75">
            <v>48955</v>
          </cell>
          <cell r="I75">
            <v>15570</v>
          </cell>
          <cell r="J75" t="str">
            <v>B00072</v>
          </cell>
        </row>
        <row r="76">
          <cell r="A76" t="str">
            <v>강이형관접합및부설(φ600㎜)</v>
          </cell>
          <cell r="B76" t="str">
            <v>제  73 호표</v>
          </cell>
          <cell r="C76" t="str">
            <v>강이형관접합및부설</v>
          </cell>
          <cell r="D76" t="str">
            <v>(φ600㎜)</v>
          </cell>
          <cell r="E76" t="str">
            <v>개소</v>
          </cell>
          <cell r="F76">
            <v>318112</v>
          </cell>
          <cell r="G76">
            <v>225355</v>
          </cell>
          <cell r="H76">
            <v>73146</v>
          </cell>
          <cell r="I76">
            <v>19611</v>
          </cell>
          <cell r="J76" t="str">
            <v>B00073</v>
          </cell>
        </row>
        <row r="77">
          <cell r="A77" t="str">
            <v>강이형관접합및부설(φ700㎜)</v>
          </cell>
          <cell r="B77" t="str">
            <v>제  74 호표</v>
          </cell>
          <cell r="C77" t="str">
            <v>강이형관접합및부설</v>
          </cell>
          <cell r="D77" t="str">
            <v>(φ700㎜)</v>
          </cell>
          <cell r="E77" t="str">
            <v>개소</v>
          </cell>
          <cell r="F77">
            <v>370202</v>
          </cell>
          <cell r="G77">
            <v>269710</v>
          </cell>
          <cell r="H77">
            <v>81050</v>
          </cell>
          <cell r="I77">
            <v>19442</v>
          </cell>
          <cell r="J77" t="str">
            <v>B00074</v>
          </cell>
        </row>
        <row r="78">
          <cell r="A78" t="str">
            <v>강이형관접합및부설(φ800㎜)</v>
          </cell>
          <cell r="B78" t="str">
            <v>제  75 호표</v>
          </cell>
          <cell r="C78" t="str">
            <v>강이형관접합및부설</v>
          </cell>
          <cell r="D78" t="str">
            <v>(φ800㎜)</v>
          </cell>
          <cell r="E78" t="str">
            <v>개소</v>
          </cell>
          <cell r="F78">
            <v>497713</v>
          </cell>
          <cell r="G78">
            <v>364026</v>
          </cell>
          <cell r="H78">
            <v>103452</v>
          </cell>
          <cell r="I78">
            <v>30235</v>
          </cell>
          <cell r="J78" t="str">
            <v>B00075</v>
          </cell>
        </row>
        <row r="79">
          <cell r="A79" t="str">
            <v>강이형관접합및부설(φ900㎜)</v>
          </cell>
          <cell r="B79" t="str">
            <v>제  76 호표</v>
          </cell>
          <cell r="C79" t="str">
            <v>강이형관접합및부설</v>
          </cell>
          <cell r="D79" t="str">
            <v>(φ900㎜)</v>
          </cell>
          <cell r="E79" t="str">
            <v>개소</v>
          </cell>
          <cell r="F79">
            <v>572350</v>
          </cell>
          <cell r="G79">
            <v>413046</v>
          </cell>
          <cell r="H79">
            <v>123741</v>
          </cell>
          <cell r="I79">
            <v>35563</v>
          </cell>
          <cell r="J79" t="str">
            <v>B00076</v>
          </cell>
        </row>
        <row r="80">
          <cell r="A80" t="str">
            <v>강이형관접합및부설(φ1000㎜)</v>
          </cell>
          <cell r="B80" t="str">
            <v>제  77 호표</v>
          </cell>
          <cell r="C80" t="str">
            <v>강이형관접합및부설</v>
          </cell>
          <cell r="D80" t="str">
            <v>(φ1000㎜)</v>
          </cell>
          <cell r="E80" t="str">
            <v>개소</v>
          </cell>
          <cell r="F80">
            <v>733026</v>
          </cell>
          <cell r="G80">
            <v>544771</v>
          </cell>
          <cell r="H80">
            <v>146739</v>
          </cell>
          <cell r="I80">
            <v>41516</v>
          </cell>
          <cell r="J80" t="str">
            <v>B00077</v>
          </cell>
        </row>
        <row r="81">
          <cell r="A81" t="str">
            <v>강이형관접합및부설(φ1100㎜)</v>
          </cell>
          <cell r="B81" t="str">
            <v>제  78 호표</v>
          </cell>
          <cell r="C81" t="str">
            <v>강이형관접합및부설</v>
          </cell>
          <cell r="D81" t="str">
            <v>(φ1100㎜)</v>
          </cell>
          <cell r="E81" t="str">
            <v>개소</v>
          </cell>
          <cell r="F81">
            <v>779214</v>
          </cell>
          <cell r="G81">
            <v>576469</v>
          </cell>
          <cell r="H81">
            <v>159060</v>
          </cell>
          <cell r="I81">
            <v>43685</v>
          </cell>
          <cell r="J81" t="str">
            <v>B00078</v>
          </cell>
        </row>
        <row r="82">
          <cell r="A82" t="str">
            <v>강이형관접합및부설(φ1350㎜)</v>
          </cell>
          <cell r="B82" t="str">
            <v>제  79 호표</v>
          </cell>
          <cell r="C82" t="str">
            <v>강이형관접합및부설</v>
          </cell>
          <cell r="D82" t="str">
            <v>(φ1350㎜)</v>
          </cell>
          <cell r="E82" t="str">
            <v>개소</v>
          </cell>
          <cell r="F82">
            <v>979753</v>
          </cell>
          <cell r="G82">
            <v>740236</v>
          </cell>
          <cell r="H82">
            <v>182372</v>
          </cell>
          <cell r="I82">
            <v>57145</v>
          </cell>
          <cell r="J82" t="str">
            <v>B00079</v>
          </cell>
        </row>
        <row r="83">
          <cell r="A83" t="str">
            <v>강이형관접합및부설(φ1500㎜)</v>
          </cell>
          <cell r="B83" t="str">
            <v>제  80 호표</v>
          </cell>
          <cell r="C83" t="str">
            <v>강이형관접합및부설</v>
          </cell>
          <cell r="D83" t="str">
            <v>(φ1500㎜)</v>
          </cell>
          <cell r="E83" t="str">
            <v>개소</v>
          </cell>
          <cell r="F83">
            <v>1076684</v>
          </cell>
          <cell r="G83">
            <v>796136</v>
          </cell>
          <cell r="H83">
            <v>205674</v>
          </cell>
          <cell r="I83">
            <v>74874</v>
          </cell>
          <cell r="J83" t="str">
            <v>B00080</v>
          </cell>
        </row>
        <row r="84">
          <cell r="A84" t="str">
            <v>강이형관접합및부설(φ1800㎜)</v>
          </cell>
          <cell r="B84" t="str">
            <v>제  81 호표</v>
          </cell>
          <cell r="C84" t="str">
            <v>강이형관접합및부설</v>
          </cell>
          <cell r="D84" t="str">
            <v>(φ1800㎜)</v>
          </cell>
          <cell r="E84" t="str">
            <v>개소</v>
          </cell>
          <cell r="F84">
            <v>1384086</v>
          </cell>
          <cell r="G84">
            <v>1022415</v>
          </cell>
          <cell r="H84">
            <v>267970</v>
          </cell>
          <cell r="I84">
            <v>93701</v>
          </cell>
          <cell r="J84" t="str">
            <v>B00081</v>
          </cell>
        </row>
        <row r="85">
          <cell r="A85" t="str">
            <v>강이형관접합및부설(φ2200㎜)</v>
          </cell>
          <cell r="B85" t="str">
            <v>제  82 호표</v>
          </cell>
          <cell r="C85" t="str">
            <v>강이형관접합및부설</v>
          </cell>
          <cell r="D85" t="str">
            <v>(φ2200㎜)</v>
          </cell>
          <cell r="E85" t="str">
            <v>개소</v>
          </cell>
          <cell r="F85">
            <v>2007054</v>
          </cell>
          <cell r="G85">
            <v>1508608</v>
          </cell>
          <cell r="H85">
            <v>363467</v>
          </cell>
          <cell r="I85">
            <v>134979</v>
          </cell>
          <cell r="J85" t="str">
            <v>B00082</v>
          </cell>
        </row>
        <row r="86">
          <cell r="A86" t="str">
            <v>강이형관접합및부설(φ450㎜)</v>
          </cell>
          <cell r="B86" t="str">
            <v>제  83 호표</v>
          </cell>
          <cell r="C86" t="str">
            <v>강이형관접합및부설</v>
          </cell>
          <cell r="D86" t="str">
            <v>(φ450㎜)</v>
          </cell>
          <cell r="E86" t="str">
            <v>개소</v>
          </cell>
          <cell r="F86">
            <v>236355</v>
          </cell>
          <cell r="G86">
            <v>143717</v>
          </cell>
          <cell r="H86">
            <v>77830</v>
          </cell>
          <cell r="I86">
            <v>14808</v>
          </cell>
          <cell r="J86" t="str">
            <v>B00083</v>
          </cell>
        </row>
        <row r="87">
          <cell r="A87" t="str">
            <v>강이형관접합및부설(φ1200㎜)</v>
          </cell>
          <cell r="B87" t="str">
            <v>제  84 호표</v>
          </cell>
          <cell r="C87" t="str">
            <v>강이형관접합및부설</v>
          </cell>
          <cell r="D87" t="str">
            <v>(φ1200㎜)</v>
          </cell>
          <cell r="E87" t="str">
            <v>개소</v>
          </cell>
          <cell r="F87">
            <v>859906</v>
          </cell>
          <cell r="G87">
            <v>631313</v>
          </cell>
          <cell r="H87">
            <v>181316</v>
          </cell>
          <cell r="I87">
            <v>47277</v>
          </cell>
          <cell r="J87" t="str">
            <v>B00084</v>
          </cell>
        </row>
        <row r="88">
          <cell r="A88" t="str">
            <v>강이형관접합및부설(φ1600㎜)</v>
          </cell>
          <cell r="B88" t="str">
            <v>제  85 호표</v>
          </cell>
          <cell r="C88" t="str">
            <v>강이형관접합및부설</v>
          </cell>
          <cell r="D88" t="str">
            <v>(φ1600㎜)</v>
          </cell>
          <cell r="E88" t="str">
            <v>개소</v>
          </cell>
          <cell r="F88">
            <v>1144526</v>
          </cell>
          <cell r="G88">
            <v>847986</v>
          </cell>
          <cell r="H88">
            <v>217227</v>
          </cell>
          <cell r="I88">
            <v>79313</v>
          </cell>
          <cell r="J88" t="str">
            <v>B00085</v>
          </cell>
        </row>
        <row r="89">
          <cell r="A89" t="str">
            <v>강이형관접합및부설(φ1650㎜)</v>
          </cell>
          <cell r="B89" t="str">
            <v>제  86 호표</v>
          </cell>
          <cell r="C89" t="str">
            <v>강이형관접합및부설</v>
          </cell>
          <cell r="D89" t="str">
            <v>(φ1650㎜)</v>
          </cell>
          <cell r="E89" t="str">
            <v>개소</v>
          </cell>
          <cell r="F89">
            <v>1207118</v>
          </cell>
          <cell r="G89">
            <v>894912</v>
          </cell>
          <cell r="H89">
            <v>228906</v>
          </cell>
          <cell r="I89">
            <v>83300</v>
          </cell>
          <cell r="J89" t="str">
            <v>B00086</v>
          </cell>
        </row>
        <row r="90">
          <cell r="A90" t="str">
            <v>강이형관접합및부설(φ1900㎜)</v>
          </cell>
          <cell r="B90" t="str">
            <v>제  87 호표</v>
          </cell>
          <cell r="C90" t="str">
            <v>강이형관접합및부설</v>
          </cell>
          <cell r="D90" t="str">
            <v>(φ1900㎜)</v>
          </cell>
          <cell r="E90" t="str">
            <v>개소</v>
          </cell>
          <cell r="F90">
            <v>1521680</v>
          </cell>
          <cell r="G90">
            <v>1124908</v>
          </cell>
          <cell r="H90">
            <v>292667</v>
          </cell>
          <cell r="I90">
            <v>104105</v>
          </cell>
          <cell r="J90" t="str">
            <v>B00087</v>
          </cell>
        </row>
        <row r="91">
          <cell r="A91" t="str">
            <v>강이형관접합및부설(φ2000㎜)</v>
          </cell>
          <cell r="B91" t="str">
            <v>제  88 호표</v>
          </cell>
          <cell r="C91" t="str">
            <v>강이형관접합및부설</v>
          </cell>
          <cell r="D91" t="str">
            <v>(φ2000㎜)</v>
          </cell>
          <cell r="E91" t="str">
            <v>개소</v>
          </cell>
          <cell r="F91">
            <v>1849809</v>
          </cell>
          <cell r="G91">
            <v>1417927</v>
          </cell>
          <cell r="H91">
            <v>317325</v>
          </cell>
          <cell r="I91">
            <v>114557</v>
          </cell>
          <cell r="J91" t="str">
            <v>B00088</v>
          </cell>
        </row>
        <row r="92">
          <cell r="A92" t="str">
            <v>강이형관접합및부설(φ2100㎜)</v>
          </cell>
          <cell r="B92" t="str">
            <v>제  89 호표</v>
          </cell>
          <cell r="C92" t="str">
            <v>강이형관접합및부설</v>
          </cell>
          <cell r="D92" t="str">
            <v>(φ2100㎜)</v>
          </cell>
          <cell r="E92" t="str">
            <v>개소</v>
          </cell>
          <cell r="F92">
            <v>1927755</v>
          </cell>
          <cell r="G92">
            <v>1462488</v>
          </cell>
          <cell r="H92">
            <v>340499</v>
          </cell>
          <cell r="I92">
            <v>124768</v>
          </cell>
          <cell r="J92" t="str">
            <v>B00089</v>
          </cell>
        </row>
        <row r="93">
          <cell r="A93" t="str">
            <v>강이형관접합및부설(φ2300㎜)</v>
          </cell>
          <cell r="B93" t="str">
            <v>제  90 호표</v>
          </cell>
          <cell r="C93" t="str">
            <v>강이형관접합및부설</v>
          </cell>
          <cell r="D93" t="str">
            <v>(φ2300㎜)</v>
          </cell>
          <cell r="E93" t="str">
            <v>개소</v>
          </cell>
          <cell r="F93">
            <v>2137686</v>
          </cell>
          <cell r="G93">
            <v>1595333</v>
          </cell>
          <cell r="H93">
            <v>394559</v>
          </cell>
          <cell r="I93">
            <v>147794</v>
          </cell>
          <cell r="J93" t="str">
            <v>B00090</v>
          </cell>
        </row>
        <row r="94">
          <cell r="A94" t="str">
            <v>강이형관접합및부설(φ2400㎜)</v>
          </cell>
          <cell r="B94" t="str">
            <v>제  91 호표</v>
          </cell>
          <cell r="C94" t="str">
            <v>강이형관접합및부설</v>
          </cell>
          <cell r="D94" t="str">
            <v>(φ2400㎜)</v>
          </cell>
          <cell r="E94" t="str">
            <v>개소</v>
          </cell>
          <cell r="F94">
            <v>2269272</v>
          </cell>
          <cell r="G94">
            <v>1683009</v>
          </cell>
          <cell r="H94">
            <v>425606</v>
          </cell>
          <cell r="I94">
            <v>160657</v>
          </cell>
          <cell r="J94" t="str">
            <v>B00091</v>
          </cell>
        </row>
        <row r="95">
          <cell r="A95" t="str">
            <v>강이형관접합및부설(φ2500㎜)</v>
          </cell>
          <cell r="B95" t="str">
            <v>제  92 호표</v>
          </cell>
          <cell r="C95" t="str">
            <v>강이형관접합및부설</v>
          </cell>
          <cell r="D95" t="str">
            <v>(φ2500㎜)</v>
          </cell>
          <cell r="E95" t="str">
            <v>개소</v>
          </cell>
          <cell r="F95">
            <v>2340564</v>
          </cell>
          <cell r="G95">
            <v>1726800</v>
          </cell>
          <cell r="H95">
            <v>446449</v>
          </cell>
          <cell r="I95">
            <v>167315</v>
          </cell>
          <cell r="J95" t="str">
            <v>B00092</v>
          </cell>
        </row>
        <row r="96">
          <cell r="A96" t="str">
            <v>강이형관접합및부설(φ2600㎜)</v>
          </cell>
          <cell r="B96" t="str">
            <v>제  93 호표</v>
          </cell>
          <cell r="C96" t="str">
            <v>강이형관접합및부설</v>
          </cell>
          <cell r="D96" t="str">
            <v>(φ2600㎜)</v>
          </cell>
          <cell r="E96" t="str">
            <v>개소</v>
          </cell>
          <cell r="F96">
            <v>2448300</v>
          </cell>
          <cell r="G96">
            <v>1802633</v>
          </cell>
          <cell r="H96">
            <v>466750</v>
          </cell>
          <cell r="I96">
            <v>178917</v>
          </cell>
          <cell r="J96" t="str">
            <v>B00093</v>
          </cell>
        </row>
        <row r="97">
          <cell r="A97" t="str">
            <v>강이형관접합및부설(φ2700㎜)</v>
          </cell>
          <cell r="B97" t="str">
            <v>제  94 호표</v>
          </cell>
          <cell r="C97" t="str">
            <v>강이형관접합및부설</v>
          </cell>
          <cell r="D97" t="str">
            <v>(φ2700㎜)</v>
          </cell>
          <cell r="E97" t="str">
            <v>개소</v>
          </cell>
          <cell r="F97">
            <v>2578377</v>
          </cell>
          <cell r="G97">
            <v>1880865</v>
          </cell>
          <cell r="H97">
            <v>507802</v>
          </cell>
          <cell r="I97">
            <v>189710</v>
          </cell>
          <cell r="J97" t="str">
            <v>B00094</v>
          </cell>
        </row>
        <row r="98">
          <cell r="A98" t="str">
            <v>강이형관접합및부설(φ2800㎜)</v>
          </cell>
          <cell r="B98" t="str">
            <v>제  95 호표</v>
          </cell>
          <cell r="C98" t="str">
            <v>강이형관접합및부설</v>
          </cell>
          <cell r="D98" t="str">
            <v>(φ2800㎜)</v>
          </cell>
          <cell r="E98" t="str">
            <v>개소</v>
          </cell>
          <cell r="F98">
            <v>2697873</v>
          </cell>
          <cell r="G98">
            <v>1959095</v>
          </cell>
          <cell r="H98">
            <v>538274</v>
          </cell>
          <cell r="I98">
            <v>200504</v>
          </cell>
          <cell r="J98" t="str">
            <v>B00095</v>
          </cell>
        </row>
        <row r="99">
          <cell r="A99" t="str">
            <v>강이형관접합및부설(φ2900㎜)</v>
          </cell>
          <cell r="B99" t="str">
            <v>제  96 호표</v>
          </cell>
          <cell r="C99" t="str">
            <v>강이형관접합및부설</v>
          </cell>
          <cell r="D99" t="str">
            <v>(φ2900㎜)</v>
          </cell>
          <cell r="E99" t="str">
            <v>개소</v>
          </cell>
          <cell r="F99">
            <v>2817469</v>
          </cell>
          <cell r="G99">
            <v>2037326</v>
          </cell>
          <cell r="H99">
            <v>568845</v>
          </cell>
          <cell r="I99">
            <v>211298</v>
          </cell>
          <cell r="J99" t="str">
            <v>B00096</v>
          </cell>
        </row>
        <row r="100">
          <cell r="A100" t="str">
            <v>강이형관접합및부설(φ3000㎜)</v>
          </cell>
          <cell r="B100" t="str">
            <v>제  97 호표</v>
          </cell>
          <cell r="C100" t="str">
            <v>강이형관접합및부설</v>
          </cell>
          <cell r="D100" t="str">
            <v>(φ3000㎜)</v>
          </cell>
          <cell r="E100" t="str">
            <v>개소</v>
          </cell>
          <cell r="F100">
            <v>2936995</v>
          </cell>
          <cell r="G100">
            <v>2115557</v>
          </cell>
          <cell r="H100">
            <v>599346</v>
          </cell>
          <cell r="I100">
            <v>222092</v>
          </cell>
          <cell r="J100" t="str">
            <v>B00097</v>
          </cell>
        </row>
        <row r="101">
          <cell r="A101" t="str">
            <v>강직관접합및부설(φ200㎜)</v>
          </cell>
          <cell r="B101" t="str">
            <v>제  98 호표</v>
          </cell>
          <cell r="C101" t="str">
            <v>강직관접합및부설</v>
          </cell>
          <cell r="D101" t="str">
            <v>(φ200㎜)</v>
          </cell>
          <cell r="E101" t="str">
            <v>본</v>
          </cell>
          <cell r="F101">
            <v>156643</v>
          </cell>
          <cell r="G101">
            <v>134591</v>
          </cell>
          <cell r="H101">
            <v>20654</v>
          </cell>
          <cell r="I101">
            <v>1398</v>
          </cell>
          <cell r="J101" t="str">
            <v>B00098</v>
          </cell>
        </row>
        <row r="102">
          <cell r="A102" t="str">
            <v>강직관접합및부설(φ300㎜)</v>
          </cell>
          <cell r="B102" t="str">
            <v>제  99 호표</v>
          </cell>
          <cell r="C102" t="str">
            <v>강직관접합및부설</v>
          </cell>
          <cell r="D102" t="str">
            <v>(φ300㎜)</v>
          </cell>
          <cell r="E102" t="str">
            <v>본</v>
          </cell>
          <cell r="F102">
            <v>181165</v>
          </cell>
          <cell r="G102">
            <v>126851</v>
          </cell>
          <cell r="H102">
            <v>35611</v>
          </cell>
          <cell r="I102">
            <v>18703</v>
          </cell>
          <cell r="J102" t="str">
            <v>B00099</v>
          </cell>
        </row>
        <row r="103">
          <cell r="A103" t="str">
            <v>강직관접합및부설(φ500㎜)</v>
          </cell>
          <cell r="B103" t="str">
            <v>제 100 호표</v>
          </cell>
          <cell r="C103" t="str">
            <v>강직관접합및부설</v>
          </cell>
          <cell r="D103" t="str">
            <v>(φ500㎜)</v>
          </cell>
          <cell r="E103" t="str">
            <v>본</v>
          </cell>
          <cell r="F103">
            <v>313335</v>
          </cell>
          <cell r="G103">
            <v>222752</v>
          </cell>
          <cell r="H103">
            <v>59490</v>
          </cell>
          <cell r="I103">
            <v>31093</v>
          </cell>
          <cell r="J103" t="str">
            <v>B00100</v>
          </cell>
        </row>
        <row r="104">
          <cell r="A104" t="str">
            <v>강직관접합및부설(φ600㎜):9.1m</v>
          </cell>
          <cell r="B104" t="str">
            <v>제 101 호표</v>
          </cell>
          <cell r="C104" t="str">
            <v>강직관접합및부설</v>
          </cell>
          <cell r="D104" t="str">
            <v>(φ600㎜):9.1m</v>
          </cell>
          <cell r="E104" t="str">
            <v>본</v>
          </cell>
          <cell r="F104">
            <v>480652</v>
          </cell>
          <cell r="G104">
            <v>347489</v>
          </cell>
          <cell r="H104">
            <v>79737</v>
          </cell>
          <cell r="I104">
            <v>53426</v>
          </cell>
          <cell r="J104" t="str">
            <v>B00101</v>
          </cell>
        </row>
        <row r="105">
          <cell r="A105" t="str">
            <v>강직관접합및부설(φ700㎜):9.1m</v>
          </cell>
          <cell r="B105" t="str">
            <v>제 102 호표</v>
          </cell>
          <cell r="C105" t="str">
            <v>강직관접합및부설</v>
          </cell>
          <cell r="D105" t="str">
            <v>(φ700㎜):9.1m</v>
          </cell>
          <cell r="E105" t="str">
            <v>본</v>
          </cell>
          <cell r="F105">
            <v>556895</v>
          </cell>
          <cell r="G105">
            <v>414126</v>
          </cell>
          <cell r="H105">
            <v>87947</v>
          </cell>
          <cell r="I105">
            <v>54822</v>
          </cell>
          <cell r="J105" t="str">
            <v>B00102</v>
          </cell>
        </row>
        <row r="106">
          <cell r="A106" t="str">
            <v>강직관접합및부설(φ900㎜):9.1m</v>
          </cell>
          <cell r="B106" t="str">
            <v>제 103 호표</v>
          </cell>
          <cell r="C106" t="str">
            <v>강직관접합및부설</v>
          </cell>
          <cell r="D106" t="str">
            <v>(φ900㎜):9.1m</v>
          </cell>
          <cell r="E106" t="str">
            <v>본</v>
          </cell>
          <cell r="F106">
            <v>870169</v>
          </cell>
          <cell r="G106">
            <v>642773</v>
          </cell>
          <cell r="H106">
            <v>134849</v>
          </cell>
          <cell r="I106">
            <v>92547</v>
          </cell>
          <cell r="J106" t="str">
            <v>B00103</v>
          </cell>
        </row>
        <row r="107">
          <cell r="A107" t="str">
            <v>강직관접합및부설(φ1000㎜):9.1m</v>
          </cell>
          <cell r="B107" t="str">
            <v>제 104 호표</v>
          </cell>
          <cell r="C107" t="str">
            <v>강직관접합및부설</v>
          </cell>
          <cell r="D107" t="str">
            <v>(φ1000㎜):9.1m</v>
          </cell>
          <cell r="E107" t="str">
            <v>본</v>
          </cell>
          <cell r="F107">
            <v>1086236</v>
          </cell>
          <cell r="G107">
            <v>826522</v>
          </cell>
          <cell r="H107">
            <v>158396</v>
          </cell>
          <cell r="I107">
            <v>101318</v>
          </cell>
          <cell r="J107" t="str">
            <v>B00104</v>
          </cell>
        </row>
        <row r="108">
          <cell r="A108" t="str">
            <v>강직관접합및부설(φ1350㎜)</v>
          </cell>
          <cell r="B108" t="str">
            <v>제 105 호표</v>
          </cell>
          <cell r="C108" t="str">
            <v>강직관접합및부설</v>
          </cell>
          <cell r="D108" t="str">
            <v>(φ1350㎜)</v>
          </cell>
          <cell r="E108" t="str">
            <v>본</v>
          </cell>
          <cell r="F108">
            <v>1600395</v>
          </cell>
          <cell r="G108">
            <v>1250976</v>
          </cell>
          <cell r="H108">
            <v>235128</v>
          </cell>
          <cell r="I108">
            <v>114291</v>
          </cell>
          <cell r="J108" t="str">
            <v>B00105</v>
          </cell>
        </row>
        <row r="109">
          <cell r="A109" t="str">
            <v>강직관접합및부설(φ1650㎜)</v>
          </cell>
          <cell r="B109" t="str">
            <v>제 106 호표</v>
          </cell>
          <cell r="C109" t="str">
            <v>강직관접합및부설</v>
          </cell>
          <cell r="D109" t="str">
            <v>(φ1650㎜)</v>
          </cell>
          <cell r="E109" t="str">
            <v>본</v>
          </cell>
          <cell r="F109">
            <v>2020782</v>
          </cell>
          <cell r="G109">
            <v>1554889</v>
          </cell>
          <cell r="H109">
            <v>299292</v>
          </cell>
          <cell r="I109">
            <v>166601</v>
          </cell>
          <cell r="J109" t="str">
            <v>B00106</v>
          </cell>
        </row>
        <row r="110">
          <cell r="A110" t="str">
            <v>강직관접합및부설(φ2200㎜)</v>
          </cell>
          <cell r="B110" t="str">
            <v>제 107 호표</v>
          </cell>
          <cell r="C110" t="str">
            <v>강직관접합및부설</v>
          </cell>
          <cell r="D110" t="str">
            <v>(φ2200㎜)</v>
          </cell>
          <cell r="E110" t="str">
            <v>본</v>
          </cell>
          <cell r="F110">
            <v>3358491</v>
          </cell>
          <cell r="G110">
            <v>2591967</v>
          </cell>
          <cell r="H110">
            <v>496614</v>
          </cell>
          <cell r="I110">
            <v>269910</v>
          </cell>
          <cell r="J110" t="str">
            <v>B00107</v>
          </cell>
        </row>
        <row r="111">
          <cell r="A111" t="str">
            <v>강직관접합및부설(φ1200㎜):9.1m</v>
          </cell>
          <cell r="B111" t="str">
            <v>제 108 호표</v>
          </cell>
          <cell r="C111" t="str">
            <v>강직관접합및부설</v>
          </cell>
          <cell r="D111" t="str">
            <v>(φ1200㎜):9.1m</v>
          </cell>
          <cell r="E111" t="str">
            <v>본</v>
          </cell>
          <cell r="F111">
            <v>1408532</v>
          </cell>
          <cell r="G111">
            <v>1102120</v>
          </cell>
          <cell r="H111">
            <v>194011</v>
          </cell>
          <cell r="I111">
            <v>112401</v>
          </cell>
          <cell r="J111" t="str">
            <v>B00108</v>
          </cell>
        </row>
        <row r="112">
          <cell r="A112" t="str">
            <v>강직관접합및부설(φ350㎜)</v>
          </cell>
          <cell r="B112" t="str">
            <v>제 109 호표</v>
          </cell>
          <cell r="C112" t="str">
            <v>강직관접합및부설</v>
          </cell>
          <cell r="D112" t="str">
            <v>(φ350㎜)</v>
          </cell>
          <cell r="E112" t="str">
            <v>본</v>
          </cell>
          <cell r="F112">
            <v>205398</v>
          </cell>
          <cell r="G112">
            <v>143063</v>
          </cell>
          <cell r="H112">
            <v>40836</v>
          </cell>
          <cell r="I112">
            <v>21499</v>
          </cell>
          <cell r="J112" t="str">
            <v>B00109</v>
          </cell>
        </row>
        <row r="113">
          <cell r="A113" t="str">
            <v>강직관접합및부설(φ400㎜)</v>
          </cell>
          <cell r="B113" t="str">
            <v>제 110 호표</v>
          </cell>
          <cell r="C113" t="str">
            <v>강직관접합및부설</v>
          </cell>
          <cell r="D113" t="str">
            <v>(φ400㎜)</v>
          </cell>
          <cell r="E113" t="str">
            <v>본</v>
          </cell>
          <cell r="F113">
            <v>248597</v>
          </cell>
          <cell r="G113">
            <v>173402</v>
          </cell>
          <cell r="H113">
            <v>47669</v>
          </cell>
          <cell r="I113">
            <v>27526</v>
          </cell>
          <cell r="J113" t="str">
            <v>B00110</v>
          </cell>
        </row>
        <row r="114">
          <cell r="A114" t="str">
            <v>강직관접합및부설(φ450mm)</v>
          </cell>
          <cell r="B114" t="str">
            <v>제 111 호표</v>
          </cell>
          <cell r="C114" t="str">
            <v>강직관접합및부설</v>
          </cell>
          <cell r="D114" t="str">
            <v>(φ450mm)</v>
          </cell>
          <cell r="E114" t="str">
            <v>본</v>
          </cell>
          <cell r="F114">
            <v>275512</v>
          </cell>
          <cell r="G114">
            <v>192445</v>
          </cell>
          <cell r="H114">
            <v>53710</v>
          </cell>
          <cell r="I114">
            <v>29357</v>
          </cell>
          <cell r="J114" t="str">
            <v>B00111</v>
          </cell>
        </row>
        <row r="115">
          <cell r="A115" t="str">
            <v>강직관접합및부설(φ800㎜):9.1m</v>
          </cell>
          <cell r="B115" t="str">
            <v>제 112 호표</v>
          </cell>
          <cell r="C115" t="str">
            <v>강직관접합및부설</v>
          </cell>
          <cell r="D115" t="str">
            <v>(φ800㎜):9.1m</v>
          </cell>
          <cell r="E115" t="str">
            <v>본</v>
          </cell>
          <cell r="F115">
            <v>751156</v>
          </cell>
          <cell r="G115">
            <v>552744</v>
          </cell>
          <cell r="H115">
            <v>114010</v>
          </cell>
          <cell r="I115">
            <v>84402</v>
          </cell>
          <cell r="J115" t="str">
            <v>B00112</v>
          </cell>
        </row>
        <row r="116">
          <cell r="A116" t="str">
            <v>강직관접합및부설(φ1100㎜):9.1m</v>
          </cell>
          <cell r="B116" t="str">
            <v>제 113 호표</v>
          </cell>
          <cell r="C116" t="str">
            <v>강직관접합및부설</v>
          </cell>
          <cell r="D116" t="str">
            <v>(φ1100㎜):9.1m</v>
          </cell>
          <cell r="E116" t="str">
            <v>본</v>
          </cell>
          <cell r="F116">
            <v>1215893</v>
          </cell>
          <cell r="G116">
            <v>938695</v>
          </cell>
          <cell r="H116">
            <v>171206</v>
          </cell>
          <cell r="I116">
            <v>105992</v>
          </cell>
          <cell r="J116" t="str">
            <v>B00113</v>
          </cell>
        </row>
        <row r="117">
          <cell r="A117" t="str">
            <v>강직관접합및부설(φ1500mm)</v>
          </cell>
          <cell r="B117" t="str">
            <v>제 114 호표</v>
          </cell>
          <cell r="C117" t="str">
            <v>강직관접합및부설</v>
          </cell>
          <cell r="D117" t="str">
            <v>(φ1500mm)</v>
          </cell>
          <cell r="E117" t="str">
            <v>본</v>
          </cell>
          <cell r="F117">
            <v>1779765</v>
          </cell>
          <cell r="G117">
            <v>1362565</v>
          </cell>
          <cell r="H117">
            <v>267452</v>
          </cell>
          <cell r="I117">
            <v>149748</v>
          </cell>
          <cell r="J117" t="str">
            <v>B00114</v>
          </cell>
        </row>
        <row r="118">
          <cell r="A118" t="str">
            <v>강직관접합및부설(φ1600㎜)</v>
          </cell>
          <cell r="B118" t="str">
            <v>제 115 호표</v>
          </cell>
          <cell r="C118" t="str">
            <v>강직관접합및부설</v>
          </cell>
          <cell r="D118" t="str">
            <v>(φ1600㎜)</v>
          </cell>
          <cell r="E118" t="str">
            <v>본</v>
          </cell>
          <cell r="F118">
            <v>1902719</v>
          </cell>
          <cell r="G118">
            <v>1461342</v>
          </cell>
          <cell r="H118">
            <v>283202</v>
          </cell>
          <cell r="I118">
            <v>158175</v>
          </cell>
          <cell r="J118" t="str">
            <v>B00115</v>
          </cell>
        </row>
        <row r="119">
          <cell r="A119" t="str">
            <v>강직관접합및부설(φ1800㎜)</v>
          </cell>
          <cell r="B119" t="str">
            <v>제 116 호표</v>
          </cell>
          <cell r="C119" t="str">
            <v>강직관접합및부설</v>
          </cell>
          <cell r="D119" t="str">
            <v>(φ1800㎜)</v>
          </cell>
          <cell r="E119" t="str">
            <v>본</v>
          </cell>
          <cell r="F119">
            <v>2345299</v>
          </cell>
          <cell r="G119">
            <v>1810591</v>
          </cell>
          <cell r="H119">
            <v>347354</v>
          </cell>
          <cell r="I119">
            <v>187354</v>
          </cell>
          <cell r="J119" t="str">
            <v>B00116</v>
          </cell>
        </row>
        <row r="120">
          <cell r="A120" t="str">
            <v>강직관접합및부설(φ1900㎜)</v>
          </cell>
          <cell r="B120" t="str">
            <v>제 117 호표</v>
          </cell>
          <cell r="C120" t="str">
            <v>강직관접합및부설</v>
          </cell>
          <cell r="D120" t="str">
            <v>(φ1900㎜)</v>
          </cell>
          <cell r="E120" t="str">
            <v>본</v>
          </cell>
          <cell r="F120">
            <v>2610353</v>
          </cell>
          <cell r="G120">
            <v>2015705</v>
          </cell>
          <cell r="H120">
            <v>386438</v>
          </cell>
          <cell r="I120">
            <v>208210</v>
          </cell>
          <cell r="J120" t="str">
            <v>B00117</v>
          </cell>
        </row>
        <row r="121">
          <cell r="A121" t="str">
            <v>강직관접합및부설(φ2000㎜)</v>
          </cell>
          <cell r="B121" t="str">
            <v>제 118 호표</v>
          </cell>
          <cell r="C121" t="str">
            <v>강직관접합및부설</v>
          </cell>
          <cell r="D121" t="str">
            <v>(φ2000㎜)</v>
          </cell>
          <cell r="E121" t="str">
            <v>본</v>
          </cell>
          <cell r="F121">
            <v>3064836</v>
          </cell>
          <cell r="G121">
            <v>2410391</v>
          </cell>
          <cell r="H121">
            <v>425379</v>
          </cell>
          <cell r="I121">
            <v>229066</v>
          </cell>
          <cell r="J121" t="str">
            <v>B00118</v>
          </cell>
        </row>
        <row r="122">
          <cell r="A122" t="str">
            <v>강직관접합및부설(φ2100㎜)</v>
          </cell>
          <cell r="B122" t="str">
            <v>제 119 호표</v>
          </cell>
          <cell r="C122" t="str">
            <v>강직관접합및부설</v>
          </cell>
          <cell r="D122" t="str">
            <v>(φ2100㎜)</v>
          </cell>
          <cell r="E122" t="str">
            <v>본</v>
          </cell>
          <cell r="F122">
            <v>3212396</v>
          </cell>
          <cell r="G122">
            <v>2501808</v>
          </cell>
          <cell r="H122">
            <v>461099</v>
          </cell>
          <cell r="I122">
            <v>249489</v>
          </cell>
          <cell r="J122" t="str">
            <v>B00119</v>
          </cell>
        </row>
        <row r="123">
          <cell r="A123" t="str">
            <v>강직관접합및부설(φ2300㎜)</v>
          </cell>
          <cell r="B123" t="str">
            <v>제 120 호표</v>
          </cell>
          <cell r="C123" t="str">
            <v>강직관접합및부설</v>
          </cell>
          <cell r="D123" t="str">
            <v>(φ2300㎜)</v>
          </cell>
          <cell r="E123" t="str">
            <v>본</v>
          </cell>
          <cell r="F123">
            <v>3611559</v>
          </cell>
          <cell r="G123">
            <v>2767319</v>
          </cell>
          <cell r="H123">
            <v>548603</v>
          </cell>
          <cell r="I123">
            <v>295637</v>
          </cell>
          <cell r="J123" t="str">
            <v>B00120</v>
          </cell>
        </row>
        <row r="124">
          <cell r="A124" t="str">
            <v>강직관접합및부설(φ2400㎜)</v>
          </cell>
          <cell r="B124" t="str">
            <v>제 121 호표</v>
          </cell>
          <cell r="C124" t="str">
            <v>강직관접합및부설</v>
          </cell>
          <cell r="D124" t="str">
            <v>(φ2400㎜)</v>
          </cell>
          <cell r="E124" t="str">
            <v>본</v>
          </cell>
          <cell r="F124">
            <v>3863359</v>
          </cell>
          <cell r="G124">
            <v>2941719</v>
          </cell>
          <cell r="H124">
            <v>600325</v>
          </cell>
          <cell r="I124">
            <v>321315</v>
          </cell>
          <cell r="J124" t="str">
            <v>B00121</v>
          </cell>
        </row>
        <row r="125">
          <cell r="A125" t="str">
            <v>강직관접합및부설(φ2500㎜)</v>
          </cell>
          <cell r="B125" t="str">
            <v>제 122 호표</v>
          </cell>
          <cell r="C125" t="str">
            <v>강직관접합및부설</v>
          </cell>
          <cell r="D125" t="str">
            <v>(φ2500㎜)</v>
          </cell>
          <cell r="E125" t="str">
            <v>본</v>
          </cell>
          <cell r="F125">
            <v>4116359</v>
          </cell>
          <cell r="G125">
            <v>3117071</v>
          </cell>
          <cell r="H125">
            <v>652247</v>
          </cell>
          <cell r="I125">
            <v>347041</v>
          </cell>
          <cell r="J125" t="str">
            <v>B00122</v>
          </cell>
        </row>
        <row r="126">
          <cell r="A126" t="str">
            <v>강직관접합및부설(φ2600㎜)</v>
          </cell>
          <cell r="B126" t="str">
            <v>제 123 호표</v>
          </cell>
          <cell r="C126" t="str">
            <v>강직관접합및부설</v>
          </cell>
          <cell r="D126" t="str">
            <v>(φ2600㎜)</v>
          </cell>
          <cell r="E126" t="str">
            <v>본</v>
          </cell>
          <cell r="F126">
            <v>4349751</v>
          </cell>
          <cell r="G126">
            <v>3283573</v>
          </cell>
          <cell r="H126">
            <v>693507</v>
          </cell>
          <cell r="I126">
            <v>372671</v>
          </cell>
          <cell r="J126" t="str">
            <v>B00123</v>
          </cell>
        </row>
        <row r="127">
          <cell r="A127" t="str">
            <v>강직관접합및부설(φ2700㎜)</v>
          </cell>
          <cell r="B127" t="str">
            <v>제 124 호표</v>
          </cell>
          <cell r="C127" t="str">
            <v>강직관접합및부설</v>
          </cell>
          <cell r="D127" t="str">
            <v>(φ2700㎜)</v>
          </cell>
          <cell r="E127" t="str">
            <v>본</v>
          </cell>
          <cell r="F127">
            <v>4597012</v>
          </cell>
          <cell r="G127">
            <v>3443046</v>
          </cell>
          <cell r="H127">
            <v>755665</v>
          </cell>
          <cell r="I127">
            <v>398301</v>
          </cell>
          <cell r="J127" t="str">
            <v>B00124</v>
          </cell>
        </row>
        <row r="128">
          <cell r="A128" t="str">
            <v>강직관접합및부설(φ2800㎜)</v>
          </cell>
          <cell r="B128" t="str">
            <v>제 125 호표</v>
          </cell>
          <cell r="C128" t="str">
            <v>강직관접합및부설</v>
          </cell>
          <cell r="D128" t="str">
            <v>(φ2800㎜)</v>
          </cell>
          <cell r="E128" t="str">
            <v>본</v>
          </cell>
          <cell r="F128">
            <v>4833691</v>
          </cell>
          <cell r="G128">
            <v>3602519</v>
          </cell>
          <cell r="H128">
            <v>807241</v>
          </cell>
          <cell r="I128">
            <v>423931</v>
          </cell>
          <cell r="J128" t="str">
            <v>B00125</v>
          </cell>
        </row>
        <row r="129">
          <cell r="A129" t="str">
            <v>강직관접합및부설(φ2900㎜)</v>
          </cell>
          <cell r="B129" t="str">
            <v>제 126 호표</v>
          </cell>
          <cell r="C129" t="str">
            <v>강직관접합및부설</v>
          </cell>
          <cell r="D129" t="str">
            <v>(φ2900㎜)</v>
          </cell>
          <cell r="E129" t="str">
            <v>본</v>
          </cell>
          <cell r="F129">
            <v>5070470</v>
          </cell>
          <cell r="G129">
            <v>3761993</v>
          </cell>
          <cell r="H129">
            <v>858916</v>
          </cell>
          <cell r="I129">
            <v>449561</v>
          </cell>
          <cell r="J129" t="str">
            <v>B00126</v>
          </cell>
        </row>
        <row r="130">
          <cell r="A130" t="str">
            <v>강직관접합및부설(φ3000㎜)</v>
          </cell>
          <cell r="B130" t="str">
            <v>제 127 호표</v>
          </cell>
          <cell r="C130" t="str">
            <v>강직관접합및부설</v>
          </cell>
          <cell r="D130" t="str">
            <v>(φ3000㎜)</v>
          </cell>
          <cell r="E130" t="str">
            <v>본</v>
          </cell>
          <cell r="F130">
            <v>5307180</v>
          </cell>
          <cell r="G130">
            <v>3921468</v>
          </cell>
          <cell r="H130">
            <v>910522</v>
          </cell>
          <cell r="I130">
            <v>475190</v>
          </cell>
          <cell r="J130" t="str">
            <v>B00127</v>
          </cell>
        </row>
        <row r="131">
          <cell r="A131" t="str">
            <v>강직관접합및부설(φ600㎜):12.1m</v>
          </cell>
          <cell r="B131" t="str">
            <v>제 128 호표</v>
          </cell>
          <cell r="C131" t="str">
            <v>강직관접합및부설</v>
          </cell>
          <cell r="D131" t="str">
            <v>(φ600㎜):12.1m</v>
          </cell>
          <cell r="E131" t="str">
            <v>본</v>
          </cell>
          <cell r="F131">
            <v>524939</v>
          </cell>
          <cell r="G131">
            <v>380552</v>
          </cell>
          <cell r="H131">
            <v>81568</v>
          </cell>
          <cell r="I131">
            <v>62819</v>
          </cell>
          <cell r="J131" t="str">
            <v>B00128</v>
          </cell>
        </row>
        <row r="132">
          <cell r="A132" t="str">
            <v>강직관접합및부설(φ700㎜):12.1m</v>
          </cell>
          <cell r="B132" t="str">
            <v>제 129 호표</v>
          </cell>
          <cell r="C132" t="str">
            <v>강직관접합및부설</v>
          </cell>
          <cell r="D132" t="str">
            <v>(φ700㎜):12.1m</v>
          </cell>
          <cell r="E132" t="str">
            <v>본</v>
          </cell>
          <cell r="F132">
            <v>608362</v>
          </cell>
          <cell r="G132">
            <v>453995</v>
          </cell>
          <cell r="H132">
            <v>89839</v>
          </cell>
          <cell r="I132">
            <v>64528</v>
          </cell>
          <cell r="J132" t="str">
            <v>B00129</v>
          </cell>
        </row>
        <row r="133">
          <cell r="A133" t="str">
            <v>강직관접합및부설(φ800㎜):12.1m</v>
          </cell>
          <cell r="B133" t="str">
            <v>제 130 호표</v>
          </cell>
          <cell r="C133" t="str">
            <v>강직관접합및부설</v>
          </cell>
          <cell r="D133" t="str">
            <v>(φ800㎜):12.1m</v>
          </cell>
          <cell r="E133" t="str">
            <v>본</v>
          </cell>
          <cell r="F133">
            <v>821133</v>
          </cell>
          <cell r="G133">
            <v>604763</v>
          </cell>
          <cell r="H133">
            <v>116940</v>
          </cell>
          <cell r="I133">
            <v>99430</v>
          </cell>
          <cell r="J133" t="str">
            <v>B00130</v>
          </cell>
        </row>
        <row r="134">
          <cell r="A134" t="str">
            <v>강직관접합및부설(φ900㎜):12.1m</v>
          </cell>
          <cell r="B134" t="str">
            <v>제 131 호표</v>
          </cell>
          <cell r="C134" t="str">
            <v>강직관접합및부설</v>
          </cell>
          <cell r="D134" t="str">
            <v>(φ900㎜):12.1m</v>
          </cell>
          <cell r="E134" t="str">
            <v>본</v>
          </cell>
          <cell r="F134">
            <v>958744</v>
          </cell>
          <cell r="G134">
            <v>708900</v>
          </cell>
          <cell r="H134">
            <v>138511</v>
          </cell>
          <cell r="I134">
            <v>111333</v>
          </cell>
          <cell r="J134" t="str">
            <v>B00131</v>
          </cell>
        </row>
        <row r="135">
          <cell r="A135" t="str">
            <v>강직관접합및부설(φ1000㎜):12.1m</v>
          </cell>
          <cell r="B135" t="str">
            <v>제 132 호표</v>
          </cell>
          <cell r="C135" t="str">
            <v>강직관접합및부설</v>
          </cell>
          <cell r="D135" t="str">
            <v>(φ1000㎜):12.1m</v>
          </cell>
          <cell r="E135" t="str">
            <v>본</v>
          </cell>
          <cell r="F135">
            <v>1217852</v>
          </cell>
          <cell r="G135">
            <v>903986</v>
          </cell>
          <cell r="H135">
            <v>167454</v>
          </cell>
          <cell r="I135">
            <v>146412</v>
          </cell>
          <cell r="J135" t="str">
            <v>B00132</v>
          </cell>
        </row>
        <row r="136">
          <cell r="A136" t="str">
            <v>강직관접합및부설(φ1100㎜):12.1m</v>
          </cell>
          <cell r="B136" t="str">
            <v>제 133 호표</v>
          </cell>
          <cell r="C136" t="str">
            <v>강직관접합및부설</v>
          </cell>
          <cell r="D136" t="str">
            <v>(φ1100㎜):12.1m</v>
          </cell>
          <cell r="E136" t="str">
            <v>본</v>
          </cell>
          <cell r="F136">
            <v>1372691</v>
          </cell>
          <cell r="G136">
            <v>1038572</v>
          </cell>
          <cell r="H136">
            <v>180726</v>
          </cell>
          <cell r="I136">
            <v>153393</v>
          </cell>
          <cell r="J136" t="str">
            <v>B00133</v>
          </cell>
        </row>
        <row r="137">
          <cell r="A137" t="str">
            <v>강직관접합및부설(φ1200㎜):12.1m</v>
          </cell>
          <cell r="B137" t="str">
            <v>제 134 호표</v>
          </cell>
          <cell r="C137" t="str">
            <v>강직관접합및부설</v>
          </cell>
          <cell r="D137" t="str">
            <v>(φ1200㎜):12.1m</v>
          </cell>
          <cell r="E137" t="str">
            <v>본</v>
          </cell>
          <cell r="F137">
            <v>1597281</v>
          </cell>
          <cell r="G137">
            <v>1231662</v>
          </cell>
          <cell r="H137">
            <v>203914</v>
          </cell>
          <cell r="I137">
            <v>161705</v>
          </cell>
          <cell r="J137" t="str">
            <v>B00134</v>
          </cell>
        </row>
        <row r="138">
          <cell r="A138" t="str">
            <v>강직관접합및부설(φ600㎜)</v>
          </cell>
          <cell r="B138" t="str">
            <v>제 135 호표</v>
          </cell>
          <cell r="C138" t="str">
            <v>강직관접합및부설</v>
          </cell>
          <cell r="D138" t="str">
            <v>(φ600㎜)</v>
          </cell>
          <cell r="E138" t="str">
            <v>본</v>
          </cell>
          <cell r="F138">
            <v>442994</v>
          </cell>
          <cell r="G138">
            <v>319184</v>
          </cell>
          <cell r="H138">
            <v>78212</v>
          </cell>
          <cell r="I138">
            <v>45598</v>
          </cell>
          <cell r="J138" t="str">
            <v>B00135</v>
          </cell>
        </row>
        <row r="139">
          <cell r="A139" t="str">
            <v>강직관접합및부설(φ700㎜)</v>
          </cell>
          <cell r="B139" t="str">
            <v>제 136 호표</v>
          </cell>
          <cell r="C139" t="str">
            <v>강직관접합및부설</v>
          </cell>
          <cell r="D139" t="str">
            <v>(φ700㎜)</v>
          </cell>
          <cell r="E139" t="str">
            <v>본</v>
          </cell>
          <cell r="F139">
            <v>514050</v>
          </cell>
          <cell r="G139">
            <v>381008</v>
          </cell>
          <cell r="H139">
            <v>86360</v>
          </cell>
          <cell r="I139">
            <v>46682</v>
          </cell>
          <cell r="J139" t="str">
            <v>B00136</v>
          </cell>
        </row>
        <row r="140">
          <cell r="A140" t="str">
            <v>강직관접합및부설(φ800㎜)</v>
          </cell>
          <cell r="B140" t="str">
            <v>제 137 호표</v>
          </cell>
          <cell r="C140" t="str">
            <v>강직관접합및부설</v>
          </cell>
          <cell r="D140" t="str">
            <v>(φ800㎜)</v>
          </cell>
          <cell r="E140" t="str">
            <v>본</v>
          </cell>
          <cell r="F140">
            <v>692876</v>
          </cell>
          <cell r="G140">
            <v>509429</v>
          </cell>
          <cell r="H140">
            <v>111569</v>
          </cell>
          <cell r="I140">
            <v>71878</v>
          </cell>
          <cell r="J140" t="str">
            <v>B00137</v>
          </cell>
        </row>
        <row r="141">
          <cell r="A141" t="str">
            <v>강직관접합및부설(φ900㎜)</v>
          </cell>
          <cell r="B141" t="str">
            <v>제 138 호표</v>
          </cell>
          <cell r="C141" t="str">
            <v>강직관접합및부설</v>
          </cell>
          <cell r="D141" t="str">
            <v>(φ900㎜)</v>
          </cell>
          <cell r="E141" t="str">
            <v>본</v>
          </cell>
          <cell r="F141">
            <v>801513</v>
          </cell>
          <cell r="G141">
            <v>589831</v>
          </cell>
          <cell r="H141">
            <v>132285</v>
          </cell>
          <cell r="I141">
            <v>79397</v>
          </cell>
          <cell r="J141" t="str">
            <v>B00138</v>
          </cell>
        </row>
        <row r="142">
          <cell r="A142" t="str">
            <v>강직관접합및부설(φ1000㎜)</v>
          </cell>
          <cell r="B142" t="str">
            <v>제 139 호표</v>
          </cell>
          <cell r="C142" t="str">
            <v>강직관접합및부설</v>
          </cell>
          <cell r="D142" t="str">
            <v>(φ1000㎜)</v>
          </cell>
          <cell r="E142" t="str">
            <v>본</v>
          </cell>
          <cell r="F142">
            <v>1005215</v>
          </cell>
          <cell r="G142">
            <v>761962</v>
          </cell>
          <cell r="H142">
            <v>155711</v>
          </cell>
          <cell r="I142">
            <v>87542</v>
          </cell>
          <cell r="J142" t="str">
            <v>B00139</v>
          </cell>
        </row>
        <row r="143">
          <cell r="A143" t="str">
            <v>강직관접합및부설(φ1100㎜)</v>
          </cell>
          <cell r="B143" t="str">
            <v>제 140 호표</v>
          </cell>
          <cell r="C143" t="str">
            <v>강직관접합및부설</v>
          </cell>
          <cell r="D143" t="str">
            <v>(φ1100㎜)</v>
          </cell>
          <cell r="E143" t="str">
            <v>본</v>
          </cell>
          <cell r="F143">
            <v>1115263</v>
          </cell>
          <cell r="G143">
            <v>855275</v>
          </cell>
          <cell r="H143">
            <v>168398</v>
          </cell>
          <cell r="I143">
            <v>91590</v>
          </cell>
          <cell r="J143" t="str">
            <v>B00140</v>
          </cell>
        </row>
        <row r="144">
          <cell r="A144" t="str">
            <v>강직관접합및부설(φ1200㎜)</v>
          </cell>
          <cell r="B144" t="str">
            <v>제 141 호표</v>
          </cell>
          <cell r="C144" t="str">
            <v>강직관접합및부설</v>
          </cell>
          <cell r="D144" t="str">
            <v>(φ1200㎜)</v>
          </cell>
          <cell r="E144" t="str">
            <v>본</v>
          </cell>
          <cell r="F144">
            <v>1282524</v>
          </cell>
          <cell r="G144">
            <v>994070</v>
          </cell>
          <cell r="H144">
            <v>191081</v>
          </cell>
          <cell r="I144">
            <v>97373</v>
          </cell>
          <cell r="J144" t="str">
            <v>B00141</v>
          </cell>
        </row>
        <row r="145">
          <cell r="A145" t="str">
            <v>강직관접합및부설(φ350㎜):9.1m</v>
          </cell>
          <cell r="B145" t="str">
            <v>제 142 호표</v>
          </cell>
          <cell r="C145" t="str">
            <v>강직관접합및부설</v>
          </cell>
          <cell r="D145" t="str">
            <v>(φ350㎜):9.1m</v>
          </cell>
          <cell r="E145" t="str">
            <v>본</v>
          </cell>
          <cell r="F145">
            <v>222209</v>
          </cell>
          <cell r="G145">
            <v>155424</v>
          </cell>
          <cell r="H145">
            <v>41680</v>
          </cell>
          <cell r="I145">
            <v>25105</v>
          </cell>
          <cell r="J145" t="str">
            <v>B00142</v>
          </cell>
        </row>
        <row r="146">
          <cell r="A146" t="str">
            <v>강직관접합및부설(φ350㎜):12.1m</v>
          </cell>
          <cell r="B146" t="str">
            <v>제 143 호표</v>
          </cell>
          <cell r="C146" t="str">
            <v>강직관접합및부설</v>
          </cell>
          <cell r="D146" t="str">
            <v>(φ350㎜):12.1m</v>
          </cell>
          <cell r="E146" t="str">
            <v>본</v>
          </cell>
          <cell r="F146">
            <v>242492</v>
          </cell>
          <cell r="G146">
            <v>170472</v>
          </cell>
          <cell r="H146">
            <v>42673</v>
          </cell>
          <cell r="I146">
            <v>29347</v>
          </cell>
          <cell r="J146" t="str">
            <v>B00143</v>
          </cell>
        </row>
        <row r="147">
          <cell r="A147" t="str">
            <v>강직관접합및부설(φ400㎜):9.1m</v>
          </cell>
          <cell r="B147" t="str">
            <v>제 144 호표</v>
          </cell>
          <cell r="C147" t="str">
            <v>강직관접합및부설</v>
          </cell>
          <cell r="D147" t="str">
            <v>(φ400㎜):9.1m</v>
          </cell>
          <cell r="E147" t="str">
            <v>본</v>
          </cell>
          <cell r="F147">
            <v>270740</v>
          </cell>
          <cell r="G147">
            <v>189786</v>
          </cell>
          <cell r="H147">
            <v>48762</v>
          </cell>
          <cell r="I147">
            <v>32192</v>
          </cell>
          <cell r="J147" t="str">
            <v>B00144</v>
          </cell>
        </row>
        <row r="148">
          <cell r="A148" t="str">
            <v>강직관접합및부설(φ400㎜):12.1m</v>
          </cell>
          <cell r="B148" t="str">
            <v>제 145 호표</v>
          </cell>
          <cell r="C148" t="str">
            <v>강직관접합및부설</v>
          </cell>
          <cell r="D148" t="str">
            <v>(φ400㎜):12.1m</v>
          </cell>
          <cell r="E148" t="str">
            <v>본</v>
          </cell>
          <cell r="F148">
            <v>298387</v>
          </cell>
          <cell r="G148">
            <v>210628</v>
          </cell>
          <cell r="H148">
            <v>50053</v>
          </cell>
          <cell r="I148">
            <v>37706</v>
          </cell>
          <cell r="J148" t="str">
            <v>B00145</v>
          </cell>
        </row>
        <row r="149">
          <cell r="A149" t="str">
            <v>강직관접합및부설(φ450mm):9.1m</v>
          </cell>
          <cell r="B149" t="str">
            <v>제 146 호표</v>
          </cell>
          <cell r="C149" t="str">
            <v>강직관접합및부설</v>
          </cell>
          <cell r="D149" t="str">
            <v>(φ450mm):9.1m</v>
          </cell>
          <cell r="E149" t="str">
            <v>본</v>
          </cell>
          <cell r="F149">
            <v>301470</v>
          </cell>
          <cell r="G149">
            <v>212383</v>
          </cell>
          <cell r="H149">
            <v>54852</v>
          </cell>
          <cell r="I149">
            <v>34235</v>
          </cell>
          <cell r="J149" t="str">
            <v>B00146</v>
          </cell>
        </row>
        <row r="150">
          <cell r="A150" t="str">
            <v>강직관접합및부설(φ450mm):12.1m</v>
          </cell>
          <cell r="B150" t="str">
            <v>제 147 호표</v>
          </cell>
          <cell r="C150" t="str">
            <v>강직관접합및부설</v>
          </cell>
          <cell r="D150" t="str">
            <v>(φ450mm):12.1m</v>
          </cell>
          <cell r="E150" t="str">
            <v>본</v>
          </cell>
          <cell r="F150">
            <v>332197</v>
          </cell>
          <cell r="G150">
            <v>236043</v>
          </cell>
          <cell r="H150">
            <v>56192</v>
          </cell>
          <cell r="I150">
            <v>39962</v>
          </cell>
          <cell r="J150" t="str">
            <v>B00147</v>
          </cell>
        </row>
        <row r="151">
          <cell r="A151" t="str">
            <v>강직관접합및부설(φ500㎜):9.1m</v>
          </cell>
          <cell r="B151" t="str">
            <v>제 148 호표</v>
          </cell>
          <cell r="C151" t="str">
            <v>강직관접합및부설</v>
          </cell>
          <cell r="D151" t="str">
            <v>(φ500㎜):9.1m</v>
          </cell>
          <cell r="E151" t="str">
            <v>본</v>
          </cell>
          <cell r="F151">
            <v>343109</v>
          </cell>
          <cell r="G151">
            <v>246244</v>
          </cell>
          <cell r="H151">
            <v>60682</v>
          </cell>
          <cell r="I151">
            <v>36183</v>
          </cell>
          <cell r="J151" t="str">
            <v>B00148</v>
          </cell>
        </row>
        <row r="152">
          <cell r="A152" t="str">
            <v>강직관접합및부설(φ500㎜):12.1m</v>
          </cell>
          <cell r="B152" t="str">
            <v>제 149 호표</v>
          </cell>
          <cell r="C152" t="str">
            <v>강직관접합및부설</v>
          </cell>
          <cell r="D152" t="str">
            <v>(φ500㎜):12.1m</v>
          </cell>
          <cell r="E152" t="str">
            <v>본</v>
          </cell>
          <cell r="F152">
            <v>378388</v>
          </cell>
          <cell r="G152">
            <v>274194</v>
          </cell>
          <cell r="H152">
            <v>62072</v>
          </cell>
          <cell r="I152">
            <v>42122</v>
          </cell>
          <cell r="J152" t="str">
            <v>B00149</v>
          </cell>
        </row>
        <row r="153">
          <cell r="A153" t="str">
            <v>곡관보호공D=80mm</v>
          </cell>
          <cell r="B153" t="str">
            <v>제 150 호표</v>
          </cell>
          <cell r="C153" t="str">
            <v>곡관보호공</v>
          </cell>
          <cell r="D153" t="str">
            <v>D=80mm</v>
          </cell>
          <cell r="E153" t="str">
            <v>개소</v>
          </cell>
          <cell r="F153">
            <v>21587</v>
          </cell>
          <cell r="G153">
            <v>17514</v>
          </cell>
          <cell r="H153">
            <v>4073</v>
          </cell>
          <cell r="I153">
            <v>0</v>
          </cell>
          <cell r="J153" t="str">
            <v>B00150</v>
          </cell>
        </row>
        <row r="154">
          <cell r="A154" t="str">
            <v>곡관보호공D=100mm</v>
          </cell>
          <cell r="B154" t="str">
            <v>제 151 호표</v>
          </cell>
          <cell r="C154" t="str">
            <v>곡관보호공</v>
          </cell>
          <cell r="D154" t="str">
            <v>D=100mm</v>
          </cell>
          <cell r="E154" t="str">
            <v>개소</v>
          </cell>
          <cell r="F154">
            <v>21418</v>
          </cell>
          <cell r="G154">
            <v>17383</v>
          </cell>
          <cell r="H154">
            <v>4035</v>
          </cell>
          <cell r="I154">
            <v>0</v>
          </cell>
          <cell r="J154" t="str">
            <v>B00151</v>
          </cell>
        </row>
        <row r="155">
          <cell r="A155" t="str">
            <v>곡관보호공D=125mm</v>
          </cell>
          <cell r="B155" t="str">
            <v>제 152 호표</v>
          </cell>
          <cell r="C155" t="str">
            <v>곡관보호공</v>
          </cell>
          <cell r="D155" t="str">
            <v>D=125mm</v>
          </cell>
          <cell r="E155" t="str">
            <v>개소</v>
          </cell>
          <cell r="F155">
            <v>32305</v>
          </cell>
          <cell r="G155">
            <v>26367</v>
          </cell>
          <cell r="H155">
            <v>5938</v>
          </cell>
          <cell r="I155">
            <v>0</v>
          </cell>
          <cell r="J155" t="str">
            <v>B00152</v>
          </cell>
        </row>
        <row r="156">
          <cell r="A156" t="str">
            <v>곡관보호공D=150mm</v>
          </cell>
          <cell r="B156" t="str">
            <v>제 153 호표</v>
          </cell>
          <cell r="C156" t="str">
            <v>곡관보호공</v>
          </cell>
          <cell r="D156" t="str">
            <v>D=150mm</v>
          </cell>
          <cell r="E156" t="str">
            <v>개소</v>
          </cell>
          <cell r="F156">
            <v>31864</v>
          </cell>
          <cell r="G156">
            <v>25964</v>
          </cell>
          <cell r="H156">
            <v>5900</v>
          </cell>
          <cell r="I156">
            <v>0</v>
          </cell>
          <cell r="J156" t="str">
            <v>B00153</v>
          </cell>
        </row>
        <row r="157">
          <cell r="A157" t="str">
            <v>곡관보호공D=200mm</v>
          </cell>
          <cell r="B157" t="str">
            <v>제 154 호표</v>
          </cell>
          <cell r="C157" t="str">
            <v>곡관보호공</v>
          </cell>
          <cell r="D157" t="str">
            <v>D=200mm</v>
          </cell>
          <cell r="E157" t="str">
            <v>개소</v>
          </cell>
          <cell r="F157">
            <v>34538</v>
          </cell>
          <cell r="G157">
            <v>28219</v>
          </cell>
          <cell r="H157">
            <v>6319</v>
          </cell>
          <cell r="I157">
            <v>0</v>
          </cell>
          <cell r="J157" t="str">
            <v>B00154</v>
          </cell>
        </row>
        <row r="158">
          <cell r="A158" t="str">
            <v>곡관보호공D=250mm</v>
          </cell>
          <cell r="B158" t="str">
            <v>제 155 호표</v>
          </cell>
          <cell r="C158" t="str">
            <v>곡관보호공</v>
          </cell>
          <cell r="D158" t="str">
            <v>D=250mm</v>
          </cell>
          <cell r="E158" t="str">
            <v>개소</v>
          </cell>
          <cell r="F158">
            <v>45573</v>
          </cell>
          <cell r="G158">
            <v>37503</v>
          </cell>
          <cell r="H158">
            <v>8070</v>
          </cell>
          <cell r="I158">
            <v>0</v>
          </cell>
          <cell r="J158" t="str">
            <v>B00155</v>
          </cell>
        </row>
        <row r="159">
          <cell r="A159" t="str">
            <v>곡관보호공D=300mm</v>
          </cell>
          <cell r="B159" t="str">
            <v>제 156 호표</v>
          </cell>
          <cell r="C159" t="str">
            <v>곡관보호공</v>
          </cell>
          <cell r="D159" t="str">
            <v>D=300mm</v>
          </cell>
          <cell r="E159" t="str">
            <v>개소</v>
          </cell>
          <cell r="F159">
            <v>61725</v>
          </cell>
          <cell r="G159">
            <v>51180</v>
          </cell>
          <cell r="H159">
            <v>10545</v>
          </cell>
          <cell r="I159">
            <v>0</v>
          </cell>
          <cell r="J159" t="str">
            <v>B00156</v>
          </cell>
        </row>
        <row r="160">
          <cell r="A160" t="str">
            <v>곡관보호공D=350mm</v>
          </cell>
          <cell r="B160" t="str">
            <v>제 157 호표</v>
          </cell>
          <cell r="C160" t="str">
            <v>곡관보호공</v>
          </cell>
          <cell r="D160" t="str">
            <v>D=350mm</v>
          </cell>
          <cell r="E160" t="str">
            <v>개소</v>
          </cell>
          <cell r="F160">
            <v>89902</v>
          </cell>
          <cell r="G160">
            <v>75093</v>
          </cell>
          <cell r="H160">
            <v>14809</v>
          </cell>
          <cell r="I160">
            <v>0</v>
          </cell>
          <cell r="J160" t="str">
            <v>B00157</v>
          </cell>
        </row>
        <row r="161">
          <cell r="A161" t="str">
            <v>곡관보호공D=400mm</v>
          </cell>
          <cell r="B161" t="str">
            <v>제 158 호표</v>
          </cell>
          <cell r="C161" t="str">
            <v>곡관보호공</v>
          </cell>
          <cell r="D161" t="str">
            <v>D=400mm</v>
          </cell>
          <cell r="E161" t="str">
            <v>개소</v>
          </cell>
          <cell r="F161">
            <v>141663</v>
          </cell>
          <cell r="G161">
            <v>119240</v>
          </cell>
          <cell r="H161">
            <v>22423</v>
          </cell>
          <cell r="I161">
            <v>0</v>
          </cell>
          <cell r="J161" t="str">
            <v>B00158</v>
          </cell>
        </row>
        <row r="162">
          <cell r="A162" t="str">
            <v>곡관보호공D=450mm</v>
          </cell>
          <cell r="B162" t="str">
            <v>제 159 호표</v>
          </cell>
          <cell r="C162" t="str">
            <v>곡관보호공</v>
          </cell>
          <cell r="D162" t="str">
            <v>D=450mm</v>
          </cell>
          <cell r="E162" t="str">
            <v>개소</v>
          </cell>
          <cell r="F162">
            <v>161307</v>
          </cell>
          <cell r="G162">
            <v>136486</v>
          </cell>
          <cell r="H162">
            <v>24821</v>
          </cell>
          <cell r="I162">
            <v>0</v>
          </cell>
          <cell r="J162" t="str">
            <v>B00159</v>
          </cell>
        </row>
        <row r="163">
          <cell r="A163" t="str">
            <v>곡관보호공D=500mm</v>
          </cell>
          <cell r="B163" t="str">
            <v>제 160 호표</v>
          </cell>
          <cell r="C163" t="str">
            <v>곡관보호공</v>
          </cell>
          <cell r="D163" t="str">
            <v>D=500mm</v>
          </cell>
          <cell r="E163" t="str">
            <v>개소</v>
          </cell>
          <cell r="F163">
            <v>186493</v>
          </cell>
          <cell r="G163">
            <v>157713</v>
          </cell>
          <cell r="H163">
            <v>28780</v>
          </cell>
          <cell r="I163">
            <v>0</v>
          </cell>
          <cell r="J163" t="str">
            <v>B00160</v>
          </cell>
        </row>
        <row r="164">
          <cell r="A164" t="str">
            <v>곡관보호공D=600mm</v>
          </cell>
          <cell r="B164" t="str">
            <v>제 161 호표</v>
          </cell>
          <cell r="C164" t="str">
            <v>곡관보호공</v>
          </cell>
          <cell r="D164" t="str">
            <v>D=600mm</v>
          </cell>
          <cell r="E164" t="str">
            <v>개소</v>
          </cell>
          <cell r="F164">
            <v>244017</v>
          </cell>
          <cell r="G164">
            <v>208917</v>
          </cell>
          <cell r="H164">
            <v>35100</v>
          </cell>
          <cell r="I164">
            <v>0</v>
          </cell>
          <cell r="J164" t="str">
            <v>B00161</v>
          </cell>
        </row>
        <row r="165">
          <cell r="A165" t="str">
            <v>곡관보호공D=700mm</v>
          </cell>
          <cell r="B165" t="str">
            <v>제 162 호표</v>
          </cell>
          <cell r="C165" t="str">
            <v>곡관보호공</v>
          </cell>
          <cell r="D165" t="str">
            <v>D=700mm</v>
          </cell>
          <cell r="E165" t="str">
            <v>개소</v>
          </cell>
          <cell r="F165">
            <v>364402</v>
          </cell>
          <cell r="G165">
            <v>319290</v>
          </cell>
          <cell r="H165">
            <v>45112</v>
          </cell>
          <cell r="I165">
            <v>0</v>
          </cell>
          <cell r="J165" t="str">
            <v>B00162</v>
          </cell>
        </row>
        <row r="166">
          <cell r="A166" t="str">
            <v>곡관보호공D=800mm</v>
          </cell>
          <cell r="B166" t="str">
            <v>제 163 호표</v>
          </cell>
          <cell r="C166" t="str">
            <v>곡관보호공</v>
          </cell>
          <cell r="D166" t="str">
            <v>D=800mm</v>
          </cell>
          <cell r="E166" t="str">
            <v>개소</v>
          </cell>
          <cell r="F166">
            <v>428307</v>
          </cell>
          <cell r="G166">
            <v>375619</v>
          </cell>
          <cell r="H166">
            <v>52688</v>
          </cell>
          <cell r="I166">
            <v>0</v>
          </cell>
          <cell r="J166" t="str">
            <v>B00163</v>
          </cell>
        </row>
        <row r="167">
          <cell r="A167" t="str">
            <v>곡관보호공D=900mm</v>
          </cell>
          <cell r="B167" t="str">
            <v>제 164 호표</v>
          </cell>
          <cell r="C167" t="str">
            <v>곡관보호공</v>
          </cell>
          <cell r="D167" t="str">
            <v>D=900mm</v>
          </cell>
          <cell r="E167" t="str">
            <v>개소</v>
          </cell>
          <cell r="F167">
            <v>488548</v>
          </cell>
          <cell r="G167">
            <v>429235</v>
          </cell>
          <cell r="H167">
            <v>59313</v>
          </cell>
          <cell r="I167">
            <v>0</v>
          </cell>
          <cell r="J167" t="str">
            <v>B00164</v>
          </cell>
        </row>
        <row r="168">
          <cell r="A168" t="str">
            <v>곡관보호공D=1000mm</v>
          </cell>
          <cell r="B168" t="str">
            <v>제 165 호표</v>
          </cell>
          <cell r="C168" t="str">
            <v>곡관보호공</v>
          </cell>
          <cell r="D168" t="str">
            <v>D=1000mm</v>
          </cell>
          <cell r="E168" t="str">
            <v>개소</v>
          </cell>
          <cell r="F168">
            <v>585859</v>
          </cell>
          <cell r="G168">
            <v>517790</v>
          </cell>
          <cell r="H168">
            <v>68069</v>
          </cell>
          <cell r="I168">
            <v>0</v>
          </cell>
          <cell r="J168" t="str">
            <v>B00165</v>
          </cell>
        </row>
        <row r="169">
          <cell r="A169" t="str">
            <v>곡관보호공D=1100mm</v>
          </cell>
          <cell r="B169" t="str">
            <v>제 166 호표</v>
          </cell>
          <cell r="C169" t="str">
            <v>곡관보호공</v>
          </cell>
          <cell r="D169" t="str">
            <v>D=1100mm</v>
          </cell>
          <cell r="E169" t="str">
            <v>개소</v>
          </cell>
          <cell r="F169">
            <v>657594</v>
          </cell>
          <cell r="G169">
            <v>581911</v>
          </cell>
          <cell r="H169">
            <v>75683</v>
          </cell>
          <cell r="I169">
            <v>0</v>
          </cell>
          <cell r="J169" t="str">
            <v>B00166</v>
          </cell>
        </row>
        <row r="170">
          <cell r="A170" t="str">
            <v>곡관보호공D=1200mm</v>
          </cell>
          <cell r="B170" t="str">
            <v>제 167 호표</v>
          </cell>
          <cell r="C170" t="str">
            <v>곡관보호공</v>
          </cell>
          <cell r="D170" t="str">
            <v>D=1200mm</v>
          </cell>
          <cell r="E170" t="str">
            <v>개소</v>
          </cell>
          <cell r="F170">
            <v>705390</v>
          </cell>
          <cell r="G170">
            <v>624720</v>
          </cell>
          <cell r="H170">
            <v>80670</v>
          </cell>
          <cell r="I170">
            <v>0</v>
          </cell>
          <cell r="J170" t="str">
            <v>B00167</v>
          </cell>
        </row>
        <row r="171">
          <cell r="A171" t="str">
            <v>관전기방식D=300mm</v>
          </cell>
          <cell r="B171" t="str">
            <v>제 168 호표</v>
          </cell>
          <cell r="C171" t="str">
            <v>관전기방식</v>
          </cell>
          <cell r="D171" t="str">
            <v>D=300mm</v>
          </cell>
          <cell r="E171" t="str">
            <v>1식</v>
          </cell>
          <cell r="F171">
            <v>20549677</v>
          </cell>
          <cell r="G171">
            <v>7012815</v>
          </cell>
          <cell r="H171">
            <v>13536862</v>
          </cell>
          <cell r="I171">
            <v>0</v>
          </cell>
          <cell r="J171" t="str">
            <v>B00168</v>
          </cell>
        </row>
        <row r="172">
          <cell r="A172" t="str">
            <v>관전기방식D=350mm</v>
          </cell>
          <cell r="B172" t="str">
            <v>제 169 호표</v>
          </cell>
          <cell r="C172" t="str">
            <v>관전기방식</v>
          </cell>
          <cell r="D172" t="str">
            <v>D=350mm</v>
          </cell>
          <cell r="E172" t="str">
            <v>1식</v>
          </cell>
          <cell r="F172">
            <v>21830561</v>
          </cell>
          <cell r="G172">
            <v>7318555</v>
          </cell>
          <cell r="H172">
            <v>14512006</v>
          </cell>
          <cell r="I172">
            <v>0</v>
          </cell>
          <cell r="J172" t="str">
            <v>B00169</v>
          </cell>
        </row>
        <row r="173">
          <cell r="A173" t="str">
            <v>관전기방식D=400mm</v>
          </cell>
          <cell r="B173" t="str">
            <v>제 170 호표</v>
          </cell>
          <cell r="C173" t="str">
            <v>관전기방식</v>
          </cell>
          <cell r="D173" t="str">
            <v>D=400mm</v>
          </cell>
          <cell r="E173" t="str">
            <v>1식</v>
          </cell>
          <cell r="F173">
            <v>23751887</v>
          </cell>
          <cell r="G173">
            <v>7777165</v>
          </cell>
          <cell r="H173">
            <v>15974722</v>
          </cell>
          <cell r="I173">
            <v>0</v>
          </cell>
          <cell r="J173" t="str">
            <v>B00170</v>
          </cell>
        </row>
        <row r="174">
          <cell r="A174" t="str">
            <v>관전기방식D=450mm</v>
          </cell>
          <cell r="B174" t="str">
            <v>제 171 호표</v>
          </cell>
          <cell r="C174" t="str">
            <v>관전기방식</v>
          </cell>
          <cell r="D174" t="str">
            <v>D=450mm</v>
          </cell>
          <cell r="E174" t="str">
            <v>1식</v>
          </cell>
          <cell r="F174">
            <v>25032771</v>
          </cell>
          <cell r="G174">
            <v>8082905</v>
          </cell>
          <cell r="H174">
            <v>16949866</v>
          </cell>
          <cell r="I174">
            <v>0</v>
          </cell>
          <cell r="J174" t="str">
            <v>B00171</v>
          </cell>
        </row>
        <row r="175">
          <cell r="A175" t="str">
            <v>관전기방식D=500mm</v>
          </cell>
          <cell r="B175" t="str">
            <v>제 172 호표</v>
          </cell>
          <cell r="C175" t="str">
            <v>관전기방식</v>
          </cell>
          <cell r="D175" t="str">
            <v>D=500mm</v>
          </cell>
          <cell r="E175" t="str">
            <v>1식</v>
          </cell>
          <cell r="F175">
            <v>26954097</v>
          </cell>
          <cell r="G175">
            <v>8541515</v>
          </cell>
          <cell r="H175">
            <v>18412582</v>
          </cell>
          <cell r="I175">
            <v>0</v>
          </cell>
          <cell r="J175" t="str">
            <v>B00172</v>
          </cell>
        </row>
        <row r="176">
          <cell r="A176" t="str">
            <v>관전기방식D=600mm</v>
          </cell>
          <cell r="B176" t="str">
            <v>제 173 호표</v>
          </cell>
          <cell r="C176" t="str">
            <v>관전기방식</v>
          </cell>
          <cell r="D176" t="str">
            <v>D=600mm</v>
          </cell>
          <cell r="E176" t="str">
            <v>1식</v>
          </cell>
          <cell r="F176">
            <v>30156307</v>
          </cell>
          <cell r="G176">
            <v>9305865</v>
          </cell>
          <cell r="H176">
            <v>20850442</v>
          </cell>
          <cell r="I176">
            <v>0</v>
          </cell>
          <cell r="J176" t="str">
            <v>B00173</v>
          </cell>
        </row>
        <row r="177">
          <cell r="A177" t="str">
            <v>관전기방식D=700mm</v>
          </cell>
          <cell r="B177" t="str">
            <v>제 174 호표</v>
          </cell>
          <cell r="C177" t="str">
            <v>관전기방식</v>
          </cell>
          <cell r="D177" t="str">
            <v>D=700mm</v>
          </cell>
          <cell r="E177" t="str">
            <v>1식</v>
          </cell>
          <cell r="F177">
            <v>33358517</v>
          </cell>
          <cell r="G177">
            <v>10070215</v>
          </cell>
          <cell r="H177">
            <v>23288302</v>
          </cell>
          <cell r="I177">
            <v>0</v>
          </cell>
          <cell r="J177" t="str">
            <v>B00174</v>
          </cell>
        </row>
        <row r="178">
          <cell r="A178" t="str">
            <v>관전기방식D=800mm</v>
          </cell>
          <cell r="B178" t="str">
            <v>제 175 호표</v>
          </cell>
          <cell r="C178" t="str">
            <v>관전기방식</v>
          </cell>
          <cell r="D178" t="str">
            <v>D=800mm</v>
          </cell>
          <cell r="E178" t="str">
            <v>1식</v>
          </cell>
          <cell r="F178">
            <v>36560727</v>
          </cell>
          <cell r="G178">
            <v>10834565</v>
          </cell>
          <cell r="H178">
            <v>25726162</v>
          </cell>
          <cell r="I178">
            <v>0</v>
          </cell>
          <cell r="J178" t="str">
            <v>B00175</v>
          </cell>
        </row>
        <row r="179">
          <cell r="A179" t="str">
            <v>관전기방식D=900mm</v>
          </cell>
          <cell r="B179" t="str">
            <v>제 176 호표</v>
          </cell>
          <cell r="C179" t="str">
            <v>관전기방식</v>
          </cell>
          <cell r="D179" t="str">
            <v>D=900mm</v>
          </cell>
          <cell r="E179" t="str">
            <v>1식</v>
          </cell>
          <cell r="F179">
            <v>39762937</v>
          </cell>
          <cell r="G179">
            <v>11598915</v>
          </cell>
          <cell r="H179">
            <v>28164022</v>
          </cell>
          <cell r="I179">
            <v>0</v>
          </cell>
          <cell r="J179" t="str">
            <v>B00176</v>
          </cell>
        </row>
        <row r="180">
          <cell r="A180" t="str">
            <v>관전기방식D=1000mm</v>
          </cell>
          <cell r="B180" t="str">
            <v>제 177 호표</v>
          </cell>
          <cell r="C180" t="str">
            <v>관전기방식</v>
          </cell>
          <cell r="D180" t="str">
            <v>D=1000mm</v>
          </cell>
          <cell r="E180" t="str">
            <v>1식</v>
          </cell>
          <cell r="F180">
            <v>42965147</v>
          </cell>
          <cell r="G180">
            <v>12363265</v>
          </cell>
          <cell r="H180">
            <v>30601882</v>
          </cell>
          <cell r="I180">
            <v>0</v>
          </cell>
          <cell r="J180" t="str">
            <v>B00177</v>
          </cell>
        </row>
        <row r="181">
          <cell r="A181" t="str">
            <v>관전기방식D=1100mm</v>
          </cell>
          <cell r="B181" t="str">
            <v>제 178 호표</v>
          </cell>
          <cell r="C181" t="str">
            <v>관전기방식</v>
          </cell>
          <cell r="D181" t="str">
            <v>D=1100mm</v>
          </cell>
          <cell r="E181" t="str">
            <v>1식</v>
          </cell>
          <cell r="F181">
            <v>46167357</v>
          </cell>
          <cell r="G181">
            <v>13127615</v>
          </cell>
          <cell r="H181">
            <v>33039742</v>
          </cell>
          <cell r="I181">
            <v>0</v>
          </cell>
          <cell r="J181" t="str">
            <v>B00178</v>
          </cell>
        </row>
        <row r="182">
          <cell r="A182" t="str">
            <v>관전기방식D=1200mm</v>
          </cell>
          <cell r="B182" t="str">
            <v>제 179 호표</v>
          </cell>
          <cell r="C182" t="str">
            <v>관전기방식</v>
          </cell>
          <cell r="D182" t="str">
            <v>D=1200mm</v>
          </cell>
          <cell r="E182" t="str">
            <v>1식</v>
          </cell>
          <cell r="F182">
            <v>49369567</v>
          </cell>
          <cell r="G182">
            <v>13891965</v>
          </cell>
          <cell r="H182">
            <v>35477602</v>
          </cell>
          <cell r="I182">
            <v>0</v>
          </cell>
          <cell r="J182" t="str">
            <v>B00179</v>
          </cell>
        </row>
        <row r="183">
          <cell r="A183" t="str">
            <v>관전기방식D=1350mm</v>
          </cell>
          <cell r="B183" t="str">
            <v>제 180 호표</v>
          </cell>
          <cell r="C183" t="str">
            <v>관전기방식</v>
          </cell>
          <cell r="D183" t="str">
            <v>D=1350mm</v>
          </cell>
          <cell r="E183" t="str">
            <v>1식</v>
          </cell>
          <cell r="F183">
            <v>54493103</v>
          </cell>
          <cell r="G183">
            <v>15114925</v>
          </cell>
          <cell r="H183">
            <v>39378178</v>
          </cell>
          <cell r="I183">
            <v>0</v>
          </cell>
          <cell r="J183" t="str">
            <v>B00180</v>
          </cell>
        </row>
        <row r="184">
          <cell r="A184" t="str">
            <v>관전기방식D=1500mm</v>
          </cell>
          <cell r="B184" t="str">
            <v>제 181 호표</v>
          </cell>
          <cell r="C184" t="str">
            <v>관전기방식</v>
          </cell>
          <cell r="D184" t="str">
            <v>D=1500mm</v>
          </cell>
          <cell r="E184" t="str">
            <v>1식</v>
          </cell>
          <cell r="F184">
            <v>58976197</v>
          </cell>
          <cell r="G184">
            <v>16185015</v>
          </cell>
          <cell r="H184">
            <v>42791182</v>
          </cell>
          <cell r="I184">
            <v>0</v>
          </cell>
          <cell r="J184" t="str">
            <v>B00181</v>
          </cell>
        </row>
        <row r="185">
          <cell r="A185" t="str">
            <v>관전기방식D=1600mm</v>
          </cell>
          <cell r="B185" t="str">
            <v>제 182 호표</v>
          </cell>
          <cell r="C185" t="str">
            <v>관전기방식</v>
          </cell>
          <cell r="D185" t="str">
            <v>D=1600mm</v>
          </cell>
          <cell r="E185" t="str">
            <v>1식</v>
          </cell>
          <cell r="F185">
            <v>62178407</v>
          </cell>
          <cell r="G185">
            <v>16949365</v>
          </cell>
          <cell r="H185">
            <v>45229042</v>
          </cell>
          <cell r="I185">
            <v>0</v>
          </cell>
          <cell r="J185" t="str">
            <v>B00182</v>
          </cell>
        </row>
        <row r="186">
          <cell r="A186" t="str">
            <v>관전기방식D=1650mm</v>
          </cell>
          <cell r="B186" t="str">
            <v>제 183 호표</v>
          </cell>
          <cell r="C186" t="str">
            <v>관전기방식</v>
          </cell>
          <cell r="D186" t="str">
            <v>D=1650mm</v>
          </cell>
          <cell r="E186" t="str">
            <v>1식</v>
          </cell>
          <cell r="F186">
            <v>64099733</v>
          </cell>
          <cell r="G186">
            <v>17407975</v>
          </cell>
          <cell r="H186">
            <v>46691758</v>
          </cell>
          <cell r="I186">
            <v>0</v>
          </cell>
          <cell r="J186" t="str">
            <v>B00183</v>
          </cell>
        </row>
        <row r="187">
          <cell r="A187" t="str">
            <v>관전기방식D=1800mm</v>
          </cell>
          <cell r="B187" t="str">
            <v>제 184 호표</v>
          </cell>
          <cell r="C187" t="str">
            <v>관전기방식</v>
          </cell>
          <cell r="D187" t="str">
            <v>D=1800mm</v>
          </cell>
          <cell r="E187" t="str">
            <v>1식</v>
          </cell>
          <cell r="F187">
            <v>68582827</v>
          </cell>
          <cell r="G187">
            <v>18478065</v>
          </cell>
          <cell r="H187">
            <v>50104762</v>
          </cell>
          <cell r="I187">
            <v>0</v>
          </cell>
          <cell r="J187" t="str">
            <v>B00184</v>
          </cell>
        </row>
        <row r="188">
          <cell r="A188" t="str">
            <v>관전기방식D=1900mm</v>
          </cell>
          <cell r="B188" t="str">
            <v>제 185 호표</v>
          </cell>
          <cell r="C188" t="str">
            <v>관전기방식</v>
          </cell>
          <cell r="D188" t="str">
            <v>D=1900mm</v>
          </cell>
          <cell r="E188" t="str">
            <v>1식</v>
          </cell>
          <cell r="F188">
            <v>72425479</v>
          </cell>
          <cell r="G188">
            <v>19395285</v>
          </cell>
          <cell r="H188">
            <v>53030194</v>
          </cell>
          <cell r="I188">
            <v>0</v>
          </cell>
          <cell r="J188" t="str">
            <v>B00185</v>
          </cell>
        </row>
        <row r="189">
          <cell r="A189" t="str">
            <v>관전기방식D=2000mm</v>
          </cell>
          <cell r="B189" t="str">
            <v>제 186 호표</v>
          </cell>
          <cell r="C189" t="str">
            <v>관전기방식</v>
          </cell>
          <cell r="D189" t="str">
            <v>D=2000mm</v>
          </cell>
          <cell r="E189" t="str">
            <v>1식</v>
          </cell>
          <cell r="F189">
            <v>75627689</v>
          </cell>
          <cell r="G189">
            <v>20159635</v>
          </cell>
          <cell r="H189">
            <v>55468054</v>
          </cell>
          <cell r="I189">
            <v>0</v>
          </cell>
          <cell r="J189" t="str">
            <v>B00186</v>
          </cell>
        </row>
        <row r="190">
          <cell r="A190" t="str">
            <v>관전기방식D=2100mm</v>
          </cell>
          <cell r="B190" t="str">
            <v>제 187 호표</v>
          </cell>
          <cell r="C190" t="str">
            <v>관전기방식</v>
          </cell>
          <cell r="D190" t="str">
            <v>D=2100mm</v>
          </cell>
          <cell r="E190" t="str">
            <v>1식</v>
          </cell>
          <cell r="F190">
            <v>78829899</v>
          </cell>
          <cell r="G190">
            <v>20923985</v>
          </cell>
          <cell r="H190">
            <v>57905914</v>
          </cell>
          <cell r="I190">
            <v>0</v>
          </cell>
          <cell r="J190" t="str">
            <v>B00187</v>
          </cell>
        </row>
        <row r="191">
          <cell r="A191" t="str">
            <v>관전기방식D=2200mm</v>
          </cell>
          <cell r="B191" t="str">
            <v>제 188 호표</v>
          </cell>
          <cell r="C191" t="str">
            <v>관전기방식</v>
          </cell>
          <cell r="D191" t="str">
            <v>D=2200mm</v>
          </cell>
          <cell r="E191" t="str">
            <v>1식</v>
          </cell>
          <cell r="F191">
            <v>82032109</v>
          </cell>
          <cell r="G191">
            <v>21688335</v>
          </cell>
          <cell r="H191">
            <v>60343774</v>
          </cell>
          <cell r="I191">
            <v>0</v>
          </cell>
          <cell r="J191" t="str">
            <v>B00188</v>
          </cell>
        </row>
        <row r="192">
          <cell r="A192" t="str">
            <v>관전기방식D=2300mm</v>
          </cell>
          <cell r="B192" t="str">
            <v>제 189 호표</v>
          </cell>
          <cell r="C192" t="str">
            <v>관전기방식</v>
          </cell>
          <cell r="D192" t="str">
            <v>D=2300mm</v>
          </cell>
          <cell r="E192" t="str">
            <v>1식</v>
          </cell>
          <cell r="F192">
            <v>85234319</v>
          </cell>
          <cell r="G192">
            <v>22452685</v>
          </cell>
          <cell r="H192">
            <v>62781634</v>
          </cell>
          <cell r="I192">
            <v>0</v>
          </cell>
          <cell r="J192" t="str">
            <v>B00189</v>
          </cell>
        </row>
        <row r="193">
          <cell r="A193" t="str">
            <v>관전기방식D=2400mm</v>
          </cell>
          <cell r="B193" t="str">
            <v>제 190 호표</v>
          </cell>
          <cell r="C193" t="str">
            <v>관전기방식</v>
          </cell>
          <cell r="D193" t="str">
            <v>D=2400mm</v>
          </cell>
          <cell r="E193" t="str">
            <v>1식</v>
          </cell>
          <cell r="F193">
            <v>88436529</v>
          </cell>
          <cell r="G193">
            <v>23217035</v>
          </cell>
          <cell r="H193">
            <v>65219494</v>
          </cell>
          <cell r="I193">
            <v>0</v>
          </cell>
          <cell r="J193" t="str">
            <v>B00190</v>
          </cell>
        </row>
        <row r="194">
          <cell r="A194" t="str">
            <v>관전기방식D=2500mm</v>
          </cell>
          <cell r="B194" t="str">
            <v>제 191 호표</v>
          </cell>
          <cell r="C194" t="str">
            <v>관전기방식</v>
          </cell>
          <cell r="D194" t="str">
            <v>D=2500mm</v>
          </cell>
          <cell r="E194" t="str">
            <v>1식</v>
          </cell>
          <cell r="F194">
            <v>91638739</v>
          </cell>
          <cell r="G194">
            <v>23981385</v>
          </cell>
          <cell r="H194">
            <v>67657354</v>
          </cell>
          <cell r="I194">
            <v>0</v>
          </cell>
          <cell r="J194" t="str">
            <v>B00191</v>
          </cell>
        </row>
        <row r="195">
          <cell r="A195" t="str">
            <v>관전기방식D=2600mm</v>
          </cell>
          <cell r="B195" t="str">
            <v>제 192 호표</v>
          </cell>
          <cell r="C195" t="str">
            <v>관전기방식</v>
          </cell>
          <cell r="D195" t="str">
            <v>D=2600mm</v>
          </cell>
          <cell r="E195" t="str">
            <v>1식</v>
          </cell>
          <cell r="F195">
            <v>94840949</v>
          </cell>
          <cell r="G195">
            <v>24745735</v>
          </cell>
          <cell r="H195">
            <v>70095214</v>
          </cell>
          <cell r="I195">
            <v>0</v>
          </cell>
          <cell r="J195" t="str">
            <v>B00192</v>
          </cell>
        </row>
        <row r="196">
          <cell r="A196" t="str">
            <v>관전기방식D=2700mm</v>
          </cell>
          <cell r="B196" t="str">
            <v>제 193 호표</v>
          </cell>
          <cell r="C196" t="str">
            <v>관전기방식</v>
          </cell>
          <cell r="D196" t="str">
            <v>D=2700mm</v>
          </cell>
          <cell r="E196" t="str">
            <v>1식</v>
          </cell>
          <cell r="F196">
            <v>98043159</v>
          </cell>
          <cell r="G196">
            <v>25510085</v>
          </cell>
          <cell r="H196">
            <v>72533074</v>
          </cell>
          <cell r="I196">
            <v>0</v>
          </cell>
          <cell r="J196" t="str">
            <v>B00193</v>
          </cell>
        </row>
        <row r="197">
          <cell r="A197" t="str">
            <v>관전기방식D=2800mm</v>
          </cell>
          <cell r="B197" t="str">
            <v>제 194 호표</v>
          </cell>
          <cell r="C197" t="str">
            <v>관전기방식</v>
          </cell>
          <cell r="D197" t="str">
            <v>D=2800mm</v>
          </cell>
          <cell r="E197" t="str">
            <v>1식</v>
          </cell>
          <cell r="F197">
            <v>101245369</v>
          </cell>
          <cell r="G197">
            <v>26274435</v>
          </cell>
          <cell r="H197">
            <v>74970934</v>
          </cell>
          <cell r="I197">
            <v>0</v>
          </cell>
          <cell r="J197" t="str">
            <v>B00194</v>
          </cell>
        </row>
        <row r="198">
          <cell r="A198" t="str">
            <v>관전기방식D=2900mm</v>
          </cell>
          <cell r="B198" t="str">
            <v>제 195 호표</v>
          </cell>
          <cell r="C198" t="str">
            <v>관전기방식</v>
          </cell>
          <cell r="D198" t="str">
            <v>D=2900mm</v>
          </cell>
          <cell r="E198" t="str">
            <v>1식</v>
          </cell>
          <cell r="F198">
            <v>104447579</v>
          </cell>
          <cell r="G198">
            <v>27038785</v>
          </cell>
          <cell r="H198">
            <v>77408794</v>
          </cell>
          <cell r="I198">
            <v>0</v>
          </cell>
          <cell r="J198" t="str">
            <v>B00195</v>
          </cell>
        </row>
        <row r="199">
          <cell r="A199" t="str">
            <v>관전기방식D=3000mm</v>
          </cell>
          <cell r="B199" t="str">
            <v>제 196 호표</v>
          </cell>
          <cell r="C199" t="str">
            <v>관전기방식</v>
          </cell>
          <cell r="D199" t="str">
            <v>D=3000mm</v>
          </cell>
          <cell r="E199" t="str">
            <v>1식</v>
          </cell>
          <cell r="F199">
            <v>107649789</v>
          </cell>
          <cell r="G199">
            <v>27803135</v>
          </cell>
          <cell r="H199">
            <v>79846654</v>
          </cell>
          <cell r="I199">
            <v>0</v>
          </cell>
          <cell r="J199" t="str">
            <v>B00196</v>
          </cell>
        </row>
        <row r="200">
          <cell r="A200" t="str">
            <v>관지수(수팽창고무:20x10)</v>
          </cell>
          <cell r="B200" t="str">
            <v>제 197 호표</v>
          </cell>
          <cell r="C200" t="str">
            <v>관지수</v>
          </cell>
          <cell r="D200" t="str">
            <v>(수팽창고무:20x10)</v>
          </cell>
          <cell r="E200" t="str">
            <v>M</v>
          </cell>
          <cell r="F200">
            <v>3264</v>
          </cell>
          <cell r="G200">
            <v>1132</v>
          </cell>
          <cell r="H200">
            <v>2132</v>
          </cell>
          <cell r="I200">
            <v>0</v>
          </cell>
          <cell r="J200" t="str">
            <v>B00197</v>
          </cell>
        </row>
        <row r="201">
          <cell r="A201" t="str">
            <v>구조물공D=80mm</v>
          </cell>
          <cell r="B201" t="str">
            <v>제 198 호표</v>
          </cell>
          <cell r="C201" t="str">
            <v>구조물공</v>
          </cell>
          <cell r="D201" t="str">
            <v>D=80mm</v>
          </cell>
          <cell r="E201" t="str">
            <v>개소</v>
          </cell>
          <cell r="F201">
            <v>5474117</v>
          </cell>
          <cell r="G201">
            <v>3462665</v>
          </cell>
          <cell r="H201">
            <v>2007384</v>
          </cell>
          <cell r="I201">
            <v>4068</v>
          </cell>
          <cell r="J201" t="str">
            <v>B00198</v>
          </cell>
        </row>
        <row r="202">
          <cell r="A202" t="str">
            <v>구조물공D=100mm</v>
          </cell>
          <cell r="B202" t="str">
            <v>제 199 호표</v>
          </cell>
          <cell r="C202" t="str">
            <v>구조물공</v>
          </cell>
          <cell r="D202" t="str">
            <v>D=100mm</v>
          </cell>
          <cell r="E202" t="str">
            <v>개소</v>
          </cell>
          <cell r="F202">
            <v>5501183</v>
          </cell>
          <cell r="G202">
            <v>3479786</v>
          </cell>
          <cell r="H202">
            <v>2017311</v>
          </cell>
          <cell r="I202">
            <v>4086</v>
          </cell>
          <cell r="J202" t="str">
            <v>B00199</v>
          </cell>
        </row>
        <row r="203">
          <cell r="A203" t="str">
            <v>구조물공D=125mm</v>
          </cell>
          <cell r="B203" t="str">
            <v>제 200 호표</v>
          </cell>
          <cell r="C203" t="str">
            <v>구조물공</v>
          </cell>
          <cell r="D203" t="str">
            <v>D=125mm</v>
          </cell>
          <cell r="E203" t="str">
            <v>개소</v>
          </cell>
          <cell r="F203">
            <v>5534357</v>
          </cell>
          <cell r="G203">
            <v>3500847</v>
          </cell>
          <cell r="H203">
            <v>2029402</v>
          </cell>
          <cell r="I203">
            <v>4108</v>
          </cell>
          <cell r="J203" t="str">
            <v>B00200</v>
          </cell>
        </row>
        <row r="204">
          <cell r="A204" t="str">
            <v>구조물공D=150mm</v>
          </cell>
          <cell r="B204" t="str">
            <v>제 201 호표</v>
          </cell>
          <cell r="C204" t="str">
            <v>구조물공</v>
          </cell>
          <cell r="D204" t="str">
            <v>D=150mm</v>
          </cell>
          <cell r="E204" t="str">
            <v>개소</v>
          </cell>
          <cell r="F204">
            <v>5562232</v>
          </cell>
          <cell r="G204">
            <v>3519156</v>
          </cell>
          <cell r="H204">
            <v>2038948</v>
          </cell>
          <cell r="I204">
            <v>4128</v>
          </cell>
          <cell r="J204" t="str">
            <v>B00201</v>
          </cell>
        </row>
        <row r="205">
          <cell r="A205" t="str">
            <v>구조물공D=200mm</v>
          </cell>
          <cell r="B205" t="str">
            <v>제 202 호표</v>
          </cell>
          <cell r="C205" t="str">
            <v>구조물공</v>
          </cell>
          <cell r="D205" t="str">
            <v>D=200mm</v>
          </cell>
          <cell r="E205" t="str">
            <v>개소</v>
          </cell>
          <cell r="F205">
            <v>5902824</v>
          </cell>
          <cell r="G205">
            <v>3811686</v>
          </cell>
          <cell r="H205">
            <v>2078361</v>
          </cell>
          <cell r="I205">
            <v>12777</v>
          </cell>
          <cell r="J205" t="str">
            <v>B00202</v>
          </cell>
        </row>
        <row r="206">
          <cell r="A206" t="str">
            <v>구조물공D=250mm</v>
          </cell>
          <cell r="B206" t="str">
            <v>제 203 호표</v>
          </cell>
          <cell r="C206" t="str">
            <v>구조물공</v>
          </cell>
          <cell r="D206" t="str">
            <v>D=250mm</v>
          </cell>
          <cell r="E206" t="str">
            <v>개소</v>
          </cell>
          <cell r="F206">
            <v>5971726</v>
          </cell>
          <cell r="G206">
            <v>3857454</v>
          </cell>
          <cell r="H206">
            <v>2101238</v>
          </cell>
          <cell r="I206">
            <v>13034</v>
          </cell>
          <cell r="J206" t="str">
            <v>B00203</v>
          </cell>
        </row>
        <row r="207">
          <cell r="A207" t="str">
            <v>구조물공D=300mm</v>
          </cell>
          <cell r="B207" t="str">
            <v>제 204 호표</v>
          </cell>
          <cell r="C207" t="str">
            <v>구조물공</v>
          </cell>
          <cell r="D207" t="str">
            <v>D=300mm</v>
          </cell>
          <cell r="E207" t="str">
            <v>개소</v>
          </cell>
          <cell r="F207">
            <v>6040609</v>
          </cell>
          <cell r="G207">
            <v>3903219</v>
          </cell>
          <cell r="H207">
            <v>2124098</v>
          </cell>
          <cell r="I207">
            <v>13292</v>
          </cell>
          <cell r="J207" t="str">
            <v>B00204</v>
          </cell>
        </row>
        <row r="208">
          <cell r="A208" t="str">
            <v>구조물공D=350mm</v>
          </cell>
          <cell r="B208" t="str">
            <v>제 205 호표</v>
          </cell>
          <cell r="C208" t="str">
            <v>구조물공</v>
          </cell>
          <cell r="D208" t="str">
            <v>D=350mm</v>
          </cell>
          <cell r="E208" t="str">
            <v>개소</v>
          </cell>
          <cell r="F208">
            <v>6108515</v>
          </cell>
          <cell r="G208">
            <v>3948194</v>
          </cell>
          <cell r="H208">
            <v>2146777</v>
          </cell>
          <cell r="I208">
            <v>13544</v>
          </cell>
          <cell r="J208" t="str">
            <v>B00205</v>
          </cell>
        </row>
        <row r="209">
          <cell r="A209" t="str">
            <v>구조물공D=400mm</v>
          </cell>
          <cell r="B209" t="str">
            <v>제 206 호표</v>
          </cell>
          <cell r="C209" t="str">
            <v>구조물공</v>
          </cell>
          <cell r="D209" t="str">
            <v>D=400mm</v>
          </cell>
          <cell r="E209" t="str">
            <v>개소</v>
          </cell>
          <cell r="F209">
            <v>6172131</v>
          </cell>
          <cell r="G209">
            <v>3990974</v>
          </cell>
          <cell r="H209">
            <v>2167357</v>
          </cell>
          <cell r="I209">
            <v>13800</v>
          </cell>
          <cell r="J209" t="str">
            <v>B00206</v>
          </cell>
        </row>
        <row r="210">
          <cell r="A210" t="str">
            <v>구조물공D=450mm</v>
          </cell>
          <cell r="B210" t="str">
            <v>제 207 호표</v>
          </cell>
          <cell r="C210" t="str">
            <v>구조물공</v>
          </cell>
          <cell r="D210" t="str">
            <v>D=450mm</v>
          </cell>
          <cell r="E210" t="str">
            <v>개소</v>
          </cell>
          <cell r="F210">
            <v>6237012</v>
          </cell>
          <cell r="G210">
            <v>4034172</v>
          </cell>
          <cell r="H210">
            <v>2188785</v>
          </cell>
          <cell r="I210">
            <v>14055</v>
          </cell>
          <cell r="J210" t="str">
            <v>B00207</v>
          </cell>
        </row>
        <row r="211">
          <cell r="A211" t="str">
            <v>구조물공D=500mm</v>
          </cell>
          <cell r="B211" t="str">
            <v>제 208 호표</v>
          </cell>
          <cell r="C211" t="str">
            <v>구조물공</v>
          </cell>
          <cell r="D211" t="str">
            <v>D=500mm</v>
          </cell>
          <cell r="E211" t="str">
            <v>개소</v>
          </cell>
          <cell r="F211">
            <v>7873580</v>
          </cell>
          <cell r="G211">
            <v>5124954</v>
          </cell>
          <cell r="H211">
            <v>2730201</v>
          </cell>
          <cell r="I211">
            <v>18425</v>
          </cell>
          <cell r="J211" t="str">
            <v>B00208</v>
          </cell>
        </row>
        <row r="212">
          <cell r="A212" t="str">
            <v>구조물공D=600mm</v>
          </cell>
          <cell r="B212" t="str">
            <v>제 209 호표</v>
          </cell>
          <cell r="C212" t="str">
            <v>구조물공</v>
          </cell>
          <cell r="D212" t="str">
            <v>D=600mm</v>
          </cell>
          <cell r="E212" t="str">
            <v>개소</v>
          </cell>
          <cell r="F212">
            <v>8032097</v>
          </cell>
          <cell r="G212">
            <v>5231896</v>
          </cell>
          <cell r="H212">
            <v>2781127</v>
          </cell>
          <cell r="I212">
            <v>19074</v>
          </cell>
          <cell r="J212" t="str">
            <v>B00209</v>
          </cell>
        </row>
        <row r="213">
          <cell r="A213" t="str">
            <v>구조물공D=700mm</v>
          </cell>
          <cell r="B213" t="str">
            <v>제 210 호표</v>
          </cell>
          <cell r="C213" t="str">
            <v>구조물공</v>
          </cell>
          <cell r="D213" t="str">
            <v>D=700mm</v>
          </cell>
          <cell r="E213" t="str">
            <v>개소</v>
          </cell>
          <cell r="F213">
            <v>8185205</v>
          </cell>
          <cell r="G213">
            <v>5335780</v>
          </cell>
          <cell r="H213">
            <v>2829699</v>
          </cell>
          <cell r="I213">
            <v>19726</v>
          </cell>
          <cell r="J213" t="str">
            <v>B00210</v>
          </cell>
        </row>
        <row r="214">
          <cell r="A214" t="str">
            <v>구조물공D=800mm</v>
          </cell>
          <cell r="B214" t="str">
            <v>제 211 호표</v>
          </cell>
          <cell r="C214" t="str">
            <v>구조물공</v>
          </cell>
          <cell r="D214" t="str">
            <v>D=800mm</v>
          </cell>
          <cell r="E214" t="str">
            <v>개소</v>
          </cell>
          <cell r="F214">
            <v>8335926</v>
          </cell>
          <cell r="G214">
            <v>5437752</v>
          </cell>
          <cell r="H214">
            <v>2877804</v>
          </cell>
          <cell r="I214">
            <v>20370</v>
          </cell>
          <cell r="J214" t="str">
            <v>B00211</v>
          </cell>
        </row>
        <row r="215">
          <cell r="A215" t="str">
            <v>구조물공D=900mm</v>
          </cell>
          <cell r="B215" t="str">
            <v>제 212 호표</v>
          </cell>
          <cell r="C215" t="str">
            <v>구조물공</v>
          </cell>
          <cell r="D215" t="str">
            <v>D=900mm</v>
          </cell>
          <cell r="E215" t="str">
            <v>개소</v>
          </cell>
          <cell r="F215">
            <v>10321979</v>
          </cell>
          <cell r="G215">
            <v>6768396</v>
          </cell>
          <cell r="H215">
            <v>3527315</v>
          </cell>
          <cell r="I215">
            <v>26268</v>
          </cell>
          <cell r="J215" t="str">
            <v>B00212</v>
          </cell>
        </row>
        <row r="216">
          <cell r="A216" t="str">
            <v>구조물공D=1000mm</v>
          </cell>
          <cell r="B216" t="str">
            <v>제 213 호표</v>
          </cell>
          <cell r="C216" t="str">
            <v>구조물공</v>
          </cell>
          <cell r="D216" t="str">
            <v>D=1000mm</v>
          </cell>
          <cell r="E216" t="str">
            <v>개소</v>
          </cell>
          <cell r="F216">
            <v>10499465</v>
          </cell>
          <cell r="G216">
            <v>6890094</v>
          </cell>
          <cell r="H216">
            <v>3582299</v>
          </cell>
          <cell r="I216">
            <v>27072</v>
          </cell>
          <cell r="J216" t="str">
            <v>B00213</v>
          </cell>
        </row>
        <row r="217">
          <cell r="A217" t="str">
            <v>구조물공D=1100mm</v>
          </cell>
          <cell r="B217" t="str">
            <v>제 214 호표</v>
          </cell>
          <cell r="C217" t="str">
            <v>구조물공</v>
          </cell>
          <cell r="D217" t="str">
            <v>D=1100mm</v>
          </cell>
          <cell r="E217" t="str">
            <v>개소</v>
          </cell>
          <cell r="F217">
            <v>14756760</v>
          </cell>
          <cell r="G217">
            <v>9467172</v>
          </cell>
          <cell r="H217">
            <v>5252729</v>
          </cell>
          <cell r="I217">
            <v>36859</v>
          </cell>
          <cell r="J217" t="str">
            <v>B00214</v>
          </cell>
        </row>
        <row r="218">
          <cell r="A218" t="str">
            <v>구조물공D=1200mm</v>
          </cell>
          <cell r="B218" t="str">
            <v>제 215 호표</v>
          </cell>
          <cell r="C218" t="str">
            <v>구조물공</v>
          </cell>
          <cell r="D218" t="str">
            <v>D=1200mm</v>
          </cell>
          <cell r="E218" t="str">
            <v>개소</v>
          </cell>
          <cell r="F218">
            <v>14976086</v>
          </cell>
          <cell r="G218">
            <v>9614377</v>
          </cell>
          <cell r="H218">
            <v>5323876</v>
          </cell>
          <cell r="I218">
            <v>37833</v>
          </cell>
          <cell r="J218" t="str">
            <v>B00215</v>
          </cell>
        </row>
        <row r="219">
          <cell r="A219" t="str">
            <v>구조물공D=1350mm</v>
          </cell>
          <cell r="B219" t="str">
            <v>제 216 호표</v>
          </cell>
          <cell r="C219" t="str">
            <v>구조물공</v>
          </cell>
          <cell r="D219" t="str">
            <v>D=1350mm</v>
          </cell>
          <cell r="E219" t="str">
            <v>개소</v>
          </cell>
          <cell r="F219">
            <v>15295983</v>
          </cell>
          <cell r="G219">
            <v>9829459</v>
          </cell>
          <cell r="H219">
            <v>5427244</v>
          </cell>
          <cell r="I219">
            <v>39280</v>
          </cell>
          <cell r="J219" t="str">
            <v>B00216</v>
          </cell>
        </row>
        <row r="220">
          <cell r="A220" t="str">
            <v>구조물공D=1500mm</v>
          </cell>
          <cell r="B220" t="str">
            <v>제 217 호표</v>
          </cell>
          <cell r="C220" t="str">
            <v>구조물공</v>
          </cell>
          <cell r="D220" t="str">
            <v>D=1500mm</v>
          </cell>
          <cell r="E220" t="str">
            <v>개소</v>
          </cell>
          <cell r="F220">
            <v>15605223</v>
          </cell>
          <cell r="G220">
            <v>10037880</v>
          </cell>
          <cell r="H220">
            <v>5526620</v>
          </cell>
          <cell r="I220">
            <v>40723</v>
          </cell>
          <cell r="J220" t="str">
            <v>B00217</v>
          </cell>
        </row>
        <row r="221">
          <cell r="A221" t="str">
            <v>구조물공D=1600mm</v>
          </cell>
          <cell r="B221" t="str">
            <v>제 218 호표</v>
          </cell>
          <cell r="C221" t="str">
            <v>구조물공</v>
          </cell>
          <cell r="D221" t="str">
            <v>D=1600mm</v>
          </cell>
          <cell r="E221" t="str">
            <v>개소</v>
          </cell>
          <cell r="F221">
            <v>2626708</v>
          </cell>
          <cell r="G221">
            <v>1145103</v>
          </cell>
          <cell r="H221">
            <v>1480315</v>
          </cell>
          <cell r="I221">
            <v>1290</v>
          </cell>
          <cell r="J221" t="str">
            <v>B00218</v>
          </cell>
        </row>
        <row r="222">
          <cell r="A222" t="str">
            <v>구조물공D=1650mm</v>
          </cell>
          <cell r="B222" t="str">
            <v>제 219 호표</v>
          </cell>
          <cell r="C222" t="str">
            <v>구조물공</v>
          </cell>
          <cell r="D222" t="str">
            <v>D=1650mm</v>
          </cell>
          <cell r="E222" t="str">
            <v>개소</v>
          </cell>
          <cell r="F222">
            <v>24040263</v>
          </cell>
          <cell r="G222">
            <v>15546768</v>
          </cell>
          <cell r="H222">
            <v>8426404</v>
          </cell>
          <cell r="I222">
            <v>67091</v>
          </cell>
          <cell r="J222" t="str">
            <v>B00219</v>
          </cell>
        </row>
        <row r="223">
          <cell r="A223" t="str">
            <v>구조물공D=1800mm</v>
          </cell>
          <cell r="B223" t="str">
            <v>제 220 호표</v>
          </cell>
          <cell r="C223" t="str">
            <v>구조물공</v>
          </cell>
          <cell r="D223" t="str">
            <v>D=1800mm</v>
          </cell>
          <cell r="E223" t="str">
            <v>개소</v>
          </cell>
          <cell r="F223">
            <v>25034585</v>
          </cell>
          <cell r="G223">
            <v>16225784</v>
          </cell>
          <cell r="H223">
            <v>8737280</v>
          </cell>
          <cell r="I223">
            <v>71521</v>
          </cell>
          <cell r="J223" t="str">
            <v>B00220</v>
          </cell>
        </row>
        <row r="224">
          <cell r="A224" t="str">
            <v>구조물공D=1900mm</v>
          </cell>
          <cell r="B224" t="str">
            <v>제 221 호표</v>
          </cell>
          <cell r="C224" t="str">
            <v>구조물공</v>
          </cell>
          <cell r="D224" t="str">
            <v>D=1900mm</v>
          </cell>
          <cell r="E224" t="str">
            <v>개소</v>
          </cell>
          <cell r="F224">
            <v>25690240</v>
          </cell>
          <cell r="G224">
            <v>16674123</v>
          </cell>
          <cell r="H224">
            <v>8941645</v>
          </cell>
          <cell r="I224">
            <v>74472</v>
          </cell>
          <cell r="J224" t="str">
            <v>B00221</v>
          </cell>
        </row>
        <row r="225">
          <cell r="A225" t="str">
            <v>구조물공D=2000mm</v>
          </cell>
          <cell r="B225" t="str">
            <v>제 222 호표</v>
          </cell>
          <cell r="C225" t="str">
            <v>구조물공</v>
          </cell>
          <cell r="D225" t="str">
            <v>D=2000mm</v>
          </cell>
          <cell r="E225" t="str">
            <v>개소</v>
          </cell>
          <cell r="F225">
            <v>26343867</v>
          </cell>
          <cell r="G225">
            <v>17120854</v>
          </cell>
          <cell r="H225">
            <v>9145593</v>
          </cell>
          <cell r="I225">
            <v>77420</v>
          </cell>
          <cell r="J225" t="str">
            <v>B00222</v>
          </cell>
        </row>
        <row r="226">
          <cell r="A226" t="str">
            <v>구조물공D=2100mm</v>
          </cell>
          <cell r="B226" t="str">
            <v>제 223 호표</v>
          </cell>
          <cell r="C226" t="str">
            <v>구조물공</v>
          </cell>
          <cell r="D226" t="str">
            <v>D=2100mm</v>
          </cell>
          <cell r="E226" t="str">
            <v>개소</v>
          </cell>
          <cell r="F226">
            <v>34828641</v>
          </cell>
          <cell r="G226">
            <v>22170548</v>
          </cell>
          <cell r="H226">
            <v>12560760</v>
          </cell>
          <cell r="I226">
            <v>97333</v>
          </cell>
          <cell r="J226" t="str">
            <v>B00223</v>
          </cell>
        </row>
        <row r="227">
          <cell r="A227" t="str">
            <v>구조물공D=2200mm</v>
          </cell>
          <cell r="B227" t="str">
            <v>제 224 호표</v>
          </cell>
          <cell r="C227" t="str">
            <v>구조물공</v>
          </cell>
          <cell r="D227" t="str">
            <v>D=2200mm</v>
          </cell>
          <cell r="E227" t="str">
            <v>개소</v>
          </cell>
          <cell r="F227">
            <v>35646076</v>
          </cell>
          <cell r="G227">
            <v>22718202</v>
          </cell>
          <cell r="H227">
            <v>12826978</v>
          </cell>
          <cell r="I227">
            <v>100896</v>
          </cell>
          <cell r="J227" t="str">
            <v>B00224</v>
          </cell>
        </row>
        <row r="228">
          <cell r="A228" t="str">
            <v>구조물공D=2300mm</v>
          </cell>
          <cell r="B228" t="str">
            <v>제 225 호표</v>
          </cell>
          <cell r="C228" t="str">
            <v>구조물공</v>
          </cell>
          <cell r="D228" t="str">
            <v>D=2300mm</v>
          </cell>
          <cell r="E228" t="str">
            <v>개소</v>
          </cell>
          <cell r="F228">
            <v>36459049</v>
          </cell>
          <cell r="G228">
            <v>23262920</v>
          </cell>
          <cell r="H228">
            <v>13091674</v>
          </cell>
          <cell r="I228">
            <v>104455</v>
          </cell>
          <cell r="J228" t="str">
            <v>B00225</v>
          </cell>
        </row>
        <row r="229">
          <cell r="A229" t="str">
            <v>구조물공D=2400mm</v>
          </cell>
          <cell r="B229" t="str">
            <v>제 226 호표</v>
          </cell>
          <cell r="C229" t="str">
            <v>구조물공</v>
          </cell>
          <cell r="D229" t="str">
            <v>D=2400mm</v>
          </cell>
          <cell r="E229" t="str">
            <v>개소</v>
          </cell>
          <cell r="F229">
            <v>37266494</v>
          </cell>
          <cell r="G229">
            <v>23804452</v>
          </cell>
          <cell r="H229">
            <v>13354030</v>
          </cell>
          <cell r="I229">
            <v>108012</v>
          </cell>
          <cell r="J229" t="str">
            <v>B00226</v>
          </cell>
        </row>
        <row r="230">
          <cell r="A230" t="str">
            <v>구조물공D=2500mm</v>
          </cell>
          <cell r="B230" t="str">
            <v>제 227 호표</v>
          </cell>
          <cell r="C230" t="str">
            <v>구조물공</v>
          </cell>
          <cell r="D230" t="str">
            <v>D=2500mm</v>
          </cell>
          <cell r="E230" t="str">
            <v>개소</v>
          </cell>
          <cell r="F230">
            <v>38067588</v>
          </cell>
          <cell r="G230">
            <v>24342138</v>
          </cell>
          <cell r="H230">
            <v>13613885</v>
          </cell>
          <cell r="I230">
            <v>111565</v>
          </cell>
          <cell r="J230" t="str">
            <v>B00227</v>
          </cell>
        </row>
        <row r="231">
          <cell r="A231" t="str">
            <v>구조물공D=2600mm</v>
          </cell>
          <cell r="B231" t="str">
            <v>제 228 호표</v>
          </cell>
          <cell r="C231" t="str">
            <v>구조물공</v>
          </cell>
          <cell r="D231" t="str">
            <v>D=2600mm</v>
          </cell>
          <cell r="E231" t="str">
            <v>개소</v>
          </cell>
          <cell r="F231">
            <v>38864475</v>
          </cell>
          <cell r="G231">
            <v>24877096</v>
          </cell>
          <cell r="H231">
            <v>13872265</v>
          </cell>
          <cell r="I231">
            <v>115114</v>
          </cell>
          <cell r="J231" t="str">
            <v>B00228</v>
          </cell>
        </row>
        <row r="232">
          <cell r="A232" t="str">
            <v>구조물공D=2700mm</v>
          </cell>
          <cell r="B232" t="str">
            <v>제 229 호표</v>
          </cell>
          <cell r="C232" t="str">
            <v>구조물공</v>
          </cell>
          <cell r="D232" t="str">
            <v>D=2700mm</v>
          </cell>
          <cell r="E232" t="str">
            <v>개소</v>
          </cell>
          <cell r="F232">
            <v>44120780</v>
          </cell>
          <cell r="G232">
            <v>28326889</v>
          </cell>
          <cell r="H232">
            <v>15660642</v>
          </cell>
          <cell r="I232">
            <v>133249</v>
          </cell>
          <cell r="J232" t="str">
            <v>B00229</v>
          </cell>
        </row>
        <row r="233">
          <cell r="A233" t="str">
            <v>구조물공D=2800mm</v>
          </cell>
          <cell r="B233" t="str">
            <v>제 230 호표</v>
          </cell>
          <cell r="C233" t="str">
            <v>구조물공</v>
          </cell>
          <cell r="D233" t="str">
            <v>D=2800mm</v>
          </cell>
          <cell r="E233" t="str">
            <v>개소</v>
          </cell>
          <cell r="F233">
            <v>57266704</v>
          </cell>
          <cell r="G233">
            <v>36171389</v>
          </cell>
          <cell r="H233">
            <v>20928080</v>
          </cell>
          <cell r="I233">
            <v>167235</v>
          </cell>
          <cell r="J233" t="str">
            <v>B00230</v>
          </cell>
        </row>
        <row r="234">
          <cell r="A234" t="str">
            <v>구조물공D=2900mm</v>
          </cell>
          <cell r="B234" t="str">
            <v>제 231 호표</v>
          </cell>
          <cell r="C234" t="str">
            <v>구조물공</v>
          </cell>
          <cell r="D234" t="str">
            <v>D=2900mm</v>
          </cell>
          <cell r="E234" t="str">
            <v>개소</v>
          </cell>
          <cell r="F234">
            <v>58356290</v>
          </cell>
          <cell r="G234">
            <v>36896179</v>
          </cell>
          <cell r="H234">
            <v>21288024</v>
          </cell>
          <cell r="I234">
            <v>172087</v>
          </cell>
          <cell r="J234" t="str">
            <v>B00231</v>
          </cell>
        </row>
        <row r="235">
          <cell r="A235" t="str">
            <v>구조물공D=3000mm</v>
          </cell>
          <cell r="B235" t="str">
            <v>제 232 호표</v>
          </cell>
          <cell r="C235" t="str">
            <v>구조물공</v>
          </cell>
          <cell r="D235" t="str">
            <v>D=3000mm</v>
          </cell>
          <cell r="E235" t="str">
            <v>개소</v>
          </cell>
          <cell r="F235">
            <v>59443844</v>
          </cell>
          <cell r="G235">
            <v>37619335</v>
          </cell>
          <cell r="H235">
            <v>21647575</v>
          </cell>
          <cell r="I235">
            <v>176934</v>
          </cell>
          <cell r="J235" t="str">
            <v>B00232</v>
          </cell>
        </row>
        <row r="236">
          <cell r="A236" t="str">
            <v>기초잡석부설</v>
          </cell>
          <cell r="B236" t="str">
            <v>제 233 호표</v>
          </cell>
          <cell r="C236" t="str">
            <v>기초잡석부설</v>
          </cell>
          <cell r="E236" t="str">
            <v>㎥</v>
          </cell>
          <cell r="F236">
            <v>18066</v>
          </cell>
          <cell r="G236">
            <v>4183</v>
          </cell>
          <cell r="H236">
            <v>11274</v>
          </cell>
          <cell r="I236">
            <v>2609</v>
          </cell>
          <cell r="J236" t="str">
            <v>B00233</v>
          </cell>
        </row>
        <row r="237">
          <cell r="A237" t="str">
            <v>나사관접합(φ15㎜)</v>
          </cell>
          <cell r="B237" t="str">
            <v>제 234 호표</v>
          </cell>
          <cell r="C237" t="str">
            <v>나사관접합</v>
          </cell>
          <cell r="D237" t="str">
            <v>(φ15㎜)</v>
          </cell>
          <cell r="E237" t="str">
            <v>개소</v>
          </cell>
          <cell r="F237">
            <v>4997</v>
          </cell>
          <cell r="G237">
            <v>4996</v>
          </cell>
          <cell r="H237">
            <v>1</v>
          </cell>
          <cell r="I237">
            <v>0</v>
          </cell>
          <cell r="J237" t="str">
            <v>B00234</v>
          </cell>
        </row>
        <row r="238">
          <cell r="A238" t="str">
            <v>대형브레이카+백호우(0.7㎥)</v>
          </cell>
          <cell r="B238" t="str">
            <v>제 235 호표</v>
          </cell>
          <cell r="C238" t="str">
            <v>대형브레이카+백호우</v>
          </cell>
          <cell r="D238" t="str">
            <v>(0.7㎥)</v>
          </cell>
          <cell r="E238" t="str">
            <v>시간</v>
          </cell>
          <cell r="F238">
            <v>60203</v>
          </cell>
          <cell r="G238">
            <v>24963</v>
          </cell>
          <cell r="H238">
            <v>9445</v>
          </cell>
          <cell r="I238">
            <v>25795</v>
          </cell>
          <cell r="J238" t="str">
            <v>B00235</v>
          </cell>
        </row>
        <row r="239">
          <cell r="A239" t="str">
            <v>레미콘타설(철근,25-210-12)</v>
          </cell>
          <cell r="B239" t="str">
            <v>제 236 호표</v>
          </cell>
          <cell r="C239" t="str">
            <v>레미콘타설</v>
          </cell>
          <cell r="D239" t="str">
            <v>(철근,25-210-12)</v>
          </cell>
          <cell r="E239" t="str">
            <v>㎥</v>
          </cell>
          <cell r="F239">
            <v>80174</v>
          </cell>
          <cell r="G239">
            <v>30174</v>
          </cell>
          <cell r="H239">
            <v>49966</v>
          </cell>
          <cell r="I239">
            <v>34</v>
          </cell>
          <cell r="J239" t="str">
            <v>B00236</v>
          </cell>
        </row>
        <row r="240">
          <cell r="A240" t="str">
            <v>레미콘타설(무근,40-180-8)</v>
          </cell>
          <cell r="B240" t="str">
            <v>제 237 호표</v>
          </cell>
          <cell r="C240" t="str">
            <v>레미콘타설</v>
          </cell>
          <cell r="D240" t="str">
            <v>(무근,40-180-8)</v>
          </cell>
          <cell r="E240" t="str">
            <v>㎥</v>
          </cell>
          <cell r="F240">
            <v>76689</v>
          </cell>
          <cell r="G240">
            <v>27362</v>
          </cell>
          <cell r="H240">
            <v>49327</v>
          </cell>
          <cell r="I240">
            <v>0</v>
          </cell>
          <cell r="J240" t="str">
            <v>B00237</v>
          </cell>
        </row>
        <row r="241">
          <cell r="A241" t="str">
            <v>레미콘타설(무근,40-180-12)</v>
          </cell>
          <cell r="B241" t="str">
            <v>제 238 호표</v>
          </cell>
          <cell r="C241" t="str">
            <v>레미콘타설</v>
          </cell>
          <cell r="D241" t="str">
            <v>(무근,40-180-12)</v>
          </cell>
          <cell r="E241" t="str">
            <v>㎥</v>
          </cell>
          <cell r="F241">
            <v>77627</v>
          </cell>
          <cell r="G241">
            <v>27362</v>
          </cell>
          <cell r="H241">
            <v>50265</v>
          </cell>
          <cell r="I241">
            <v>0</v>
          </cell>
          <cell r="J241" t="str">
            <v>B00238</v>
          </cell>
        </row>
        <row r="242">
          <cell r="A242" t="str">
            <v>레미콘타설(25-240-8)(철근,진동기사용)</v>
          </cell>
          <cell r="B242" t="str">
            <v>제 239 호표</v>
          </cell>
          <cell r="C242" t="str">
            <v>레미콘타설(25-240-8)</v>
          </cell>
          <cell r="D242" t="str">
            <v>(철근,진동기사용)</v>
          </cell>
          <cell r="E242" t="str">
            <v>㎥</v>
          </cell>
          <cell r="F242">
            <v>69215</v>
          </cell>
          <cell r="G242">
            <v>30174</v>
          </cell>
          <cell r="H242">
            <v>39007</v>
          </cell>
          <cell r="I242">
            <v>34</v>
          </cell>
          <cell r="J242" t="str">
            <v>B00239</v>
          </cell>
        </row>
        <row r="243">
          <cell r="A243" t="str">
            <v>레미콘타설(40-180-8)(무근구조물)</v>
          </cell>
          <cell r="B243" t="str">
            <v>제 240 호표</v>
          </cell>
          <cell r="C243" t="str">
            <v>레미콘타설(40-180-8)</v>
          </cell>
          <cell r="D243" t="str">
            <v>(무근구조물)</v>
          </cell>
          <cell r="E243" t="str">
            <v>㎥</v>
          </cell>
          <cell r="F243">
            <v>76689</v>
          </cell>
          <cell r="G243">
            <v>27362</v>
          </cell>
          <cell r="H243">
            <v>49327</v>
          </cell>
          <cell r="I243">
            <v>0</v>
          </cell>
          <cell r="J243" t="str">
            <v>B00240</v>
          </cell>
        </row>
        <row r="244">
          <cell r="A244" t="str">
            <v>마그네슘양극 설치</v>
          </cell>
          <cell r="B244" t="str">
            <v>제 241 호표</v>
          </cell>
          <cell r="C244" t="str">
            <v>마그네슘양극 설치</v>
          </cell>
          <cell r="F244">
            <v>21330</v>
          </cell>
          <cell r="G244">
            <v>21330</v>
          </cell>
          <cell r="H244">
            <v>0</v>
          </cell>
          <cell r="I244">
            <v>0</v>
          </cell>
          <cell r="J244" t="str">
            <v>B00241</v>
          </cell>
        </row>
        <row r="245">
          <cell r="A245" t="str">
            <v>마그네슘양극설치(1개당)</v>
          </cell>
          <cell r="B245" t="str">
            <v>제 242 호표</v>
          </cell>
          <cell r="C245" t="str">
            <v>마그네슘양극설치(1개당)</v>
          </cell>
          <cell r="F245">
            <v>320221</v>
          </cell>
          <cell r="G245">
            <v>76435</v>
          </cell>
          <cell r="H245">
            <v>243786</v>
          </cell>
          <cell r="I245">
            <v>0</v>
          </cell>
          <cell r="J245" t="str">
            <v>B00242</v>
          </cell>
        </row>
        <row r="246">
          <cell r="A246" t="str">
            <v>맨홀뚜껑설치(ψ900㎜)</v>
          </cell>
          <cell r="B246" t="str">
            <v>제 243 호표</v>
          </cell>
          <cell r="C246" t="str">
            <v>맨홀뚜껑설치</v>
          </cell>
          <cell r="D246" t="str">
            <v>(ψ900㎜)</v>
          </cell>
          <cell r="E246" t="str">
            <v>개</v>
          </cell>
          <cell r="F246">
            <v>544675</v>
          </cell>
          <cell r="G246">
            <v>345890</v>
          </cell>
          <cell r="H246">
            <v>198652</v>
          </cell>
          <cell r="I246">
            <v>133</v>
          </cell>
          <cell r="J246" t="str">
            <v>B00243</v>
          </cell>
        </row>
        <row r="247">
          <cell r="A247" t="str">
            <v>모체침투성방수(2차+보호몰탈)</v>
          </cell>
          <cell r="B247" t="str">
            <v>제 244 호표</v>
          </cell>
          <cell r="C247" t="str">
            <v>모체침투성방수</v>
          </cell>
          <cell r="D247" t="str">
            <v>(2차+보호몰탈)</v>
          </cell>
          <cell r="E247" t="str">
            <v>㎡</v>
          </cell>
          <cell r="F247">
            <v>33957</v>
          </cell>
          <cell r="G247">
            <v>28902</v>
          </cell>
          <cell r="H247">
            <v>4757</v>
          </cell>
          <cell r="I247">
            <v>298</v>
          </cell>
          <cell r="J247" t="str">
            <v>B00244</v>
          </cell>
        </row>
        <row r="248">
          <cell r="A248" t="str">
            <v>몰탈바르기(T=30mm)</v>
          </cell>
          <cell r="B248" t="str">
            <v>제 245 호표</v>
          </cell>
          <cell r="C248" t="str">
            <v>몰탈바르기</v>
          </cell>
          <cell r="D248" t="str">
            <v>(T=30mm)</v>
          </cell>
          <cell r="E248" t="str">
            <v>㎡</v>
          </cell>
          <cell r="F248">
            <v>8941</v>
          </cell>
          <cell r="G248">
            <v>8335</v>
          </cell>
          <cell r="H248">
            <v>395</v>
          </cell>
          <cell r="I248">
            <v>211</v>
          </cell>
          <cell r="J248" t="str">
            <v>B00245</v>
          </cell>
        </row>
        <row r="249">
          <cell r="A249" t="str">
            <v>발전기(1)및용접기(2)(50Kw + 200Amp)</v>
          </cell>
          <cell r="B249" t="str">
            <v>제 246 호표</v>
          </cell>
          <cell r="C249" t="str">
            <v>발전기(1)및용접기(2)</v>
          </cell>
          <cell r="D249" t="str">
            <v>(50Kw + 200Amp)</v>
          </cell>
          <cell r="E249" t="str">
            <v>시간</v>
          </cell>
          <cell r="F249">
            <v>29511</v>
          </cell>
          <cell r="G249">
            <v>12817</v>
          </cell>
          <cell r="H249">
            <v>11873</v>
          </cell>
          <cell r="I249">
            <v>4821</v>
          </cell>
          <cell r="J249" t="str">
            <v>B00246</v>
          </cell>
        </row>
        <row r="250">
          <cell r="A250" t="str">
            <v>방수액체침투성</v>
          </cell>
          <cell r="B250" t="str">
            <v>제 247 호표</v>
          </cell>
          <cell r="C250" t="str">
            <v>방수</v>
          </cell>
          <cell r="D250" t="str">
            <v>액체침투성</v>
          </cell>
          <cell r="E250" t="str">
            <v>㎡</v>
          </cell>
          <cell r="F250">
            <v>25016</v>
          </cell>
          <cell r="G250">
            <v>20567</v>
          </cell>
          <cell r="H250">
            <v>4362</v>
          </cell>
          <cell r="I250">
            <v>87</v>
          </cell>
          <cell r="J250" t="str">
            <v>B00247</v>
          </cell>
        </row>
        <row r="251">
          <cell r="A251" t="str">
            <v>변실BONDING</v>
          </cell>
          <cell r="B251" t="str">
            <v>제 248 호표</v>
          </cell>
          <cell r="C251" t="str">
            <v>변실BONDING</v>
          </cell>
          <cell r="F251">
            <v>87455</v>
          </cell>
          <cell r="G251">
            <v>70155</v>
          </cell>
          <cell r="H251">
            <v>17300</v>
          </cell>
          <cell r="I251">
            <v>0</v>
          </cell>
          <cell r="J251" t="str">
            <v>B00248</v>
          </cell>
        </row>
        <row r="252">
          <cell r="A252" t="str">
            <v>보조기층포설및다짐(t=30cm)</v>
          </cell>
          <cell r="B252" t="str">
            <v>제 249 호표</v>
          </cell>
          <cell r="C252" t="str">
            <v>보조기층포설및다짐</v>
          </cell>
          <cell r="D252" t="str">
            <v>(t=30cm)</v>
          </cell>
          <cell r="E252" t="str">
            <v>㎥</v>
          </cell>
          <cell r="F252">
            <v>19581</v>
          </cell>
          <cell r="G252">
            <v>5166</v>
          </cell>
          <cell r="H252">
            <v>11512</v>
          </cell>
          <cell r="I252">
            <v>2903</v>
          </cell>
          <cell r="J252" t="str">
            <v>B00249</v>
          </cell>
        </row>
        <row r="253">
          <cell r="A253" t="str">
            <v>사다리(A-TYPE)</v>
          </cell>
          <cell r="B253" t="str">
            <v>제 250 호표</v>
          </cell>
          <cell r="C253" t="str">
            <v>사다리</v>
          </cell>
          <cell r="D253" t="str">
            <v>(A-TYPE)</v>
          </cell>
          <cell r="E253" t="str">
            <v>M</v>
          </cell>
          <cell r="F253">
            <v>84066</v>
          </cell>
          <cell r="G253">
            <v>41767</v>
          </cell>
          <cell r="H253">
            <v>42184</v>
          </cell>
          <cell r="I253">
            <v>115</v>
          </cell>
          <cell r="J253" t="str">
            <v>B00250</v>
          </cell>
        </row>
        <row r="254">
          <cell r="A254" t="str">
            <v>선택층포설및다짐(t=20cm,구내도로)</v>
          </cell>
          <cell r="B254" t="str">
            <v>제 251 호표</v>
          </cell>
          <cell r="C254" t="str">
            <v>선택층포설및다짐</v>
          </cell>
          <cell r="D254" t="str">
            <v>(t=20cm,구내도로)</v>
          </cell>
          <cell r="E254" t="str">
            <v>㎥</v>
          </cell>
          <cell r="F254">
            <v>19498</v>
          </cell>
          <cell r="G254">
            <v>5126</v>
          </cell>
          <cell r="H254">
            <v>11499</v>
          </cell>
          <cell r="I254">
            <v>2873</v>
          </cell>
          <cell r="J254" t="str">
            <v>B00251</v>
          </cell>
        </row>
        <row r="255">
          <cell r="A255" t="str">
            <v>수평곡관보호공(φ600x45˚)</v>
          </cell>
          <cell r="B255" t="str">
            <v>제 252 호표</v>
          </cell>
          <cell r="C255" t="str">
            <v>수평곡관보호공</v>
          </cell>
          <cell r="D255" t="str">
            <v>(φ600x45˚)</v>
          </cell>
          <cell r="E255" t="str">
            <v>개소</v>
          </cell>
          <cell r="F255">
            <v>207766</v>
          </cell>
          <cell r="G255">
            <v>172256</v>
          </cell>
          <cell r="H255">
            <v>33945</v>
          </cell>
          <cell r="I255">
            <v>1565</v>
          </cell>
          <cell r="J255" t="str">
            <v>B00252</v>
          </cell>
        </row>
        <row r="256">
          <cell r="A256" t="str">
            <v>수평곡관보호공(φ700x45˚)</v>
          </cell>
          <cell r="B256" t="str">
            <v>제 253 호표</v>
          </cell>
          <cell r="C256" t="str">
            <v>수평곡관보호공</v>
          </cell>
          <cell r="D256" t="str">
            <v>(φ700x45˚)</v>
          </cell>
          <cell r="E256" t="str">
            <v>개소</v>
          </cell>
          <cell r="F256">
            <v>277622</v>
          </cell>
          <cell r="G256">
            <v>230978</v>
          </cell>
          <cell r="H256">
            <v>44375</v>
          </cell>
          <cell r="I256">
            <v>2269</v>
          </cell>
          <cell r="J256" t="str">
            <v>B00253</v>
          </cell>
        </row>
        <row r="257">
          <cell r="A257" t="str">
            <v>수평곡관보호공(φ600×22 1/2˚)</v>
          </cell>
          <cell r="B257" t="str">
            <v>제 254 호표</v>
          </cell>
          <cell r="C257" t="str">
            <v>수평곡관보호공</v>
          </cell>
          <cell r="D257" t="str">
            <v>(φ600×22 1/2˚)</v>
          </cell>
          <cell r="E257" t="str">
            <v>개소</v>
          </cell>
          <cell r="F257">
            <v>234148</v>
          </cell>
          <cell r="G257">
            <v>190688</v>
          </cell>
          <cell r="H257">
            <v>40773</v>
          </cell>
          <cell r="I257">
            <v>2687</v>
          </cell>
          <cell r="J257" t="str">
            <v>B00254</v>
          </cell>
        </row>
        <row r="258">
          <cell r="A258" t="str">
            <v>수평곡관보호공(φ600x11 1/4˚)</v>
          </cell>
          <cell r="B258" t="str">
            <v>제 255 호표</v>
          </cell>
          <cell r="C258" t="str">
            <v>수평곡관보호공</v>
          </cell>
          <cell r="D258" t="str">
            <v>(φ600x11 1/4˚)</v>
          </cell>
          <cell r="E258" t="str">
            <v>개소</v>
          </cell>
          <cell r="F258">
            <v>174653</v>
          </cell>
          <cell r="G258">
            <v>132920</v>
          </cell>
          <cell r="H258">
            <v>38133</v>
          </cell>
          <cell r="I258">
            <v>3600</v>
          </cell>
          <cell r="J258" t="str">
            <v>B00255</v>
          </cell>
        </row>
        <row r="259">
          <cell r="A259" t="str">
            <v>시공이음(수팽창성고무,20x10)</v>
          </cell>
          <cell r="B259" t="str">
            <v>제 256 호표</v>
          </cell>
          <cell r="C259" t="str">
            <v>시공이음</v>
          </cell>
          <cell r="D259" t="str">
            <v>(수팽창성고무,20x10)</v>
          </cell>
          <cell r="E259" t="str">
            <v>M</v>
          </cell>
          <cell r="F259">
            <v>3232</v>
          </cell>
          <cell r="G259">
            <v>1132</v>
          </cell>
          <cell r="H259">
            <v>2100</v>
          </cell>
          <cell r="I259">
            <v>0</v>
          </cell>
          <cell r="J259" t="str">
            <v>B00256</v>
          </cell>
        </row>
        <row r="260">
          <cell r="A260" t="str">
            <v>시멘트구입및운반</v>
          </cell>
          <cell r="B260" t="str">
            <v>제 257 호표</v>
          </cell>
          <cell r="C260" t="str">
            <v>시멘트구입및운반</v>
          </cell>
          <cell r="E260" t="str">
            <v>㎏</v>
          </cell>
          <cell r="F260">
            <v>85</v>
          </cell>
          <cell r="G260">
            <v>0</v>
          </cell>
          <cell r="H260">
            <v>77</v>
          </cell>
          <cell r="I260">
            <v>8</v>
          </cell>
          <cell r="J260" t="str">
            <v>B00257</v>
          </cell>
        </row>
        <row r="261">
          <cell r="A261" t="str">
            <v>아스팔트포장파취복구</v>
          </cell>
          <cell r="B261" t="str">
            <v>제 258 호표</v>
          </cell>
          <cell r="C261" t="str">
            <v>아스팔트포장파취복구</v>
          </cell>
          <cell r="E261" t="str">
            <v>a</v>
          </cell>
          <cell r="F261">
            <v>2552126</v>
          </cell>
          <cell r="G261">
            <v>525398</v>
          </cell>
          <cell r="H261">
            <v>1722347</v>
          </cell>
          <cell r="I261">
            <v>304381</v>
          </cell>
          <cell r="J261" t="str">
            <v>B00258</v>
          </cell>
        </row>
        <row r="262">
          <cell r="A262" t="str">
            <v>압력계설치2-35㎏/㎠</v>
          </cell>
          <cell r="B262" t="str">
            <v>제 259 호표</v>
          </cell>
          <cell r="C262" t="str">
            <v>압력계설치</v>
          </cell>
          <cell r="D262" t="str">
            <v>2-35㎏/㎠</v>
          </cell>
          <cell r="E262" t="str">
            <v>개소</v>
          </cell>
          <cell r="F262">
            <v>38082</v>
          </cell>
          <cell r="G262">
            <v>29976</v>
          </cell>
          <cell r="H262">
            <v>8106</v>
          </cell>
          <cell r="I262">
            <v>0</v>
          </cell>
          <cell r="J262" t="str">
            <v>B00259</v>
          </cell>
        </row>
        <row r="263">
          <cell r="A263" t="str">
            <v>용접부산소압축시험(D=1500㎜이하)</v>
          </cell>
          <cell r="B263" t="str">
            <v>제 260 호표</v>
          </cell>
          <cell r="C263" t="str">
            <v>용접부산소압축시험</v>
          </cell>
          <cell r="D263" t="str">
            <v>(D=1500㎜이하)</v>
          </cell>
          <cell r="E263" t="str">
            <v>개소</v>
          </cell>
          <cell r="F263">
            <v>27098</v>
          </cell>
          <cell r="G263">
            <v>26159</v>
          </cell>
          <cell r="H263">
            <v>939</v>
          </cell>
          <cell r="I263">
            <v>0</v>
          </cell>
          <cell r="J263" t="str">
            <v>B00260</v>
          </cell>
        </row>
        <row r="264">
          <cell r="A264" t="str">
            <v>용접부산소압축시험(D=1650㎜이상)</v>
          </cell>
          <cell r="B264" t="str">
            <v>제 261 호표</v>
          </cell>
          <cell r="C264" t="str">
            <v>용접부산소압축시험</v>
          </cell>
          <cell r="D264" t="str">
            <v>(D=1650㎜이상)</v>
          </cell>
          <cell r="E264" t="str">
            <v>개소</v>
          </cell>
          <cell r="F264">
            <v>32183</v>
          </cell>
          <cell r="G264">
            <v>31391</v>
          </cell>
          <cell r="H264">
            <v>792</v>
          </cell>
          <cell r="I264">
            <v>0</v>
          </cell>
          <cell r="J264" t="str">
            <v>B00261</v>
          </cell>
        </row>
        <row r="265">
          <cell r="A265" t="str">
            <v>잡철물설치(철재류:간단)</v>
          </cell>
          <cell r="B265" t="str">
            <v>제 262 호표</v>
          </cell>
          <cell r="C265" t="str">
            <v>잡철물설치</v>
          </cell>
          <cell r="D265" t="str">
            <v>(철재류:간단)</v>
          </cell>
          <cell r="E265" t="str">
            <v>TON</v>
          </cell>
          <cell r="F265">
            <v>601735</v>
          </cell>
          <cell r="G265">
            <v>576484</v>
          </cell>
          <cell r="H265">
            <v>25028</v>
          </cell>
          <cell r="I265">
            <v>223</v>
          </cell>
          <cell r="J265" t="str">
            <v>B00262</v>
          </cell>
        </row>
        <row r="266">
          <cell r="A266" t="str">
            <v>잡철물제작설치(STS류:간단)</v>
          </cell>
          <cell r="B266" t="str">
            <v>제 263 호표</v>
          </cell>
          <cell r="C266" t="str">
            <v>잡철물제작설치</v>
          </cell>
          <cell r="D266" t="str">
            <v>(STS류:간단)</v>
          </cell>
          <cell r="E266" t="str">
            <v>TON</v>
          </cell>
          <cell r="F266">
            <v>3048537</v>
          </cell>
          <cell r="G266">
            <v>2811523</v>
          </cell>
          <cell r="H266">
            <v>229270</v>
          </cell>
          <cell r="I266">
            <v>7744</v>
          </cell>
          <cell r="J266" t="str">
            <v>B00263</v>
          </cell>
        </row>
        <row r="267">
          <cell r="A267" t="str">
            <v>잡철물제작설치(STS류:보통)</v>
          </cell>
          <cell r="B267" t="str">
            <v>제 264 호표</v>
          </cell>
          <cell r="C267" t="str">
            <v>잡철물제작설치</v>
          </cell>
          <cell r="D267" t="str">
            <v>(STS류:보통)</v>
          </cell>
          <cell r="E267" t="str">
            <v>TON</v>
          </cell>
          <cell r="F267">
            <v>3658243</v>
          </cell>
          <cell r="G267">
            <v>3373827</v>
          </cell>
          <cell r="H267">
            <v>275124</v>
          </cell>
          <cell r="I267">
            <v>9292</v>
          </cell>
          <cell r="J267" t="str">
            <v>B00264</v>
          </cell>
        </row>
        <row r="268">
          <cell r="A268" t="str">
            <v>전위측정</v>
          </cell>
          <cell r="B268" t="str">
            <v>제 265 호표</v>
          </cell>
          <cell r="C268" t="str">
            <v>전위측정</v>
          </cell>
          <cell r="E268" t="str">
            <v>개소</v>
          </cell>
          <cell r="F268">
            <v>63130</v>
          </cell>
          <cell r="G268">
            <v>63130</v>
          </cell>
          <cell r="H268">
            <v>0</v>
          </cell>
          <cell r="I268">
            <v>0</v>
          </cell>
          <cell r="J268" t="str">
            <v>B00265</v>
          </cell>
        </row>
        <row r="269">
          <cell r="A269" t="str">
            <v>절연 콤파운드</v>
          </cell>
          <cell r="B269" t="str">
            <v>제 266 호표</v>
          </cell>
          <cell r="C269" t="str">
            <v>절연 콤파운드</v>
          </cell>
          <cell r="E269" t="str">
            <v>개소</v>
          </cell>
          <cell r="F269">
            <v>15492</v>
          </cell>
          <cell r="G269">
            <v>15492</v>
          </cell>
          <cell r="H269">
            <v>0</v>
          </cell>
          <cell r="I269">
            <v>0</v>
          </cell>
          <cell r="J269" t="str">
            <v>B00266</v>
          </cell>
        </row>
        <row r="270">
          <cell r="A270" t="str">
            <v>제수변부설(φ80㎜,인력)</v>
          </cell>
          <cell r="B270" t="str">
            <v>제 267 호표</v>
          </cell>
          <cell r="C270" t="str">
            <v>제수변부설</v>
          </cell>
          <cell r="D270" t="str">
            <v>(φ80㎜,인력)</v>
          </cell>
          <cell r="E270" t="str">
            <v>개소</v>
          </cell>
          <cell r="F270">
            <v>91875</v>
          </cell>
          <cell r="G270">
            <v>91875</v>
          </cell>
          <cell r="H270">
            <v>0</v>
          </cell>
          <cell r="I270">
            <v>0</v>
          </cell>
          <cell r="J270" t="str">
            <v>B00267</v>
          </cell>
        </row>
        <row r="271">
          <cell r="A271" t="str">
            <v>제수변부설(φ100mm,기계)</v>
          </cell>
          <cell r="B271" t="str">
            <v>제 268 호표</v>
          </cell>
          <cell r="C271" t="str">
            <v>제수변부설</v>
          </cell>
          <cell r="D271" t="str">
            <v>(φ100mm,기계)</v>
          </cell>
          <cell r="E271" t="str">
            <v>개소</v>
          </cell>
          <cell r="F271">
            <v>74571</v>
          </cell>
          <cell r="G271">
            <v>41068</v>
          </cell>
          <cell r="H271">
            <v>6355</v>
          </cell>
          <cell r="I271">
            <v>27148</v>
          </cell>
          <cell r="J271" t="str">
            <v>B00268</v>
          </cell>
        </row>
        <row r="272">
          <cell r="A272" t="str">
            <v>제수변부설(φ125mm,기계)</v>
          </cell>
          <cell r="B272" t="str">
            <v>제 269 호표</v>
          </cell>
          <cell r="C272" t="str">
            <v>제수변부설</v>
          </cell>
          <cell r="D272" t="str">
            <v>(φ125mm,기계)</v>
          </cell>
          <cell r="E272" t="str">
            <v>개소</v>
          </cell>
          <cell r="F272">
            <v>74571</v>
          </cell>
          <cell r="G272">
            <v>41068</v>
          </cell>
          <cell r="H272">
            <v>6355</v>
          </cell>
          <cell r="I272">
            <v>27148</v>
          </cell>
          <cell r="J272" t="str">
            <v>B00269</v>
          </cell>
        </row>
        <row r="273">
          <cell r="A273" t="str">
            <v>제수변부설(φ150mm,기계)</v>
          </cell>
          <cell r="B273" t="str">
            <v>제 270 호표</v>
          </cell>
          <cell r="C273" t="str">
            <v>제수변부설</v>
          </cell>
          <cell r="D273" t="str">
            <v>(φ150mm,기계)</v>
          </cell>
          <cell r="E273" t="str">
            <v>개소</v>
          </cell>
          <cell r="F273">
            <v>90599</v>
          </cell>
          <cell r="G273">
            <v>50813</v>
          </cell>
          <cell r="H273">
            <v>7547</v>
          </cell>
          <cell r="I273">
            <v>32239</v>
          </cell>
          <cell r="J273" t="str">
            <v>B00270</v>
          </cell>
        </row>
        <row r="274">
          <cell r="A274" t="str">
            <v>제수변부설(φ200mm,기계)</v>
          </cell>
          <cell r="B274" t="str">
            <v>제 271 호표</v>
          </cell>
          <cell r="C274" t="str">
            <v>제수변부설</v>
          </cell>
          <cell r="D274" t="str">
            <v>(φ200mm,기계)</v>
          </cell>
          <cell r="E274" t="str">
            <v>개소</v>
          </cell>
          <cell r="F274">
            <v>103170</v>
          </cell>
          <cell r="G274">
            <v>59197</v>
          </cell>
          <cell r="H274">
            <v>8341</v>
          </cell>
          <cell r="I274">
            <v>35632</v>
          </cell>
          <cell r="J274" t="str">
            <v>B00271</v>
          </cell>
        </row>
        <row r="275">
          <cell r="A275" t="str">
            <v>제수변부설(φ250mm,기계)</v>
          </cell>
          <cell r="B275" t="str">
            <v>제 272 호표</v>
          </cell>
          <cell r="C275" t="str">
            <v>제수변부설</v>
          </cell>
          <cell r="D275" t="str">
            <v>(φ250mm,기계)</v>
          </cell>
          <cell r="E275" t="str">
            <v>개소</v>
          </cell>
          <cell r="F275">
            <v>115539</v>
          </cell>
          <cell r="G275">
            <v>69471</v>
          </cell>
          <cell r="H275">
            <v>8739</v>
          </cell>
          <cell r="I275">
            <v>37329</v>
          </cell>
          <cell r="J275" t="str">
            <v>B00272</v>
          </cell>
        </row>
        <row r="276">
          <cell r="A276" t="str">
            <v>제수변부설(φ300mm,기계)</v>
          </cell>
          <cell r="B276" t="str">
            <v>제 273 호표</v>
          </cell>
          <cell r="C276" t="str">
            <v>제수변부설</v>
          </cell>
          <cell r="D276" t="str">
            <v>(φ300mm,기계)</v>
          </cell>
          <cell r="E276" t="str">
            <v>개소</v>
          </cell>
          <cell r="F276">
            <v>132733</v>
          </cell>
          <cell r="G276">
            <v>84571</v>
          </cell>
          <cell r="H276">
            <v>9136</v>
          </cell>
          <cell r="I276">
            <v>39026</v>
          </cell>
          <cell r="J276" t="str">
            <v>B00273</v>
          </cell>
        </row>
        <row r="277">
          <cell r="A277" t="str">
            <v>제수변부설(φ350mm,기계)</v>
          </cell>
          <cell r="B277" t="str">
            <v>제 274 호표</v>
          </cell>
          <cell r="C277" t="str">
            <v>제수변부설</v>
          </cell>
          <cell r="D277" t="str">
            <v>(φ350mm,기계)</v>
          </cell>
          <cell r="E277" t="str">
            <v>개소</v>
          </cell>
          <cell r="F277">
            <v>167319</v>
          </cell>
          <cell r="G277">
            <v>117063</v>
          </cell>
          <cell r="H277">
            <v>9533</v>
          </cell>
          <cell r="I277">
            <v>40723</v>
          </cell>
          <cell r="J277" t="str">
            <v>B00274</v>
          </cell>
        </row>
        <row r="278">
          <cell r="A278" t="str">
            <v>제수변부설(φ400mm,기계)</v>
          </cell>
          <cell r="B278" t="str">
            <v>제 275 호표</v>
          </cell>
          <cell r="C278" t="str">
            <v>제수변부설</v>
          </cell>
          <cell r="D278" t="str">
            <v>(φ400mm,기계)</v>
          </cell>
          <cell r="E278" t="str">
            <v>개소</v>
          </cell>
          <cell r="F278">
            <v>342939</v>
          </cell>
          <cell r="G278">
            <v>292683</v>
          </cell>
          <cell r="H278">
            <v>9533</v>
          </cell>
          <cell r="I278">
            <v>40723</v>
          </cell>
          <cell r="J278" t="str">
            <v>B00275</v>
          </cell>
        </row>
        <row r="279">
          <cell r="A279" t="str">
            <v>제수변부설(φ450mm,기계)</v>
          </cell>
          <cell r="B279" t="str">
            <v>제 276 호표</v>
          </cell>
          <cell r="C279" t="str">
            <v>제수변부설</v>
          </cell>
          <cell r="D279" t="str">
            <v>(φ450mm,기계)</v>
          </cell>
          <cell r="E279" t="str">
            <v>개소</v>
          </cell>
          <cell r="F279">
            <v>366931</v>
          </cell>
          <cell r="G279">
            <v>314581</v>
          </cell>
          <cell r="H279">
            <v>9930</v>
          </cell>
          <cell r="I279">
            <v>42420</v>
          </cell>
          <cell r="J279" t="str">
            <v>B00276</v>
          </cell>
        </row>
        <row r="280">
          <cell r="A280" t="str">
            <v>제수변부설(φ500mm,기계)</v>
          </cell>
          <cell r="B280" t="str">
            <v>제 277 호표</v>
          </cell>
          <cell r="C280" t="str">
            <v>제수변부설</v>
          </cell>
          <cell r="D280" t="str">
            <v>(φ500mm,기계)</v>
          </cell>
          <cell r="E280" t="str">
            <v>개소</v>
          </cell>
          <cell r="F280">
            <v>389875</v>
          </cell>
          <cell r="G280">
            <v>335431</v>
          </cell>
          <cell r="H280">
            <v>10328</v>
          </cell>
          <cell r="I280">
            <v>44116</v>
          </cell>
          <cell r="J280" t="str">
            <v>B00277</v>
          </cell>
        </row>
        <row r="281">
          <cell r="A281" t="str">
            <v>제수변부설(φ600mm,기계)</v>
          </cell>
          <cell r="B281" t="str">
            <v>제 278 호표</v>
          </cell>
          <cell r="C281" t="str">
            <v>제수변부설</v>
          </cell>
          <cell r="D281" t="str">
            <v>(φ600mm,기계)</v>
          </cell>
          <cell r="E281" t="str">
            <v>개소</v>
          </cell>
          <cell r="F281">
            <v>413554</v>
          </cell>
          <cell r="G281">
            <v>357016</v>
          </cell>
          <cell r="H281">
            <v>10725</v>
          </cell>
          <cell r="I281">
            <v>45813</v>
          </cell>
          <cell r="J281" t="str">
            <v>B00278</v>
          </cell>
        </row>
        <row r="282">
          <cell r="A282" t="str">
            <v>제수변부설(φ700mm,기계)</v>
          </cell>
          <cell r="B282" t="str">
            <v>제 279 호표</v>
          </cell>
          <cell r="C282" t="str">
            <v>제수변부설</v>
          </cell>
          <cell r="D282" t="str">
            <v>(φ700mm,기계)</v>
          </cell>
          <cell r="E282" t="str">
            <v>개소</v>
          </cell>
          <cell r="F282">
            <v>446662</v>
          </cell>
          <cell r="G282">
            <v>388030</v>
          </cell>
          <cell r="H282">
            <v>11122</v>
          </cell>
          <cell r="I282">
            <v>47510</v>
          </cell>
          <cell r="J282" t="str">
            <v>B00279</v>
          </cell>
        </row>
        <row r="283">
          <cell r="A283" t="str">
            <v>제수변부설(φ800mm,기계)</v>
          </cell>
          <cell r="B283" t="str">
            <v>제 280 호표</v>
          </cell>
          <cell r="C283" t="str">
            <v>제수변부설</v>
          </cell>
          <cell r="D283" t="str">
            <v>(φ800mm,기계)</v>
          </cell>
          <cell r="E283" t="str">
            <v>개소</v>
          </cell>
          <cell r="F283">
            <v>481027</v>
          </cell>
          <cell r="G283">
            <v>420301</v>
          </cell>
          <cell r="H283">
            <v>11519</v>
          </cell>
          <cell r="I283">
            <v>49207</v>
          </cell>
          <cell r="J283" t="str">
            <v>B00280</v>
          </cell>
        </row>
        <row r="284">
          <cell r="A284" t="str">
            <v>제수변부설(φ900mm,기계)</v>
          </cell>
          <cell r="B284" t="str">
            <v>제 281 호표</v>
          </cell>
          <cell r="C284" t="str">
            <v>제수변부설</v>
          </cell>
          <cell r="D284" t="str">
            <v>(φ900mm,기계)</v>
          </cell>
          <cell r="E284" t="str">
            <v>개소</v>
          </cell>
          <cell r="F284">
            <v>515395</v>
          </cell>
          <cell r="G284">
            <v>452574</v>
          </cell>
          <cell r="H284">
            <v>11917</v>
          </cell>
          <cell r="I284">
            <v>50904</v>
          </cell>
          <cell r="J284" t="str">
            <v>B00281</v>
          </cell>
        </row>
        <row r="285">
          <cell r="A285" t="str">
            <v>제수변부설(φ1000mm,기계)</v>
          </cell>
          <cell r="B285" t="str">
            <v>제 282 호표</v>
          </cell>
          <cell r="C285" t="str">
            <v>제수변부설</v>
          </cell>
          <cell r="D285" t="str">
            <v>(φ1000mm,기계)</v>
          </cell>
          <cell r="E285" t="str">
            <v>개소</v>
          </cell>
          <cell r="F285">
            <v>549759</v>
          </cell>
          <cell r="G285">
            <v>484845</v>
          </cell>
          <cell r="H285">
            <v>12314</v>
          </cell>
          <cell r="I285">
            <v>52600</v>
          </cell>
          <cell r="J285" t="str">
            <v>B00282</v>
          </cell>
        </row>
        <row r="286">
          <cell r="A286" t="str">
            <v>제수변부설(φ1100mm,기계)</v>
          </cell>
          <cell r="B286" t="str">
            <v>제 283 호표</v>
          </cell>
          <cell r="C286" t="str">
            <v>제수변부설</v>
          </cell>
          <cell r="D286" t="str">
            <v>(φ1100mm,기계)</v>
          </cell>
          <cell r="E286" t="str">
            <v>개소</v>
          </cell>
          <cell r="F286">
            <v>623020</v>
          </cell>
          <cell r="G286">
            <v>524250</v>
          </cell>
          <cell r="H286">
            <v>16112</v>
          </cell>
          <cell r="I286">
            <v>82658</v>
          </cell>
          <cell r="J286" t="str">
            <v>B00283</v>
          </cell>
        </row>
        <row r="287">
          <cell r="A287" t="str">
            <v>제수변부설(φ1200mm,기계)</v>
          </cell>
          <cell r="B287" t="str">
            <v>제 284 호표</v>
          </cell>
          <cell r="C287" t="str">
            <v>제수변부설</v>
          </cell>
          <cell r="D287" t="str">
            <v>(φ1200mm,기계)</v>
          </cell>
          <cell r="E287" t="str">
            <v>개소</v>
          </cell>
          <cell r="F287">
            <v>681733</v>
          </cell>
          <cell r="G287">
            <v>576976</v>
          </cell>
          <cell r="H287">
            <v>17089</v>
          </cell>
          <cell r="I287">
            <v>87668</v>
          </cell>
          <cell r="J287" t="str">
            <v>B00284</v>
          </cell>
        </row>
        <row r="288">
          <cell r="A288" t="str">
            <v>제수변부설(φ1350mm,기계)</v>
          </cell>
          <cell r="B288" t="str">
            <v>제 285 호표</v>
          </cell>
          <cell r="C288" t="str">
            <v>제수변부설</v>
          </cell>
          <cell r="D288" t="str">
            <v>(φ1350mm,기계)</v>
          </cell>
          <cell r="E288" t="str">
            <v>개소</v>
          </cell>
          <cell r="F288">
            <v>701421</v>
          </cell>
          <cell r="G288">
            <v>623943</v>
          </cell>
          <cell r="H288">
            <v>14697</v>
          </cell>
          <cell r="I288">
            <v>62781</v>
          </cell>
          <cell r="J288" t="str">
            <v>B00285</v>
          </cell>
        </row>
        <row r="289">
          <cell r="A289" t="str">
            <v>제수변부설(φ1500mm,기계)</v>
          </cell>
          <cell r="B289" t="str">
            <v>제 286 호표</v>
          </cell>
          <cell r="C289" t="str">
            <v>제수변부설</v>
          </cell>
          <cell r="D289" t="str">
            <v>(φ1500mm,기계)</v>
          </cell>
          <cell r="E289" t="str">
            <v>개소</v>
          </cell>
          <cell r="F289">
            <v>769334</v>
          </cell>
          <cell r="G289">
            <v>689762</v>
          </cell>
          <cell r="H289">
            <v>15094</v>
          </cell>
          <cell r="I289">
            <v>64478</v>
          </cell>
          <cell r="J289" t="str">
            <v>B00286</v>
          </cell>
        </row>
        <row r="290">
          <cell r="A290" t="str">
            <v>제수변부설(φ1600mm,기계)</v>
          </cell>
          <cell r="B290" t="str">
            <v>제 287 호표</v>
          </cell>
          <cell r="C290" t="str">
            <v>제수변부설</v>
          </cell>
          <cell r="D290" t="str">
            <v>(φ1600mm,기계)</v>
          </cell>
          <cell r="E290" t="str">
            <v>개소</v>
          </cell>
          <cell r="F290">
            <v>837890</v>
          </cell>
          <cell r="G290">
            <v>718168</v>
          </cell>
          <cell r="H290">
            <v>19530</v>
          </cell>
          <cell r="I290">
            <v>100192</v>
          </cell>
          <cell r="J290" t="str">
            <v>B00287</v>
          </cell>
        </row>
        <row r="291">
          <cell r="A291" t="str">
            <v>제수변부설(φ1650mm,기계)</v>
          </cell>
          <cell r="B291" t="str">
            <v>제 288 호표</v>
          </cell>
          <cell r="C291" t="str">
            <v>제수변부설</v>
          </cell>
          <cell r="D291" t="str">
            <v>(φ1650mm,기계)</v>
          </cell>
          <cell r="E291" t="str">
            <v>개소</v>
          </cell>
          <cell r="F291">
            <v>859233</v>
          </cell>
          <cell r="G291">
            <v>736519</v>
          </cell>
          <cell r="H291">
            <v>20018</v>
          </cell>
          <cell r="I291">
            <v>102696</v>
          </cell>
          <cell r="J291" t="str">
            <v>B00288</v>
          </cell>
        </row>
        <row r="292">
          <cell r="A292" t="str">
            <v>제수변부설(φ1800mm,기계)</v>
          </cell>
          <cell r="B292" t="str">
            <v>제 289 호표</v>
          </cell>
          <cell r="C292" t="str">
            <v>제수변부설</v>
          </cell>
          <cell r="D292" t="str">
            <v>(φ1800mm,기계)</v>
          </cell>
          <cell r="E292" t="str">
            <v>개소</v>
          </cell>
          <cell r="F292">
            <v>885770</v>
          </cell>
          <cell r="G292">
            <v>757069</v>
          </cell>
          <cell r="H292">
            <v>20995</v>
          </cell>
          <cell r="I292">
            <v>107706</v>
          </cell>
          <cell r="J292" t="str">
            <v>B00289</v>
          </cell>
        </row>
        <row r="293">
          <cell r="A293" t="str">
            <v>제수변부설(φ1900mm,기계)</v>
          </cell>
          <cell r="B293" t="str">
            <v>제 290 호표</v>
          </cell>
          <cell r="C293" t="str">
            <v>제수변부설</v>
          </cell>
          <cell r="D293" t="str">
            <v>(φ1900mm,기계)</v>
          </cell>
          <cell r="E293" t="str">
            <v>개소</v>
          </cell>
          <cell r="F293">
            <v>908630</v>
          </cell>
          <cell r="G293">
            <v>773943</v>
          </cell>
          <cell r="H293">
            <v>21971</v>
          </cell>
          <cell r="I293">
            <v>112716</v>
          </cell>
          <cell r="J293" t="str">
            <v>B00290</v>
          </cell>
        </row>
        <row r="294">
          <cell r="A294" t="str">
            <v>제수변부설(φ2000mm,기계)</v>
          </cell>
          <cell r="B294" t="str">
            <v>제 291 호표</v>
          </cell>
          <cell r="C294" t="str">
            <v>제수변부설</v>
          </cell>
          <cell r="D294" t="str">
            <v>(φ2000mm,기계)</v>
          </cell>
          <cell r="E294" t="str">
            <v>개소</v>
          </cell>
          <cell r="F294">
            <v>967696</v>
          </cell>
          <cell r="G294">
            <v>790293</v>
          </cell>
          <cell r="H294">
            <v>26449</v>
          </cell>
          <cell r="I294">
            <v>150954</v>
          </cell>
          <cell r="J294" t="str">
            <v>B00291</v>
          </cell>
        </row>
        <row r="295">
          <cell r="A295" t="str">
            <v>제수변부설(φ2100mm,기계)</v>
          </cell>
          <cell r="B295" t="str">
            <v>제 292 호표</v>
          </cell>
          <cell r="C295" t="str">
            <v>제수변부설</v>
          </cell>
          <cell r="D295" t="str">
            <v>(φ2100mm,기계)</v>
          </cell>
          <cell r="E295" t="str">
            <v>개소</v>
          </cell>
          <cell r="F295">
            <v>989087</v>
          </cell>
          <cell r="G295">
            <v>807910</v>
          </cell>
          <cell r="H295">
            <v>27011</v>
          </cell>
          <cell r="I295">
            <v>154166</v>
          </cell>
          <cell r="J295" t="str">
            <v>B00292</v>
          </cell>
        </row>
        <row r="296">
          <cell r="A296" t="str">
            <v>제수변부설(φ2200mm,기계)</v>
          </cell>
          <cell r="B296" t="str">
            <v>제 293 호표</v>
          </cell>
          <cell r="C296" t="str">
            <v>제수변부설</v>
          </cell>
          <cell r="D296" t="str">
            <v>(φ2200mm,기계)</v>
          </cell>
          <cell r="E296" t="str">
            <v>개소</v>
          </cell>
          <cell r="F296">
            <v>1022768</v>
          </cell>
          <cell r="G296">
            <v>829195</v>
          </cell>
          <cell r="H296">
            <v>31861</v>
          </cell>
          <cell r="I296">
            <v>161712</v>
          </cell>
          <cell r="J296" t="str">
            <v>B00293</v>
          </cell>
        </row>
        <row r="297">
          <cell r="A297" t="str">
            <v>제수변부설(φ2300mm,기계)</v>
          </cell>
          <cell r="B297" t="str">
            <v>제 294 호표</v>
          </cell>
          <cell r="C297" t="str">
            <v>제수변부설</v>
          </cell>
          <cell r="D297" t="str">
            <v>(φ2300mm,기계)</v>
          </cell>
          <cell r="E297" t="str">
            <v>개소</v>
          </cell>
          <cell r="F297">
            <v>1041101</v>
          </cell>
          <cell r="G297">
            <v>841721</v>
          </cell>
          <cell r="H297">
            <v>32817</v>
          </cell>
          <cell r="I297">
            <v>166563</v>
          </cell>
          <cell r="J297" t="str">
            <v>B00294</v>
          </cell>
        </row>
        <row r="298">
          <cell r="A298" t="str">
            <v>제수변부설(φ2400mm,기계)</v>
          </cell>
          <cell r="B298" t="str">
            <v>제 295 호표</v>
          </cell>
          <cell r="C298" t="str">
            <v>제수변부설</v>
          </cell>
          <cell r="D298" t="str">
            <v>(φ2400mm,기계)</v>
          </cell>
          <cell r="E298" t="str">
            <v>개소</v>
          </cell>
          <cell r="F298">
            <v>1059436</v>
          </cell>
          <cell r="G298">
            <v>854249</v>
          </cell>
          <cell r="H298">
            <v>33773</v>
          </cell>
          <cell r="I298">
            <v>171414</v>
          </cell>
          <cell r="J298" t="str">
            <v>B00295</v>
          </cell>
        </row>
        <row r="299">
          <cell r="A299" t="str">
            <v>제수변부설(φ2500mm,기계)</v>
          </cell>
          <cell r="B299" t="str">
            <v>제 296 호표</v>
          </cell>
          <cell r="C299" t="str">
            <v>제수변부설</v>
          </cell>
          <cell r="D299" t="str">
            <v>(φ2500mm,기계)</v>
          </cell>
          <cell r="E299" t="str">
            <v>개소</v>
          </cell>
          <cell r="F299">
            <v>1077769</v>
          </cell>
          <cell r="G299">
            <v>866775</v>
          </cell>
          <cell r="H299">
            <v>34728</v>
          </cell>
          <cell r="I299">
            <v>176266</v>
          </cell>
          <cell r="J299" t="str">
            <v>B00296</v>
          </cell>
        </row>
        <row r="300">
          <cell r="A300" t="str">
            <v>제수변부설(φ2600mm,기계)</v>
          </cell>
          <cell r="B300" t="str">
            <v>제 297 호표</v>
          </cell>
          <cell r="C300" t="str">
            <v>제수변부설</v>
          </cell>
          <cell r="D300" t="str">
            <v>(φ2600mm,기계)</v>
          </cell>
          <cell r="E300" t="str">
            <v>개소</v>
          </cell>
          <cell r="F300">
            <v>1084574</v>
          </cell>
          <cell r="G300">
            <v>870677</v>
          </cell>
          <cell r="H300">
            <v>35206</v>
          </cell>
          <cell r="I300">
            <v>178691</v>
          </cell>
          <cell r="J300" t="str">
            <v>B00297</v>
          </cell>
        </row>
        <row r="301">
          <cell r="A301" t="str">
            <v>제수변부설(φ2700mm,기계)</v>
          </cell>
          <cell r="B301" t="str">
            <v>제 298 호표</v>
          </cell>
          <cell r="C301" t="str">
            <v>제수변부설</v>
          </cell>
          <cell r="D301" t="str">
            <v>(φ2700mm,기계)</v>
          </cell>
          <cell r="E301" t="str">
            <v>개소</v>
          </cell>
          <cell r="F301">
            <v>1102908</v>
          </cell>
          <cell r="G301">
            <v>883203</v>
          </cell>
          <cell r="H301">
            <v>36162</v>
          </cell>
          <cell r="I301">
            <v>183543</v>
          </cell>
          <cell r="J301" t="str">
            <v>B00298</v>
          </cell>
        </row>
        <row r="302">
          <cell r="A302" t="str">
            <v>제수변부설(φ2800mm,기계)</v>
          </cell>
          <cell r="B302" t="str">
            <v>제 299 호표</v>
          </cell>
          <cell r="C302" t="str">
            <v>제수변부설</v>
          </cell>
          <cell r="D302" t="str">
            <v>(φ2800mm,기계)</v>
          </cell>
          <cell r="E302" t="str">
            <v>개소</v>
          </cell>
          <cell r="F302">
            <v>1121244</v>
          </cell>
          <cell r="G302">
            <v>895732</v>
          </cell>
          <cell r="H302">
            <v>37118</v>
          </cell>
          <cell r="I302">
            <v>188394</v>
          </cell>
          <cell r="J302" t="str">
            <v>B00299</v>
          </cell>
        </row>
        <row r="303">
          <cell r="A303" t="str">
            <v>제수변부설(φ2900mm,기계)</v>
          </cell>
          <cell r="B303" t="str">
            <v>제 300 호표</v>
          </cell>
          <cell r="C303" t="str">
            <v>제수변부설</v>
          </cell>
          <cell r="D303" t="str">
            <v>(φ2900mm,기계)</v>
          </cell>
          <cell r="E303" t="str">
            <v>개소</v>
          </cell>
          <cell r="F303">
            <v>1139577</v>
          </cell>
          <cell r="G303">
            <v>908258</v>
          </cell>
          <cell r="H303">
            <v>38074</v>
          </cell>
          <cell r="I303">
            <v>193245</v>
          </cell>
          <cell r="J303" t="str">
            <v>B00300</v>
          </cell>
        </row>
        <row r="304">
          <cell r="A304" t="str">
            <v>제수변부설(φ3000mm,기계)</v>
          </cell>
          <cell r="B304" t="str">
            <v>제 301 호표</v>
          </cell>
          <cell r="C304" t="str">
            <v>제수변부설</v>
          </cell>
          <cell r="D304" t="str">
            <v>(φ3000mm,기계)</v>
          </cell>
          <cell r="E304" t="str">
            <v>개소</v>
          </cell>
          <cell r="F304">
            <v>1157913</v>
          </cell>
          <cell r="G304">
            <v>920786</v>
          </cell>
          <cell r="H304">
            <v>39030</v>
          </cell>
          <cell r="I304">
            <v>198097</v>
          </cell>
          <cell r="J304" t="str">
            <v>B00301</v>
          </cell>
        </row>
        <row r="305">
          <cell r="A305" t="str">
            <v>제수변실(φ400∼700m)</v>
          </cell>
          <cell r="B305" t="str">
            <v>제 302 호표</v>
          </cell>
          <cell r="C305" t="str">
            <v>제수변실</v>
          </cell>
          <cell r="D305" t="str">
            <v>(φ400∼700m)</v>
          </cell>
          <cell r="E305" t="str">
            <v>개소</v>
          </cell>
          <cell r="F305">
            <v>5014023</v>
          </cell>
          <cell r="G305">
            <v>3358473</v>
          </cell>
          <cell r="H305">
            <v>1633643</v>
          </cell>
          <cell r="I305">
            <v>21907</v>
          </cell>
          <cell r="J305" t="str">
            <v>B00302</v>
          </cell>
        </row>
        <row r="306">
          <cell r="A306" t="str">
            <v>제수변실(5.2x5.9x4.19)</v>
          </cell>
          <cell r="B306" t="str">
            <v>제 303 호표</v>
          </cell>
          <cell r="C306" t="str">
            <v>제수변실</v>
          </cell>
          <cell r="D306" t="str">
            <v>(5.2x5.9x4.19)</v>
          </cell>
          <cell r="E306" t="str">
            <v>개소</v>
          </cell>
          <cell r="F306">
            <v>31778089</v>
          </cell>
          <cell r="G306">
            <v>19967056</v>
          </cell>
          <cell r="H306">
            <v>11739477</v>
          </cell>
          <cell r="I306">
            <v>71556</v>
          </cell>
          <cell r="J306" t="str">
            <v>B00303</v>
          </cell>
        </row>
        <row r="307">
          <cell r="A307" t="str">
            <v>주철관수압시험비(φ300㎜)</v>
          </cell>
          <cell r="B307" t="str">
            <v>제 304 호표</v>
          </cell>
          <cell r="C307" t="str">
            <v>주철관수압시험비</v>
          </cell>
          <cell r="D307" t="str">
            <v>(φ300㎜)</v>
          </cell>
          <cell r="E307" t="str">
            <v>개소</v>
          </cell>
          <cell r="F307">
            <v>469397</v>
          </cell>
          <cell r="G307">
            <v>355337</v>
          </cell>
          <cell r="H307">
            <v>59317</v>
          </cell>
          <cell r="I307">
            <v>54743</v>
          </cell>
          <cell r="J307" t="str">
            <v>B00304</v>
          </cell>
        </row>
        <row r="308">
          <cell r="A308" t="str">
            <v>주철관수압시험비(φ350㎜)</v>
          </cell>
          <cell r="B308" t="str">
            <v>제 305 호표</v>
          </cell>
          <cell r="C308" t="str">
            <v>주철관수압시험비</v>
          </cell>
          <cell r="D308" t="str">
            <v>(φ350㎜)</v>
          </cell>
          <cell r="E308" t="str">
            <v>개소</v>
          </cell>
          <cell r="F308">
            <v>555158</v>
          </cell>
          <cell r="G308">
            <v>411752</v>
          </cell>
          <cell r="H308">
            <v>74154</v>
          </cell>
          <cell r="I308">
            <v>69252</v>
          </cell>
          <cell r="J308" t="str">
            <v>B00305</v>
          </cell>
        </row>
        <row r="309">
          <cell r="A309" t="str">
            <v>주철관수압시험비(φ400㎜)</v>
          </cell>
          <cell r="B309" t="str">
            <v>제 306 호표</v>
          </cell>
          <cell r="C309" t="str">
            <v>주철관수압시험비</v>
          </cell>
          <cell r="D309" t="str">
            <v>(φ400㎜)</v>
          </cell>
          <cell r="E309" t="str">
            <v>개소</v>
          </cell>
          <cell r="F309">
            <v>715068</v>
          </cell>
          <cell r="G309">
            <v>522718</v>
          </cell>
          <cell r="H309">
            <v>101248</v>
          </cell>
          <cell r="I309">
            <v>91102</v>
          </cell>
          <cell r="J309" t="str">
            <v>B00306</v>
          </cell>
        </row>
        <row r="310">
          <cell r="A310" t="str">
            <v>주철관수압시험비(φ450㎜)</v>
          </cell>
          <cell r="B310" t="str">
            <v>제 307 호표</v>
          </cell>
          <cell r="C310" t="str">
            <v>주철관수압시험비</v>
          </cell>
          <cell r="D310" t="str">
            <v>(φ450㎜)</v>
          </cell>
          <cell r="E310" t="str">
            <v>개소</v>
          </cell>
          <cell r="F310">
            <v>838872</v>
          </cell>
          <cell r="G310">
            <v>605570</v>
          </cell>
          <cell r="H310">
            <v>124139</v>
          </cell>
          <cell r="I310">
            <v>109163</v>
          </cell>
          <cell r="J310" t="str">
            <v>B00307</v>
          </cell>
        </row>
        <row r="311">
          <cell r="A311" t="str">
            <v>주철관수압시험비(φ500㎜)</v>
          </cell>
          <cell r="B311" t="str">
            <v>제 308 호표</v>
          </cell>
          <cell r="C311" t="str">
            <v>주철관수압시험비</v>
          </cell>
          <cell r="D311" t="str">
            <v>(φ500㎜)</v>
          </cell>
          <cell r="E311" t="str">
            <v>개소</v>
          </cell>
          <cell r="F311">
            <v>954249</v>
          </cell>
          <cell r="G311">
            <v>683576</v>
          </cell>
          <cell r="H311">
            <v>141440</v>
          </cell>
          <cell r="I311">
            <v>129233</v>
          </cell>
          <cell r="J311" t="str">
            <v>B00308</v>
          </cell>
        </row>
        <row r="312">
          <cell r="A312" t="str">
            <v>주철관수압시험비(φ600㎜)</v>
          </cell>
          <cell r="B312" t="str">
            <v>제 309 호표</v>
          </cell>
          <cell r="C312" t="str">
            <v>주철관수압시험비</v>
          </cell>
          <cell r="D312" t="str">
            <v>(φ600㎜)</v>
          </cell>
          <cell r="E312" t="str">
            <v>개소</v>
          </cell>
          <cell r="F312">
            <v>1234140</v>
          </cell>
          <cell r="G312">
            <v>838556</v>
          </cell>
          <cell r="H312">
            <v>221527</v>
          </cell>
          <cell r="I312">
            <v>174057</v>
          </cell>
          <cell r="J312" t="str">
            <v>B00309</v>
          </cell>
        </row>
        <row r="313">
          <cell r="A313" t="str">
            <v>주철관수압시험비(φ700㎜)</v>
          </cell>
          <cell r="B313" t="str">
            <v>제 310 호표</v>
          </cell>
          <cell r="C313" t="str">
            <v>주철관수압시험비</v>
          </cell>
          <cell r="D313" t="str">
            <v>(φ700㎜)</v>
          </cell>
          <cell r="E313" t="str">
            <v>개소</v>
          </cell>
          <cell r="F313">
            <v>1597044</v>
          </cell>
          <cell r="G313">
            <v>1086879</v>
          </cell>
          <cell r="H313">
            <v>280564</v>
          </cell>
          <cell r="I313">
            <v>229601</v>
          </cell>
          <cell r="J313" t="str">
            <v>B00310</v>
          </cell>
        </row>
        <row r="314">
          <cell r="A314" t="str">
            <v>주철관수압시험비D800mm(TEST BEND)</v>
          </cell>
          <cell r="B314" t="str">
            <v>제 311 호표</v>
          </cell>
          <cell r="C314" t="str">
            <v>주철관수압시험비</v>
          </cell>
          <cell r="D314" t="str">
            <v>D800mm(TEST BEND)</v>
          </cell>
          <cell r="E314" t="str">
            <v>개소</v>
          </cell>
          <cell r="F314">
            <v>23824</v>
          </cell>
          <cell r="G314">
            <v>13051</v>
          </cell>
          <cell r="H314">
            <v>2743</v>
          </cell>
          <cell r="I314">
            <v>8030</v>
          </cell>
          <cell r="J314" t="str">
            <v>B00311</v>
          </cell>
        </row>
        <row r="315">
          <cell r="A315" t="str">
            <v>주철관수압시험비D900mm(TEST BEND)</v>
          </cell>
          <cell r="B315" t="str">
            <v>제 312 호표</v>
          </cell>
          <cell r="C315" t="str">
            <v>주철관수압시험비</v>
          </cell>
          <cell r="D315" t="str">
            <v>D900mm(TEST BEND)</v>
          </cell>
          <cell r="E315" t="str">
            <v>개소</v>
          </cell>
          <cell r="F315">
            <v>24243</v>
          </cell>
          <cell r="G315">
            <v>13051</v>
          </cell>
          <cell r="H315">
            <v>2743</v>
          </cell>
          <cell r="I315">
            <v>8449</v>
          </cell>
          <cell r="J315" t="str">
            <v>B00312</v>
          </cell>
        </row>
        <row r="316">
          <cell r="A316" t="str">
            <v>주철관수압시험비D1000mm(TEST BEND)</v>
          </cell>
          <cell r="B316" t="str">
            <v>제 313 호표</v>
          </cell>
          <cell r="C316" t="str">
            <v>주철관수압시험비</v>
          </cell>
          <cell r="D316" t="str">
            <v>D1000mm(TEST BEND)</v>
          </cell>
          <cell r="E316" t="str">
            <v>개소</v>
          </cell>
          <cell r="F316">
            <v>24715</v>
          </cell>
          <cell r="G316">
            <v>13051</v>
          </cell>
          <cell r="H316">
            <v>2743</v>
          </cell>
          <cell r="I316">
            <v>8921</v>
          </cell>
          <cell r="J316" t="str">
            <v>B00313</v>
          </cell>
        </row>
        <row r="317">
          <cell r="A317" t="str">
            <v>주철관수압시험비D1100mm(TEST BEND)</v>
          </cell>
          <cell r="B317" t="str">
            <v>제 314 호표</v>
          </cell>
          <cell r="C317" t="str">
            <v>주철관수압시험비</v>
          </cell>
          <cell r="D317" t="str">
            <v>D1100mm(TEST BEND)</v>
          </cell>
          <cell r="E317" t="str">
            <v>개소</v>
          </cell>
          <cell r="F317">
            <v>25042</v>
          </cell>
          <cell r="G317">
            <v>13051</v>
          </cell>
          <cell r="H317">
            <v>2743</v>
          </cell>
          <cell r="I317">
            <v>9248</v>
          </cell>
          <cell r="J317" t="str">
            <v>B00314</v>
          </cell>
        </row>
        <row r="318">
          <cell r="A318" t="str">
            <v>주철관수압시험비D1200mm(TEST BEND)</v>
          </cell>
          <cell r="B318" t="str">
            <v>제 315 호표</v>
          </cell>
          <cell r="C318" t="str">
            <v>주철관수압시험비</v>
          </cell>
          <cell r="D318" t="str">
            <v>D1200mm(TEST BEND)</v>
          </cell>
          <cell r="E318" t="str">
            <v>개소</v>
          </cell>
          <cell r="F318">
            <v>25540</v>
          </cell>
          <cell r="G318">
            <v>13051</v>
          </cell>
          <cell r="H318">
            <v>2743</v>
          </cell>
          <cell r="I318">
            <v>9746</v>
          </cell>
          <cell r="J318" t="str">
            <v>B00315</v>
          </cell>
        </row>
        <row r="319">
          <cell r="A319" t="str">
            <v>주철관수압시험재료비(1회 300M기준)</v>
          </cell>
          <cell r="B319" t="str">
            <v>제 316 호표</v>
          </cell>
          <cell r="C319" t="str">
            <v>주철관수압시험재료비</v>
          </cell>
          <cell r="D319" t="str">
            <v>(1회 300M기준)</v>
          </cell>
          <cell r="E319" t="str">
            <v>개소</v>
          </cell>
          <cell r="F319">
            <v>8608</v>
          </cell>
          <cell r="G319">
            <v>0</v>
          </cell>
          <cell r="H319">
            <v>8608</v>
          </cell>
          <cell r="I319">
            <v>0</v>
          </cell>
          <cell r="J319" t="str">
            <v>B00316</v>
          </cell>
        </row>
        <row r="320">
          <cell r="A320" t="str">
            <v xml:space="preserve">제어용 케이블 신설 </v>
          </cell>
          <cell r="B320" t="str">
            <v>제 317 호표</v>
          </cell>
          <cell r="C320" t="str">
            <v xml:space="preserve">제어용 케이블 신설 </v>
          </cell>
          <cell r="E320" t="str">
            <v>M</v>
          </cell>
          <cell r="F320">
            <v>1203</v>
          </cell>
          <cell r="G320">
            <v>1203</v>
          </cell>
          <cell r="H320">
            <v>0</v>
          </cell>
          <cell r="I320">
            <v>0</v>
          </cell>
          <cell r="J320" t="str">
            <v>B00317</v>
          </cell>
        </row>
        <row r="321">
          <cell r="A321" t="str">
            <v>철근가공및조립(보통)</v>
          </cell>
          <cell r="B321" t="str">
            <v>제 318 호표</v>
          </cell>
          <cell r="C321" t="str">
            <v>철근가공및조립</v>
          </cell>
          <cell r="D321" t="str">
            <v>(보통)</v>
          </cell>
          <cell r="E321" t="str">
            <v>TON</v>
          </cell>
          <cell r="F321">
            <v>919921</v>
          </cell>
          <cell r="G321">
            <v>471821</v>
          </cell>
          <cell r="H321">
            <v>448100</v>
          </cell>
          <cell r="I321">
            <v>0</v>
          </cell>
          <cell r="J321" t="str">
            <v>B00318</v>
          </cell>
        </row>
        <row r="322">
          <cell r="A322" t="str">
            <v xml:space="preserve">측정함설치 </v>
          </cell>
          <cell r="B322" t="str">
            <v>제 319 호표</v>
          </cell>
          <cell r="C322" t="str">
            <v xml:space="preserve">측정함설치 </v>
          </cell>
          <cell r="E322" t="str">
            <v>개소</v>
          </cell>
          <cell r="F322">
            <v>61897</v>
          </cell>
          <cell r="G322">
            <v>61897</v>
          </cell>
          <cell r="H322">
            <v>0</v>
          </cell>
          <cell r="I322">
            <v>0</v>
          </cell>
          <cell r="J322" t="str">
            <v>B00319</v>
          </cell>
        </row>
        <row r="323">
          <cell r="A323" t="str">
            <v>측정함설치(1개소당)</v>
          </cell>
          <cell r="B323" t="str">
            <v>제 320 호표</v>
          </cell>
          <cell r="C323" t="str">
            <v>측정함설치(1개소당)</v>
          </cell>
          <cell r="E323" t="str">
            <v>개소</v>
          </cell>
          <cell r="F323">
            <v>779652</v>
          </cell>
          <cell r="G323">
            <v>218191</v>
          </cell>
          <cell r="H323">
            <v>561461</v>
          </cell>
          <cell r="I323">
            <v>0</v>
          </cell>
          <cell r="J323" t="str">
            <v>B00320</v>
          </cell>
        </row>
        <row r="324">
          <cell r="A324" t="str">
            <v>케이블 배관접속용접형</v>
          </cell>
          <cell r="B324" t="str">
            <v>제 321 호표</v>
          </cell>
          <cell r="C324" t="str">
            <v>케이블 배관접속</v>
          </cell>
          <cell r="D324" t="str">
            <v>용접형</v>
          </cell>
          <cell r="E324" t="str">
            <v>개소</v>
          </cell>
          <cell r="F324">
            <v>37580</v>
          </cell>
          <cell r="G324">
            <v>30780</v>
          </cell>
          <cell r="H324">
            <v>6800</v>
          </cell>
          <cell r="I324">
            <v>0</v>
          </cell>
          <cell r="J324" t="str">
            <v>B00321</v>
          </cell>
        </row>
        <row r="325">
          <cell r="A325" t="str">
            <v>케이블 배선IC-14㎟</v>
          </cell>
          <cell r="B325" t="str">
            <v>제 322 호표</v>
          </cell>
          <cell r="C325" t="str">
            <v>케이블 배선</v>
          </cell>
          <cell r="D325" t="str">
            <v>IC-14㎟</v>
          </cell>
          <cell r="E325" t="str">
            <v>M</v>
          </cell>
          <cell r="F325">
            <v>1719</v>
          </cell>
          <cell r="G325">
            <v>1719</v>
          </cell>
          <cell r="H325">
            <v>0</v>
          </cell>
          <cell r="I325">
            <v>0</v>
          </cell>
          <cell r="J325" t="str">
            <v>B00322</v>
          </cell>
        </row>
        <row r="326">
          <cell r="A326" t="str">
            <v>케이블 신설CV-1C-8㎟</v>
          </cell>
          <cell r="B326" t="str">
            <v>제 323 호표</v>
          </cell>
          <cell r="C326" t="str">
            <v>케이블 신설</v>
          </cell>
          <cell r="D326" t="str">
            <v>CV-1C-8㎟</v>
          </cell>
          <cell r="E326" t="str">
            <v>개소</v>
          </cell>
          <cell r="F326">
            <v>962</v>
          </cell>
          <cell r="G326">
            <v>962</v>
          </cell>
          <cell r="H326">
            <v>0</v>
          </cell>
          <cell r="I326">
            <v>0</v>
          </cell>
          <cell r="J326" t="str">
            <v>B00323</v>
          </cell>
        </row>
        <row r="327">
          <cell r="A327" t="str">
            <v>케이블 접속</v>
          </cell>
          <cell r="B327" t="str">
            <v>제 324 호표</v>
          </cell>
          <cell r="C327" t="str">
            <v>케이블 접속</v>
          </cell>
          <cell r="E327" t="str">
            <v>개소</v>
          </cell>
          <cell r="F327">
            <v>24366</v>
          </cell>
          <cell r="G327">
            <v>19515</v>
          </cell>
          <cell r="H327">
            <v>4851</v>
          </cell>
          <cell r="I327">
            <v>0</v>
          </cell>
          <cell r="J327" t="str">
            <v>B00324</v>
          </cell>
        </row>
        <row r="328">
          <cell r="A328" t="str">
            <v>케이블 접속용접형</v>
          </cell>
          <cell r="B328" t="str">
            <v>제 325 호표</v>
          </cell>
          <cell r="C328" t="str">
            <v>케이블 접속</v>
          </cell>
          <cell r="D328" t="str">
            <v>용접형</v>
          </cell>
          <cell r="E328" t="str">
            <v>개소</v>
          </cell>
          <cell r="F328">
            <v>15288</v>
          </cell>
          <cell r="G328">
            <v>15288</v>
          </cell>
          <cell r="H328">
            <v>0</v>
          </cell>
          <cell r="I328">
            <v>0</v>
          </cell>
          <cell r="J328" t="str">
            <v>B00325</v>
          </cell>
        </row>
        <row r="329">
          <cell r="A329" t="str">
            <v>케이블 접속체부형</v>
          </cell>
          <cell r="B329" t="str">
            <v>제 326 호표</v>
          </cell>
          <cell r="C329" t="str">
            <v>케이블 접속</v>
          </cell>
          <cell r="D329" t="str">
            <v>체부형</v>
          </cell>
          <cell r="E329" t="str">
            <v>개소</v>
          </cell>
          <cell r="F329">
            <v>4023</v>
          </cell>
          <cell r="G329">
            <v>4023</v>
          </cell>
          <cell r="H329">
            <v>0</v>
          </cell>
          <cell r="I329">
            <v>0</v>
          </cell>
          <cell r="J329" t="str">
            <v>B00326</v>
          </cell>
        </row>
        <row r="330">
          <cell r="A330" t="str">
            <v>콘크리트다짐(진동기+봉상+호스)</v>
          </cell>
          <cell r="B330" t="str">
            <v>제 327 호표</v>
          </cell>
          <cell r="C330" t="str">
            <v>콘크리트다짐</v>
          </cell>
          <cell r="D330" t="str">
            <v>(진동기+봉상+호스)</v>
          </cell>
          <cell r="E330" t="str">
            <v>Hr</v>
          </cell>
          <cell r="F330">
            <v>1490</v>
          </cell>
          <cell r="G330">
            <v>0</v>
          </cell>
          <cell r="H330">
            <v>1285</v>
          </cell>
          <cell r="I330">
            <v>205</v>
          </cell>
          <cell r="J330" t="str">
            <v>B00327</v>
          </cell>
        </row>
        <row r="331">
          <cell r="A331" t="str">
            <v>콘크리트치핑</v>
          </cell>
          <cell r="B331" t="str">
            <v>제 328 호표</v>
          </cell>
          <cell r="C331" t="str">
            <v>콘크리트치핑</v>
          </cell>
          <cell r="E331" t="str">
            <v>㎡</v>
          </cell>
          <cell r="F331">
            <v>25099</v>
          </cell>
          <cell r="G331">
            <v>25099</v>
          </cell>
          <cell r="H331">
            <v>0</v>
          </cell>
          <cell r="I331">
            <v>0</v>
          </cell>
          <cell r="J331" t="str">
            <v>B00328</v>
          </cell>
        </row>
        <row r="332">
          <cell r="A332" t="str">
            <v>폼타이합판거푸집(0-7m:1회:노무비)</v>
          </cell>
          <cell r="B332" t="str">
            <v>제 329 호표</v>
          </cell>
          <cell r="C332" t="str">
            <v>폼타이합판거푸집</v>
          </cell>
          <cell r="D332" t="str">
            <v>(0-7m:1회:노무비)</v>
          </cell>
          <cell r="E332" t="str">
            <v>㎡</v>
          </cell>
          <cell r="F332">
            <v>37873</v>
          </cell>
          <cell r="G332">
            <v>37873</v>
          </cell>
          <cell r="H332">
            <v>0</v>
          </cell>
          <cell r="I332">
            <v>0</v>
          </cell>
          <cell r="J332" t="str">
            <v>B00329</v>
          </cell>
        </row>
        <row r="333">
          <cell r="A333" t="str">
            <v>폼타이합판거푸집(0-7m:1회:재료비)</v>
          </cell>
          <cell r="B333" t="str">
            <v>제 330 호표</v>
          </cell>
          <cell r="C333" t="str">
            <v>폼타이합판거푸집</v>
          </cell>
          <cell r="D333" t="str">
            <v>(0-7m:1회:재료비)</v>
          </cell>
          <cell r="E333" t="str">
            <v>㎡</v>
          </cell>
          <cell r="F333">
            <v>9957</v>
          </cell>
          <cell r="G333">
            <v>0</v>
          </cell>
          <cell r="H333">
            <v>9957</v>
          </cell>
          <cell r="I333">
            <v>0</v>
          </cell>
          <cell r="J333" t="str">
            <v>B00330</v>
          </cell>
        </row>
        <row r="334">
          <cell r="A334" t="str">
            <v>폼타이합판거푸집(0-7m:T=300:3회)</v>
          </cell>
          <cell r="B334" t="str">
            <v>제 331 호표</v>
          </cell>
          <cell r="C334" t="str">
            <v>폼타이합판거푸집</v>
          </cell>
          <cell r="D334" t="str">
            <v>(0-7m:T=300:3회)</v>
          </cell>
          <cell r="E334" t="str">
            <v>㎡</v>
          </cell>
          <cell r="F334">
            <v>22952</v>
          </cell>
          <cell r="G334">
            <v>17838</v>
          </cell>
          <cell r="H334">
            <v>5114</v>
          </cell>
          <cell r="I334">
            <v>0</v>
          </cell>
          <cell r="J334" t="str">
            <v>B00331</v>
          </cell>
        </row>
        <row r="335">
          <cell r="A335" t="str">
            <v>플랜지관접합및부설(φ100㎜,인력)</v>
          </cell>
          <cell r="B335" t="str">
            <v>제 332 호표</v>
          </cell>
          <cell r="C335" t="str">
            <v>플랜지관접합및부설</v>
          </cell>
          <cell r="D335" t="str">
            <v>(φ100㎜,인력)</v>
          </cell>
          <cell r="E335" t="str">
            <v>개소</v>
          </cell>
          <cell r="F335">
            <v>28864</v>
          </cell>
          <cell r="G335">
            <v>24329</v>
          </cell>
          <cell r="H335">
            <v>4535</v>
          </cell>
          <cell r="I335">
            <v>0</v>
          </cell>
          <cell r="J335" t="str">
            <v>B00332</v>
          </cell>
        </row>
        <row r="336">
          <cell r="A336" t="str">
            <v>플랜지관접합및부설(φ200㎜,인력)</v>
          </cell>
          <cell r="B336" t="str">
            <v>제 333 호표</v>
          </cell>
          <cell r="C336" t="str">
            <v>플랜지관접합및부설</v>
          </cell>
          <cell r="D336" t="str">
            <v>(φ200㎜,인력)</v>
          </cell>
          <cell r="E336" t="str">
            <v>개소</v>
          </cell>
          <cell r="F336">
            <v>45480</v>
          </cell>
          <cell r="G336">
            <v>38701</v>
          </cell>
          <cell r="H336">
            <v>6779</v>
          </cell>
          <cell r="I336">
            <v>0</v>
          </cell>
          <cell r="J336" t="str">
            <v>B00333</v>
          </cell>
        </row>
        <row r="337">
          <cell r="A337" t="str">
            <v>플랜지관접합및부설(φ250㎜,인력)</v>
          </cell>
          <cell r="B337" t="str">
            <v>제 334 호표</v>
          </cell>
          <cell r="C337" t="str">
            <v>플랜지관접합및부설</v>
          </cell>
          <cell r="D337" t="str">
            <v>(φ250㎜,인력)</v>
          </cell>
          <cell r="E337" t="str">
            <v>개소</v>
          </cell>
          <cell r="F337">
            <v>58116</v>
          </cell>
          <cell r="G337">
            <v>47512</v>
          </cell>
          <cell r="H337">
            <v>10604</v>
          </cell>
          <cell r="I337">
            <v>0</v>
          </cell>
          <cell r="J337" t="str">
            <v>B00334</v>
          </cell>
        </row>
        <row r="338">
          <cell r="A338" t="str">
            <v>플랜지관접합및부설(φ300㎜)</v>
          </cell>
          <cell r="B338" t="str">
            <v>제 335 호표</v>
          </cell>
          <cell r="C338" t="str">
            <v>플랜지관접합및부설</v>
          </cell>
          <cell r="D338" t="str">
            <v>(φ300㎜)</v>
          </cell>
          <cell r="E338" t="str">
            <v>개소</v>
          </cell>
          <cell r="F338">
            <v>55086</v>
          </cell>
          <cell r="G338">
            <v>36168</v>
          </cell>
          <cell r="H338">
            <v>13616</v>
          </cell>
          <cell r="I338">
            <v>5302</v>
          </cell>
          <cell r="J338" t="str">
            <v>B00335</v>
          </cell>
        </row>
        <row r="339">
          <cell r="A339" t="str">
            <v>플랜지관접합및부설(φ350㎜)</v>
          </cell>
          <cell r="B339" t="str">
            <v>제 336 호표</v>
          </cell>
          <cell r="C339" t="str">
            <v>플랜지관접합및부설</v>
          </cell>
          <cell r="D339" t="str">
            <v>(φ350㎜)</v>
          </cell>
          <cell r="E339" t="str">
            <v>개소</v>
          </cell>
          <cell r="F339">
            <v>65639</v>
          </cell>
          <cell r="G339">
            <v>42841</v>
          </cell>
          <cell r="H339">
            <v>16860</v>
          </cell>
          <cell r="I339">
            <v>5938</v>
          </cell>
          <cell r="J339" t="str">
            <v>B00336</v>
          </cell>
        </row>
        <row r="340">
          <cell r="A340" t="str">
            <v>플랜지관접합및부설(φ400㎜)</v>
          </cell>
          <cell r="B340" t="str">
            <v>제 337 호표</v>
          </cell>
          <cell r="C340" t="str">
            <v>플랜지관접합및부설</v>
          </cell>
          <cell r="D340" t="str">
            <v>(φ400㎜)</v>
          </cell>
          <cell r="E340" t="str">
            <v>개소</v>
          </cell>
          <cell r="F340">
            <v>84864</v>
          </cell>
          <cell r="G340">
            <v>51323</v>
          </cell>
          <cell r="H340">
            <v>25694</v>
          </cell>
          <cell r="I340">
            <v>7847</v>
          </cell>
          <cell r="J340" t="str">
            <v>B00337</v>
          </cell>
        </row>
        <row r="341">
          <cell r="A341" t="str">
            <v>플랜지관접합및부설(φ500㎜)</v>
          </cell>
          <cell r="B341" t="str">
            <v>제 338 호표</v>
          </cell>
          <cell r="C341" t="str">
            <v>플랜지관접합및부설</v>
          </cell>
          <cell r="D341" t="str">
            <v>(φ500㎜)</v>
          </cell>
          <cell r="E341" t="str">
            <v>개소</v>
          </cell>
          <cell r="F341">
            <v>109752</v>
          </cell>
          <cell r="G341">
            <v>67020</v>
          </cell>
          <cell r="H341">
            <v>34248</v>
          </cell>
          <cell r="I341">
            <v>8484</v>
          </cell>
          <cell r="J341" t="str">
            <v>B00338</v>
          </cell>
        </row>
        <row r="342">
          <cell r="A342" t="str">
            <v>플랜지관접합및부설(φ600㎜)</v>
          </cell>
          <cell r="B342" t="str">
            <v>제 339 호표</v>
          </cell>
          <cell r="C342" t="str">
            <v>플랜지관접합및부설</v>
          </cell>
          <cell r="D342" t="str">
            <v>(φ600㎜)</v>
          </cell>
          <cell r="E342" t="str">
            <v>개소</v>
          </cell>
          <cell r="F342">
            <v>144453</v>
          </cell>
          <cell r="G342">
            <v>75386</v>
          </cell>
          <cell r="H342">
            <v>60159</v>
          </cell>
          <cell r="I342">
            <v>8908</v>
          </cell>
          <cell r="J342" t="str">
            <v>B00339</v>
          </cell>
        </row>
        <row r="343">
          <cell r="A343" t="str">
            <v>플랜지관접합및부설(φ700㎜)</v>
          </cell>
          <cell r="B343" t="str">
            <v>제 340 호표</v>
          </cell>
          <cell r="C343" t="str">
            <v>플랜지관접합및부설</v>
          </cell>
          <cell r="D343" t="str">
            <v>(φ700㎜)</v>
          </cell>
          <cell r="E343" t="str">
            <v>개소</v>
          </cell>
          <cell r="F343">
            <v>173230</v>
          </cell>
          <cell r="G343">
            <v>91004</v>
          </cell>
          <cell r="H343">
            <v>73106</v>
          </cell>
          <cell r="I343">
            <v>9120</v>
          </cell>
          <cell r="J343" t="str">
            <v>B00340</v>
          </cell>
        </row>
        <row r="344">
          <cell r="A344" t="str">
            <v>플랜지관접합및부설(φ800㎜)</v>
          </cell>
          <cell r="B344" t="str">
            <v>제 341 호표</v>
          </cell>
          <cell r="C344" t="str">
            <v>플랜지관접합및부설</v>
          </cell>
          <cell r="D344" t="str">
            <v>(φ800㎜)</v>
          </cell>
          <cell r="E344" t="str">
            <v>개소</v>
          </cell>
          <cell r="F344">
            <v>242858</v>
          </cell>
          <cell r="G344">
            <v>110509</v>
          </cell>
          <cell r="H344">
            <v>111372</v>
          </cell>
          <cell r="I344">
            <v>20977</v>
          </cell>
          <cell r="J344" t="str">
            <v>B00341</v>
          </cell>
        </row>
        <row r="345">
          <cell r="A345" t="str">
            <v>플랜지관접합및부설(φ900㎜)</v>
          </cell>
          <cell r="B345" t="str">
            <v>제 342 호표</v>
          </cell>
          <cell r="C345" t="str">
            <v>플랜지관접합및부설</v>
          </cell>
          <cell r="D345" t="str">
            <v>(φ900㎜)</v>
          </cell>
          <cell r="E345" t="str">
            <v>개소</v>
          </cell>
          <cell r="F345">
            <v>291434</v>
          </cell>
          <cell r="G345">
            <v>137746</v>
          </cell>
          <cell r="H345">
            <v>131771</v>
          </cell>
          <cell r="I345">
            <v>21917</v>
          </cell>
          <cell r="J345" t="str">
            <v>B00342</v>
          </cell>
        </row>
        <row r="346">
          <cell r="A346" t="str">
            <v>플랜지관접합및부설(φ1000㎜)</v>
          </cell>
          <cell r="B346" t="str">
            <v>제 343 호표</v>
          </cell>
          <cell r="C346" t="str">
            <v>플랜지관접합및부설</v>
          </cell>
          <cell r="D346" t="str">
            <v>(φ1000㎜)</v>
          </cell>
          <cell r="E346" t="str">
            <v>개소</v>
          </cell>
          <cell r="F346">
            <v>348754</v>
          </cell>
          <cell r="G346">
            <v>163202</v>
          </cell>
          <cell r="H346">
            <v>162696</v>
          </cell>
          <cell r="I346">
            <v>22856</v>
          </cell>
          <cell r="J346" t="str">
            <v>B00343</v>
          </cell>
        </row>
        <row r="347">
          <cell r="A347" t="str">
            <v>플랜지관접합및부설(φ1100㎜)</v>
          </cell>
          <cell r="B347" t="str">
            <v>제 344 호표</v>
          </cell>
          <cell r="C347" t="str">
            <v>플랜지관접합및부설</v>
          </cell>
          <cell r="D347" t="str">
            <v>(φ1100㎜)</v>
          </cell>
          <cell r="E347" t="str">
            <v>개소</v>
          </cell>
          <cell r="F347">
            <v>410738</v>
          </cell>
          <cell r="G347">
            <v>197457</v>
          </cell>
          <cell r="H347">
            <v>189173</v>
          </cell>
          <cell r="I347">
            <v>24108</v>
          </cell>
          <cell r="J347" t="str">
            <v>B00344</v>
          </cell>
        </row>
        <row r="348">
          <cell r="A348" t="str">
            <v>플랜지관접합및부설(φ1200㎜)</v>
          </cell>
          <cell r="B348" t="str">
            <v>제 345 호표</v>
          </cell>
          <cell r="C348" t="str">
            <v>플랜지관접합및부설</v>
          </cell>
          <cell r="D348" t="str">
            <v>(φ1200㎜)</v>
          </cell>
          <cell r="E348" t="str">
            <v>개소</v>
          </cell>
          <cell r="F348">
            <v>515389</v>
          </cell>
          <cell r="G348">
            <v>251240</v>
          </cell>
          <cell r="H348">
            <v>239101</v>
          </cell>
          <cell r="I348">
            <v>25048</v>
          </cell>
          <cell r="J348" t="str">
            <v>B00345</v>
          </cell>
        </row>
        <row r="349">
          <cell r="A349" t="str">
            <v>플랜지관접합및부설(φ1350㎜)</v>
          </cell>
          <cell r="B349" t="str">
            <v>제 346 호표</v>
          </cell>
          <cell r="C349" t="str">
            <v>플랜지관접합및부설</v>
          </cell>
          <cell r="D349" t="str">
            <v>(φ1350㎜)</v>
          </cell>
          <cell r="E349" t="str">
            <v>개소</v>
          </cell>
          <cell r="F349">
            <v>670764</v>
          </cell>
          <cell r="G349">
            <v>315463</v>
          </cell>
          <cell r="H349">
            <v>328062</v>
          </cell>
          <cell r="I349">
            <v>27239</v>
          </cell>
          <cell r="J349" t="str">
            <v>B00346</v>
          </cell>
        </row>
        <row r="350">
          <cell r="A350" t="str">
            <v>플랜지관접합및부설(φ1500㎜)</v>
          </cell>
          <cell r="B350" t="str">
            <v>제 347 호표</v>
          </cell>
          <cell r="C350" t="str">
            <v>플랜지관접합및부설</v>
          </cell>
          <cell r="D350" t="str">
            <v>(φ1500㎜)</v>
          </cell>
          <cell r="E350" t="str">
            <v>개소</v>
          </cell>
          <cell r="F350">
            <v>741190</v>
          </cell>
          <cell r="G350">
            <v>350845</v>
          </cell>
          <cell r="H350">
            <v>352747</v>
          </cell>
          <cell r="I350">
            <v>37598</v>
          </cell>
          <cell r="J350" t="str">
            <v>B00347</v>
          </cell>
        </row>
        <row r="351">
          <cell r="A351" t="str">
            <v>플랜지관접합및부설(φ1800㎜)</v>
          </cell>
          <cell r="B351" t="str">
            <v>제 348 호표</v>
          </cell>
          <cell r="C351" t="str">
            <v>플랜지관접합및부설</v>
          </cell>
          <cell r="D351" t="str">
            <v>(φ1800㎜)</v>
          </cell>
          <cell r="E351" t="str">
            <v>개소</v>
          </cell>
          <cell r="F351">
            <v>1107315</v>
          </cell>
          <cell r="G351">
            <v>448514</v>
          </cell>
          <cell r="H351">
            <v>611501</v>
          </cell>
          <cell r="I351">
            <v>47300</v>
          </cell>
          <cell r="J351" t="str">
            <v>B00348</v>
          </cell>
        </row>
        <row r="352">
          <cell r="A352" t="str">
            <v>플랜지관접합및부설(φ2200㎜)</v>
          </cell>
          <cell r="B352" t="str">
            <v>제 349 호표</v>
          </cell>
          <cell r="C352" t="str">
            <v>플랜지관접합및부설</v>
          </cell>
          <cell r="D352" t="str">
            <v>(φ2200㎜)</v>
          </cell>
          <cell r="E352" t="str">
            <v>개소</v>
          </cell>
          <cell r="F352">
            <v>1541693</v>
          </cell>
          <cell r="G352">
            <v>575031</v>
          </cell>
          <cell r="H352">
            <v>903191</v>
          </cell>
          <cell r="I352">
            <v>63471</v>
          </cell>
          <cell r="J352" t="str">
            <v>B00349</v>
          </cell>
        </row>
        <row r="353">
          <cell r="A353" t="str">
            <v>플랜지관접합및부설(φ150㎜,인력)</v>
          </cell>
          <cell r="B353" t="str">
            <v>제 350 호표</v>
          </cell>
          <cell r="C353" t="str">
            <v>플랜지관접합및부설</v>
          </cell>
          <cell r="D353" t="str">
            <v>(φ150㎜,인력)</v>
          </cell>
          <cell r="E353" t="str">
            <v>개소</v>
          </cell>
          <cell r="F353">
            <v>38076</v>
          </cell>
          <cell r="G353">
            <v>31670</v>
          </cell>
          <cell r="H353">
            <v>6406</v>
          </cell>
          <cell r="I353">
            <v>0</v>
          </cell>
          <cell r="J353" t="str">
            <v>B00350</v>
          </cell>
        </row>
        <row r="354">
          <cell r="A354" t="str">
            <v>플랜지관접합및부설(φ80㎜,인력)</v>
          </cell>
          <cell r="B354" t="str">
            <v>제 351 호표</v>
          </cell>
          <cell r="C354" t="str">
            <v>플랜지관접합및부설</v>
          </cell>
          <cell r="D354" t="str">
            <v>(φ80㎜,인력)</v>
          </cell>
          <cell r="E354" t="str">
            <v>개소</v>
          </cell>
          <cell r="F354">
            <v>19027</v>
          </cell>
          <cell r="G354">
            <v>16253</v>
          </cell>
          <cell r="H354">
            <v>2774</v>
          </cell>
          <cell r="I354">
            <v>0</v>
          </cell>
          <cell r="J354" t="str">
            <v>B00351</v>
          </cell>
        </row>
        <row r="355">
          <cell r="A355" t="str">
            <v>플랜지관접합및부설(φ125㎜,인력)</v>
          </cell>
          <cell r="B355" t="str">
            <v>제 352 호표</v>
          </cell>
          <cell r="C355" t="str">
            <v>플랜지관접합및부설</v>
          </cell>
          <cell r="D355" t="str">
            <v>(φ125㎜,인력)</v>
          </cell>
          <cell r="E355" t="str">
            <v>개소</v>
          </cell>
          <cell r="F355">
            <v>33204</v>
          </cell>
          <cell r="G355">
            <v>28628</v>
          </cell>
          <cell r="H355">
            <v>4576</v>
          </cell>
          <cell r="I355">
            <v>0</v>
          </cell>
          <cell r="J355" t="str">
            <v>B00352</v>
          </cell>
        </row>
        <row r="356">
          <cell r="A356" t="str">
            <v>플랜지관접합및부설(φ450㎜)</v>
          </cell>
          <cell r="B356" t="str">
            <v>제 353 호표</v>
          </cell>
          <cell r="C356" t="str">
            <v>플랜지관접합및부설</v>
          </cell>
          <cell r="D356" t="str">
            <v>(φ450㎜)</v>
          </cell>
          <cell r="E356" t="str">
            <v>개소</v>
          </cell>
          <cell r="F356">
            <v>99580</v>
          </cell>
          <cell r="G356">
            <v>59911</v>
          </cell>
          <cell r="H356">
            <v>31610</v>
          </cell>
          <cell r="I356">
            <v>8059</v>
          </cell>
          <cell r="J356" t="str">
            <v>B00353</v>
          </cell>
        </row>
        <row r="357">
          <cell r="A357" t="str">
            <v>플랜지관접합및부설(φ1600㎜)</v>
          </cell>
          <cell r="B357" t="str">
            <v>제 354 호표</v>
          </cell>
          <cell r="C357" t="str">
            <v>플랜지관접합및부설</v>
          </cell>
          <cell r="D357" t="str">
            <v>(φ1600㎜)</v>
          </cell>
          <cell r="E357" t="str">
            <v>개소</v>
          </cell>
          <cell r="F357">
            <v>793311</v>
          </cell>
          <cell r="G357">
            <v>371131</v>
          </cell>
          <cell r="H357">
            <v>382561</v>
          </cell>
          <cell r="I357">
            <v>39619</v>
          </cell>
          <cell r="J357" t="str">
            <v>B00354</v>
          </cell>
        </row>
        <row r="358">
          <cell r="A358" t="str">
            <v>플랜지관접합및부설(φ1650㎜)</v>
          </cell>
          <cell r="B358" t="str">
            <v>제 355 호표</v>
          </cell>
          <cell r="C358" t="str">
            <v>플랜지관접합및부설</v>
          </cell>
          <cell r="D358" t="str">
            <v>(φ1650㎜)</v>
          </cell>
          <cell r="E358" t="str">
            <v>개소</v>
          </cell>
          <cell r="F358">
            <v>836082</v>
          </cell>
          <cell r="G358">
            <v>391208</v>
          </cell>
          <cell r="H358">
            <v>403234</v>
          </cell>
          <cell r="I358">
            <v>41640</v>
          </cell>
          <cell r="J358" t="str">
            <v>B00355</v>
          </cell>
        </row>
        <row r="359">
          <cell r="A359" t="str">
            <v>플랜지관접합및부설(φ1900㎜)</v>
          </cell>
          <cell r="B359" t="str">
            <v>제 356 호표</v>
          </cell>
          <cell r="C359" t="str">
            <v>플랜지관접합및부설</v>
          </cell>
          <cell r="D359" t="str">
            <v>(φ1900㎜)</v>
          </cell>
          <cell r="E359" t="str">
            <v>개소</v>
          </cell>
          <cell r="F359">
            <v>1191674</v>
          </cell>
          <cell r="G359">
            <v>490872</v>
          </cell>
          <cell r="H359">
            <v>649459</v>
          </cell>
          <cell r="I359">
            <v>51343</v>
          </cell>
          <cell r="J359" t="str">
            <v>B00356</v>
          </cell>
        </row>
        <row r="360">
          <cell r="A360" t="str">
            <v>플랜지관접합및부설(φ2000㎜)</v>
          </cell>
          <cell r="B360" t="str">
            <v>제 357 호표</v>
          </cell>
          <cell r="C360" t="str">
            <v>플랜지관접합및부설</v>
          </cell>
          <cell r="D360" t="str">
            <v>(φ2000㎜)</v>
          </cell>
          <cell r="E360" t="str">
            <v>개소</v>
          </cell>
          <cell r="F360">
            <v>1293460</v>
          </cell>
          <cell r="G360">
            <v>523158</v>
          </cell>
          <cell r="H360">
            <v>714916</v>
          </cell>
          <cell r="I360">
            <v>55386</v>
          </cell>
          <cell r="J360" t="str">
            <v>B00357</v>
          </cell>
        </row>
        <row r="361">
          <cell r="A361" t="str">
            <v>플랜지관접합및부설(φ2100㎜)</v>
          </cell>
          <cell r="B361" t="str">
            <v>제 358 호표</v>
          </cell>
          <cell r="C361" t="str">
            <v>플랜지관접합및부설</v>
          </cell>
          <cell r="D361" t="str">
            <v>(φ2100㎜)</v>
          </cell>
          <cell r="E361" t="str">
            <v>개소</v>
          </cell>
          <cell r="F361">
            <v>1365286</v>
          </cell>
          <cell r="G361">
            <v>553762</v>
          </cell>
          <cell r="H361">
            <v>752095</v>
          </cell>
          <cell r="I361">
            <v>59429</v>
          </cell>
          <cell r="J361" t="str">
            <v>B00358</v>
          </cell>
        </row>
        <row r="362">
          <cell r="A362" t="str">
            <v>플랜지관접합및부설(φ2300㎜)</v>
          </cell>
          <cell r="B362" t="str">
            <v>제 359 호표</v>
          </cell>
          <cell r="C362" t="str">
            <v>플랜지관접합및부설</v>
          </cell>
          <cell r="D362" t="str">
            <v>(φ2300㎜)</v>
          </cell>
          <cell r="E362" t="str">
            <v>개소</v>
          </cell>
          <cell r="F362">
            <v>1620573</v>
          </cell>
          <cell r="G362">
            <v>607107</v>
          </cell>
          <cell r="H362">
            <v>945952</v>
          </cell>
          <cell r="I362">
            <v>67514</v>
          </cell>
          <cell r="J362" t="str">
            <v>B00359</v>
          </cell>
        </row>
        <row r="363">
          <cell r="A363" t="str">
            <v>플랜지관접합및부설(φ2400㎜)</v>
          </cell>
          <cell r="B363" t="str">
            <v>제 360 호표</v>
          </cell>
          <cell r="C363" t="str">
            <v>플랜지관접합및부설</v>
          </cell>
          <cell r="D363" t="str">
            <v>(φ2400㎜)</v>
          </cell>
          <cell r="E363" t="str">
            <v>개소</v>
          </cell>
          <cell r="F363">
            <v>1823388</v>
          </cell>
          <cell r="G363">
            <v>640440</v>
          </cell>
          <cell r="H363">
            <v>1111391</v>
          </cell>
          <cell r="I363">
            <v>71557</v>
          </cell>
          <cell r="J363" t="str">
            <v>B00360</v>
          </cell>
        </row>
        <row r="364">
          <cell r="A364" t="str">
            <v>플랜지관접합및부설(φ2500㎜)</v>
          </cell>
          <cell r="B364" t="str">
            <v>제 361 호표</v>
          </cell>
          <cell r="C364" t="str">
            <v>플랜지관접합및부설</v>
          </cell>
          <cell r="D364" t="str">
            <v>(φ2500㎜)</v>
          </cell>
          <cell r="E364" t="str">
            <v>개소</v>
          </cell>
          <cell r="F364">
            <v>1941824</v>
          </cell>
          <cell r="G364">
            <v>676178</v>
          </cell>
          <cell r="H364">
            <v>1192876</v>
          </cell>
          <cell r="I364">
            <v>72770</v>
          </cell>
          <cell r="J364" t="str">
            <v>B00361</v>
          </cell>
        </row>
        <row r="365">
          <cell r="A365" t="str">
            <v>플랜지관접합및부설(φ2600㎜)</v>
          </cell>
          <cell r="B365" t="str">
            <v>제 362 호표</v>
          </cell>
          <cell r="C365" t="str">
            <v>플랜지관접합및부설</v>
          </cell>
          <cell r="D365" t="str">
            <v>(φ2600㎜)</v>
          </cell>
          <cell r="E365" t="str">
            <v>개소</v>
          </cell>
          <cell r="F365">
            <v>2205875</v>
          </cell>
          <cell r="G365">
            <v>714023</v>
          </cell>
          <cell r="H365">
            <v>1415039</v>
          </cell>
          <cell r="I365">
            <v>76813</v>
          </cell>
          <cell r="J365" t="str">
            <v>B00362</v>
          </cell>
        </row>
        <row r="366">
          <cell r="A366" t="str">
            <v>플랜지관접합및부설(φ2700㎜)</v>
          </cell>
          <cell r="B366" t="str">
            <v>제 363 호표</v>
          </cell>
          <cell r="C366" t="str">
            <v>플랜지관접합및부설</v>
          </cell>
          <cell r="D366" t="str">
            <v>(φ2700㎜)</v>
          </cell>
          <cell r="E366" t="str">
            <v>개소</v>
          </cell>
          <cell r="F366">
            <v>2412698</v>
          </cell>
          <cell r="G366">
            <v>750821</v>
          </cell>
          <cell r="H366">
            <v>1581021</v>
          </cell>
          <cell r="I366">
            <v>80856</v>
          </cell>
          <cell r="J366" t="str">
            <v>B00363</v>
          </cell>
        </row>
        <row r="367">
          <cell r="A367" t="str">
            <v>플랜지관접합및부설(φ2800㎜)</v>
          </cell>
          <cell r="B367" t="str">
            <v>제 364 호표</v>
          </cell>
          <cell r="C367" t="str">
            <v>플랜지관접합및부설</v>
          </cell>
          <cell r="D367" t="str">
            <v>(φ2800㎜)</v>
          </cell>
          <cell r="E367" t="str">
            <v>개소</v>
          </cell>
          <cell r="F367">
            <v>2551407</v>
          </cell>
          <cell r="G367">
            <v>788665</v>
          </cell>
          <cell r="H367">
            <v>1677844</v>
          </cell>
          <cell r="I367">
            <v>84898</v>
          </cell>
          <cell r="J367" t="str">
            <v>B00364</v>
          </cell>
        </row>
        <row r="368">
          <cell r="A368" t="str">
            <v>플랜지관접합및부설(φ2900㎜)</v>
          </cell>
          <cell r="B368" t="str">
            <v>제 365 호표</v>
          </cell>
          <cell r="C368" t="str">
            <v>플랜지관접합및부설</v>
          </cell>
          <cell r="D368" t="str">
            <v>(φ2900㎜)</v>
          </cell>
          <cell r="E368" t="str">
            <v>개소</v>
          </cell>
          <cell r="F368">
            <v>2856299</v>
          </cell>
          <cell r="G368">
            <v>826511</v>
          </cell>
          <cell r="H368">
            <v>1940847</v>
          </cell>
          <cell r="I368">
            <v>88941</v>
          </cell>
          <cell r="J368" t="str">
            <v>B00365</v>
          </cell>
        </row>
        <row r="369">
          <cell r="A369" t="str">
            <v>플랜지관접합및부설(φ3000㎜)</v>
          </cell>
          <cell r="B369" t="str">
            <v>제 366 호표</v>
          </cell>
          <cell r="C369" t="str">
            <v>플랜지관접합및부설</v>
          </cell>
          <cell r="D369" t="str">
            <v>(φ3000㎜)</v>
          </cell>
          <cell r="E369" t="str">
            <v>개소</v>
          </cell>
          <cell r="F369">
            <v>3004831</v>
          </cell>
          <cell r="G369">
            <v>864357</v>
          </cell>
          <cell r="H369">
            <v>2047490</v>
          </cell>
          <cell r="I369">
            <v>92984</v>
          </cell>
          <cell r="J369" t="str">
            <v>B00366</v>
          </cell>
        </row>
        <row r="370">
          <cell r="A370" t="str">
            <v>플랜지관철거비(φ300㎜)</v>
          </cell>
          <cell r="B370" t="str">
            <v>제 367 호표</v>
          </cell>
          <cell r="C370" t="str">
            <v>플랜지관철거비</v>
          </cell>
          <cell r="D370" t="str">
            <v>(φ300㎜)</v>
          </cell>
          <cell r="E370" t="str">
            <v>개소</v>
          </cell>
          <cell r="F370">
            <v>51295</v>
          </cell>
          <cell r="G370">
            <v>49801</v>
          </cell>
          <cell r="H370">
            <v>0</v>
          </cell>
          <cell r="I370">
            <v>1494</v>
          </cell>
          <cell r="J370" t="str">
            <v>B00367</v>
          </cell>
        </row>
        <row r="371">
          <cell r="A371" t="str">
            <v>플랜지관철거비(φ350㎜)</v>
          </cell>
          <cell r="B371" t="str">
            <v>제 368 호표</v>
          </cell>
          <cell r="C371" t="str">
            <v>플랜지관철거비</v>
          </cell>
          <cell r="D371" t="str">
            <v>(φ350㎜)</v>
          </cell>
          <cell r="E371" t="str">
            <v>개소</v>
          </cell>
          <cell r="F371">
            <v>60370</v>
          </cell>
          <cell r="G371">
            <v>58612</v>
          </cell>
          <cell r="H371">
            <v>0</v>
          </cell>
          <cell r="I371">
            <v>1758</v>
          </cell>
          <cell r="J371" t="str">
            <v>B00368</v>
          </cell>
        </row>
        <row r="372">
          <cell r="A372" t="str">
            <v>플랜지관철거비(φ400㎜)</v>
          </cell>
          <cell r="B372" t="str">
            <v>제 369 호표</v>
          </cell>
          <cell r="C372" t="str">
            <v>플랜지관철거비</v>
          </cell>
          <cell r="D372" t="str">
            <v>(φ400㎜)</v>
          </cell>
          <cell r="E372" t="str">
            <v>개소</v>
          </cell>
          <cell r="F372">
            <v>94488</v>
          </cell>
          <cell r="G372">
            <v>91736</v>
          </cell>
          <cell r="H372">
            <v>0</v>
          </cell>
          <cell r="I372">
            <v>2752</v>
          </cell>
          <cell r="J372" t="str">
            <v>B00369</v>
          </cell>
        </row>
        <row r="373">
          <cell r="A373" t="str">
            <v>플랜지관철거비(φ450㎜)</v>
          </cell>
          <cell r="B373" t="str">
            <v>제 370 호표</v>
          </cell>
          <cell r="C373" t="str">
            <v>플랜지관철거비</v>
          </cell>
          <cell r="D373" t="str">
            <v>(φ450㎜)</v>
          </cell>
          <cell r="E373" t="str">
            <v>개소</v>
          </cell>
          <cell r="F373">
            <v>107445</v>
          </cell>
          <cell r="G373">
            <v>104316</v>
          </cell>
          <cell r="H373">
            <v>0</v>
          </cell>
          <cell r="I373">
            <v>3129</v>
          </cell>
          <cell r="J373" t="str">
            <v>B00370</v>
          </cell>
        </row>
        <row r="374">
          <cell r="A374" t="str">
            <v>플랜지관철거비(φ500㎜)</v>
          </cell>
          <cell r="B374" t="str">
            <v>제 371 호표</v>
          </cell>
          <cell r="C374" t="str">
            <v>플랜지관철거비</v>
          </cell>
          <cell r="D374" t="str">
            <v>(φ500㎜)</v>
          </cell>
          <cell r="E374" t="str">
            <v>개소</v>
          </cell>
          <cell r="F374">
            <v>120940</v>
          </cell>
          <cell r="G374">
            <v>117418</v>
          </cell>
          <cell r="H374">
            <v>0</v>
          </cell>
          <cell r="I374">
            <v>3522</v>
          </cell>
          <cell r="J374" t="str">
            <v>B00371</v>
          </cell>
        </row>
        <row r="375">
          <cell r="A375" t="str">
            <v>플랜지관철거비(φ600㎜)</v>
          </cell>
          <cell r="B375" t="str">
            <v>제 372 호표</v>
          </cell>
          <cell r="C375" t="str">
            <v>플랜지관철거비</v>
          </cell>
          <cell r="D375" t="str">
            <v>(φ600㎜)</v>
          </cell>
          <cell r="E375" t="str">
            <v>개소</v>
          </cell>
          <cell r="F375">
            <v>156061</v>
          </cell>
          <cell r="G375">
            <v>151516</v>
          </cell>
          <cell r="H375">
            <v>0</v>
          </cell>
          <cell r="I375">
            <v>4545</v>
          </cell>
          <cell r="J375" t="str">
            <v>B00372</v>
          </cell>
        </row>
        <row r="376">
          <cell r="A376" t="str">
            <v>플랜지관철거비(φ700㎜)</v>
          </cell>
          <cell r="B376" t="str">
            <v>제 373 호표</v>
          </cell>
          <cell r="C376" t="str">
            <v>플랜지관철거비</v>
          </cell>
          <cell r="D376" t="str">
            <v>(φ700㎜)</v>
          </cell>
          <cell r="E376" t="str">
            <v>개소</v>
          </cell>
          <cell r="F376">
            <v>218146</v>
          </cell>
          <cell r="G376">
            <v>211793</v>
          </cell>
          <cell r="H376">
            <v>0</v>
          </cell>
          <cell r="I376">
            <v>6353</v>
          </cell>
          <cell r="J376" t="str">
            <v>B00373</v>
          </cell>
        </row>
        <row r="377">
          <cell r="A377" t="str">
            <v>플랜지관철거비(φ800㎜)</v>
          </cell>
          <cell r="B377" t="str">
            <v>제 374 호표</v>
          </cell>
          <cell r="C377" t="str">
            <v>플랜지관철거비</v>
          </cell>
          <cell r="D377" t="str">
            <v>(φ800㎜)</v>
          </cell>
          <cell r="E377" t="str">
            <v>개소</v>
          </cell>
          <cell r="F377">
            <v>270520</v>
          </cell>
          <cell r="G377">
            <v>262641</v>
          </cell>
          <cell r="H377">
            <v>0</v>
          </cell>
          <cell r="I377">
            <v>7879</v>
          </cell>
          <cell r="J377" t="str">
            <v>B00374</v>
          </cell>
        </row>
        <row r="378">
          <cell r="A378" t="str">
            <v>플랜지관철거비(φ900㎜)</v>
          </cell>
          <cell r="B378" t="str">
            <v>제 375 호표</v>
          </cell>
          <cell r="C378" t="str">
            <v>플랜지관철거비</v>
          </cell>
          <cell r="D378" t="str">
            <v>(φ900㎜)</v>
          </cell>
          <cell r="E378" t="str">
            <v>개소</v>
          </cell>
          <cell r="F378">
            <v>337148</v>
          </cell>
          <cell r="G378">
            <v>327329</v>
          </cell>
          <cell r="H378">
            <v>0</v>
          </cell>
          <cell r="I378">
            <v>9819</v>
          </cell>
          <cell r="J378" t="str">
            <v>B00375</v>
          </cell>
        </row>
        <row r="379">
          <cell r="A379" t="str">
            <v>플랜지관철거비(φ1000㎜)</v>
          </cell>
          <cell r="B379" t="str">
            <v>제 376 호표</v>
          </cell>
          <cell r="C379" t="str">
            <v>플랜지관철거비</v>
          </cell>
          <cell r="D379" t="str">
            <v>(φ1000㎜)</v>
          </cell>
          <cell r="E379" t="str">
            <v>개소</v>
          </cell>
          <cell r="F379">
            <v>366089</v>
          </cell>
          <cell r="G379">
            <v>355427</v>
          </cell>
          <cell r="H379">
            <v>0</v>
          </cell>
          <cell r="I379">
            <v>10662</v>
          </cell>
          <cell r="J379" t="str">
            <v>B00376</v>
          </cell>
        </row>
        <row r="380">
          <cell r="A380" t="str">
            <v>플랜지관철거비(φ1100㎜)</v>
          </cell>
          <cell r="B380" t="str">
            <v>제 377 호표</v>
          </cell>
          <cell r="C380" t="str">
            <v>플랜지관철거비</v>
          </cell>
          <cell r="D380" t="str">
            <v>(φ1100㎜)</v>
          </cell>
          <cell r="E380" t="str">
            <v>개소</v>
          </cell>
          <cell r="F380">
            <v>395787</v>
          </cell>
          <cell r="G380">
            <v>384260</v>
          </cell>
          <cell r="H380">
            <v>0</v>
          </cell>
          <cell r="I380">
            <v>11527</v>
          </cell>
          <cell r="J380" t="str">
            <v>B00377</v>
          </cell>
        </row>
        <row r="381">
          <cell r="A381" t="str">
            <v>플랜지관철거비(φ1200㎜)</v>
          </cell>
          <cell r="B381" t="str">
            <v>제 378 호표</v>
          </cell>
          <cell r="C381" t="str">
            <v>플랜지관철거비</v>
          </cell>
          <cell r="D381" t="str">
            <v>(φ1200㎜)</v>
          </cell>
          <cell r="E381" t="str">
            <v>개소</v>
          </cell>
          <cell r="F381">
            <v>507085</v>
          </cell>
          <cell r="G381">
            <v>492316</v>
          </cell>
          <cell r="H381">
            <v>0</v>
          </cell>
          <cell r="I381">
            <v>14769</v>
          </cell>
          <cell r="J381" t="str">
            <v>B00378</v>
          </cell>
        </row>
        <row r="382">
          <cell r="A382" t="str">
            <v>합판거푸집(0-7m:4회)</v>
          </cell>
          <cell r="B382" t="str">
            <v>제 379 호표</v>
          </cell>
          <cell r="C382" t="str">
            <v>합판거푸집</v>
          </cell>
          <cell r="D382" t="str">
            <v>(0-7m:4회)</v>
          </cell>
          <cell r="E382" t="str">
            <v>㎡</v>
          </cell>
          <cell r="F382">
            <v>20706</v>
          </cell>
          <cell r="G382">
            <v>16306</v>
          </cell>
          <cell r="H382">
            <v>4400</v>
          </cell>
          <cell r="I382">
            <v>0</v>
          </cell>
          <cell r="J382" t="str">
            <v>B00379</v>
          </cell>
        </row>
        <row r="383">
          <cell r="A383" t="str">
            <v>합판거푸집(0-7m:6회)</v>
          </cell>
          <cell r="B383" t="str">
            <v>제 380 호표</v>
          </cell>
          <cell r="C383" t="str">
            <v>합판거푸집</v>
          </cell>
          <cell r="D383" t="str">
            <v>(0-7m:6회)</v>
          </cell>
          <cell r="E383" t="str">
            <v>㎡</v>
          </cell>
          <cell r="F383">
            <v>16851</v>
          </cell>
          <cell r="G383">
            <v>13044</v>
          </cell>
          <cell r="H383">
            <v>3807</v>
          </cell>
          <cell r="I383">
            <v>0</v>
          </cell>
          <cell r="J383" t="str">
            <v>B00380</v>
          </cell>
        </row>
        <row r="384">
          <cell r="A384" t="str">
            <v>합판거푸집(노무비)(0-7m:1회)</v>
          </cell>
          <cell r="B384" t="str">
            <v>제 381 호표</v>
          </cell>
          <cell r="C384" t="str">
            <v>합판거푸집(노무비)</v>
          </cell>
          <cell r="D384" t="str">
            <v>(0-7m:1회)</v>
          </cell>
          <cell r="E384" t="str">
            <v>㎡</v>
          </cell>
          <cell r="F384">
            <v>40765</v>
          </cell>
          <cell r="G384">
            <v>40765</v>
          </cell>
          <cell r="H384">
            <v>0</v>
          </cell>
          <cell r="I384">
            <v>0</v>
          </cell>
          <cell r="J384" t="str">
            <v>B00381</v>
          </cell>
        </row>
        <row r="385">
          <cell r="A385" t="str">
            <v>합판거푸집(재료비)(0-7m:1회)</v>
          </cell>
          <cell r="B385" t="str">
            <v>제 382 호표</v>
          </cell>
          <cell r="C385" t="str">
            <v>합판거푸집(재료비)</v>
          </cell>
          <cell r="D385" t="str">
            <v>(0-7m:1회)</v>
          </cell>
          <cell r="E385" t="str">
            <v>㎡</v>
          </cell>
          <cell r="F385">
            <v>10973</v>
          </cell>
          <cell r="G385">
            <v>0</v>
          </cell>
          <cell r="H385">
            <v>10973</v>
          </cell>
          <cell r="I385">
            <v>0</v>
          </cell>
          <cell r="J385" t="str">
            <v>B00382</v>
          </cell>
        </row>
        <row r="386">
          <cell r="A386" t="str">
            <v>환기구(A-TYPE)</v>
          </cell>
          <cell r="B386" t="str">
            <v>제 383 호표</v>
          </cell>
          <cell r="C386" t="str">
            <v>환기구</v>
          </cell>
          <cell r="D386" t="str">
            <v>(A-TYPE)</v>
          </cell>
          <cell r="E386" t="str">
            <v>개소</v>
          </cell>
          <cell r="F386">
            <v>506233</v>
          </cell>
          <cell r="G386">
            <v>72336</v>
          </cell>
          <cell r="H386">
            <v>423293</v>
          </cell>
          <cell r="I386">
            <v>10604</v>
          </cell>
          <cell r="J386" t="str">
            <v>B00383</v>
          </cell>
        </row>
        <row r="387">
          <cell r="A387" t="str">
            <v>HI-3R접합및부설(φ80mm)</v>
          </cell>
          <cell r="B387" t="str">
            <v>제 384 호표</v>
          </cell>
          <cell r="C387" t="str">
            <v>HI-3R접합및부설</v>
          </cell>
          <cell r="D387" t="str">
            <v>(φ80mm)</v>
          </cell>
          <cell r="E387" t="str">
            <v>개소</v>
          </cell>
          <cell r="F387">
            <v>11544</v>
          </cell>
          <cell r="G387">
            <v>11544</v>
          </cell>
          <cell r="H387">
            <v>0</v>
          </cell>
          <cell r="I387">
            <v>0</v>
          </cell>
          <cell r="J387" t="str">
            <v>B00384</v>
          </cell>
        </row>
        <row r="388">
          <cell r="A388" t="str">
            <v>HI-3R접합및부설(φ100mm)</v>
          </cell>
          <cell r="B388" t="str">
            <v>제 385 호표</v>
          </cell>
          <cell r="C388" t="str">
            <v>HI-3R접합및부설</v>
          </cell>
          <cell r="D388" t="str">
            <v>(φ100mm)</v>
          </cell>
          <cell r="E388" t="str">
            <v>개소</v>
          </cell>
          <cell r="F388">
            <v>14166</v>
          </cell>
          <cell r="G388">
            <v>14166</v>
          </cell>
          <cell r="H388">
            <v>0</v>
          </cell>
          <cell r="I388">
            <v>0</v>
          </cell>
          <cell r="J388" t="str">
            <v>B00385</v>
          </cell>
        </row>
        <row r="389">
          <cell r="A389" t="str">
            <v>HI-3R접합및부설(φ125mm)</v>
          </cell>
          <cell r="B389" t="str">
            <v>제 386 호표</v>
          </cell>
          <cell r="C389" t="str">
            <v>HI-3R접합및부설</v>
          </cell>
          <cell r="D389" t="str">
            <v>(φ125mm)</v>
          </cell>
          <cell r="E389" t="str">
            <v>개소</v>
          </cell>
          <cell r="F389">
            <v>16682</v>
          </cell>
          <cell r="G389">
            <v>16682</v>
          </cell>
          <cell r="H389">
            <v>0</v>
          </cell>
          <cell r="I389">
            <v>0</v>
          </cell>
          <cell r="J389" t="str">
            <v>B00386</v>
          </cell>
        </row>
        <row r="390">
          <cell r="A390" t="str">
            <v>HI-3R접합및부설(φ150mm)</v>
          </cell>
          <cell r="B390" t="str">
            <v>제 387 호표</v>
          </cell>
          <cell r="C390" t="str">
            <v>HI-3R접합및부설</v>
          </cell>
          <cell r="D390" t="str">
            <v>(φ150mm)</v>
          </cell>
          <cell r="E390" t="str">
            <v>개소</v>
          </cell>
          <cell r="F390">
            <v>17878</v>
          </cell>
          <cell r="G390">
            <v>17878</v>
          </cell>
          <cell r="H390">
            <v>0</v>
          </cell>
          <cell r="I390">
            <v>0</v>
          </cell>
          <cell r="J390" t="str">
            <v>B00387</v>
          </cell>
        </row>
        <row r="391">
          <cell r="A391" t="str">
            <v>HI-3R접합및부설(φ200mm)</v>
          </cell>
          <cell r="B391" t="str">
            <v>제 388 호표</v>
          </cell>
          <cell r="C391" t="str">
            <v>HI-3R접합및부설</v>
          </cell>
          <cell r="D391" t="str">
            <v>(φ200mm)</v>
          </cell>
          <cell r="E391" t="str">
            <v>개소</v>
          </cell>
          <cell r="F391">
            <v>22178</v>
          </cell>
          <cell r="G391">
            <v>22178</v>
          </cell>
          <cell r="H391">
            <v>0</v>
          </cell>
          <cell r="I391">
            <v>0</v>
          </cell>
          <cell r="J391" t="str">
            <v>B00388</v>
          </cell>
        </row>
        <row r="392">
          <cell r="A392" t="str">
            <v>HI-3R접합및부설(φ250mm)</v>
          </cell>
          <cell r="B392" t="str">
            <v>제 389 호표</v>
          </cell>
          <cell r="C392" t="str">
            <v>HI-3R접합및부설</v>
          </cell>
          <cell r="D392" t="str">
            <v>(φ250mm)</v>
          </cell>
          <cell r="E392" t="str">
            <v>개소</v>
          </cell>
          <cell r="F392">
            <v>25533</v>
          </cell>
          <cell r="G392">
            <v>25533</v>
          </cell>
          <cell r="H392">
            <v>0</v>
          </cell>
          <cell r="I392">
            <v>0</v>
          </cell>
          <cell r="J392" t="str">
            <v>B00389</v>
          </cell>
        </row>
        <row r="393">
          <cell r="A393" t="str">
            <v>HI-3R접합및부설(φ300mm)</v>
          </cell>
          <cell r="B393" t="str">
            <v>제 390 호표</v>
          </cell>
          <cell r="C393" t="str">
            <v>HI-3R접합및부설</v>
          </cell>
          <cell r="D393" t="str">
            <v>(φ300mm)</v>
          </cell>
          <cell r="E393" t="str">
            <v>개소</v>
          </cell>
          <cell r="F393">
            <v>27924</v>
          </cell>
          <cell r="G393">
            <v>27924</v>
          </cell>
          <cell r="H393">
            <v>0</v>
          </cell>
          <cell r="I393">
            <v>0</v>
          </cell>
          <cell r="J393" t="str">
            <v>B00390</v>
          </cell>
        </row>
        <row r="394">
          <cell r="A394" t="str">
            <v>HI-3R접합및부설(φ350mm)</v>
          </cell>
          <cell r="B394" t="str">
            <v>제 391 호표</v>
          </cell>
          <cell r="C394" t="str">
            <v>HI-3R접합및부설</v>
          </cell>
          <cell r="D394" t="str">
            <v>(φ350mm)</v>
          </cell>
          <cell r="E394" t="str">
            <v>개소</v>
          </cell>
          <cell r="F394">
            <v>30136</v>
          </cell>
          <cell r="G394">
            <v>30136</v>
          </cell>
          <cell r="H394">
            <v>0</v>
          </cell>
          <cell r="I394">
            <v>0</v>
          </cell>
          <cell r="J394" t="str">
            <v>B00391</v>
          </cell>
        </row>
        <row r="395">
          <cell r="A395" t="str">
            <v>HI-3R접합및부설(φ400mm)</v>
          </cell>
          <cell r="B395" t="str">
            <v>제 392 호표</v>
          </cell>
          <cell r="C395" t="str">
            <v>HI-3R접합및부설</v>
          </cell>
          <cell r="D395" t="str">
            <v>(φ400mm)</v>
          </cell>
          <cell r="E395" t="str">
            <v>개소</v>
          </cell>
          <cell r="F395">
            <v>32349</v>
          </cell>
          <cell r="G395">
            <v>32349</v>
          </cell>
          <cell r="H395">
            <v>0</v>
          </cell>
          <cell r="I395">
            <v>0</v>
          </cell>
          <cell r="J395" t="str">
            <v>B00392</v>
          </cell>
        </row>
        <row r="396">
          <cell r="A396" t="str">
            <v>HI-3P직관접합및부설(φ80mm)</v>
          </cell>
          <cell r="B396" t="str">
            <v>제 393 호표</v>
          </cell>
          <cell r="C396" t="str">
            <v>HI-3P직관접합및부설</v>
          </cell>
          <cell r="D396" t="str">
            <v>(φ80mm)</v>
          </cell>
          <cell r="E396" t="str">
            <v>개소</v>
          </cell>
          <cell r="F396">
            <v>13212</v>
          </cell>
          <cell r="G396">
            <v>13212</v>
          </cell>
          <cell r="H396">
            <v>0</v>
          </cell>
          <cell r="I396">
            <v>0</v>
          </cell>
          <cell r="J396" t="str">
            <v>B00393</v>
          </cell>
        </row>
        <row r="397">
          <cell r="A397" t="str">
            <v>HI-3P직관접합및부설(φ100mm)</v>
          </cell>
          <cell r="B397" t="str">
            <v>제 394 호표</v>
          </cell>
          <cell r="C397" t="str">
            <v>HI-3P직관접합및부설</v>
          </cell>
          <cell r="D397" t="str">
            <v>(φ100mm)</v>
          </cell>
          <cell r="E397" t="str">
            <v>개소</v>
          </cell>
          <cell r="F397">
            <v>15518</v>
          </cell>
          <cell r="G397">
            <v>15518</v>
          </cell>
          <cell r="H397">
            <v>0</v>
          </cell>
          <cell r="I397">
            <v>0</v>
          </cell>
          <cell r="J397" t="str">
            <v>B00394</v>
          </cell>
        </row>
        <row r="398">
          <cell r="A398" t="str">
            <v>HI-3P직관접합및부설(φ125mm)</v>
          </cell>
          <cell r="B398" t="str">
            <v>제 395 호표</v>
          </cell>
          <cell r="C398" t="str">
            <v>HI-3P직관접합및부설</v>
          </cell>
          <cell r="D398" t="str">
            <v>(φ125mm)</v>
          </cell>
          <cell r="E398" t="str">
            <v>개소</v>
          </cell>
          <cell r="F398">
            <v>18036</v>
          </cell>
          <cell r="G398">
            <v>18036</v>
          </cell>
          <cell r="H398">
            <v>0</v>
          </cell>
          <cell r="I398">
            <v>0</v>
          </cell>
          <cell r="J398" t="str">
            <v>B00395</v>
          </cell>
        </row>
        <row r="399">
          <cell r="A399" t="str">
            <v>HI-3P직관접합및부설(φ150mm)</v>
          </cell>
          <cell r="B399" t="str">
            <v>제 396 호표</v>
          </cell>
          <cell r="C399" t="str">
            <v>HI-3P직관접합및부설</v>
          </cell>
          <cell r="D399" t="str">
            <v>(φ150mm)</v>
          </cell>
          <cell r="E399" t="str">
            <v>개소</v>
          </cell>
          <cell r="F399">
            <v>20030</v>
          </cell>
          <cell r="G399">
            <v>20030</v>
          </cell>
          <cell r="H399">
            <v>0</v>
          </cell>
          <cell r="I399">
            <v>0</v>
          </cell>
          <cell r="J399" t="str">
            <v>B00396</v>
          </cell>
        </row>
        <row r="400">
          <cell r="A400" t="str">
            <v>HI-3P직관접합및부설(φ200mm)</v>
          </cell>
          <cell r="B400" t="str">
            <v>제 397 호표</v>
          </cell>
          <cell r="C400" t="str">
            <v>HI-3P직관접합및부설</v>
          </cell>
          <cell r="D400" t="str">
            <v>(φ200mm)</v>
          </cell>
          <cell r="E400" t="str">
            <v>개소</v>
          </cell>
          <cell r="F400">
            <v>29154</v>
          </cell>
          <cell r="G400">
            <v>29154</v>
          </cell>
          <cell r="H400">
            <v>0</v>
          </cell>
          <cell r="I400">
            <v>0</v>
          </cell>
          <cell r="J400" t="str">
            <v>B00397</v>
          </cell>
        </row>
        <row r="401">
          <cell r="A401" t="str">
            <v>HI-3P직관접합및부설(φ250mm)</v>
          </cell>
          <cell r="B401" t="str">
            <v>제 398 호표</v>
          </cell>
          <cell r="C401" t="str">
            <v>HI-3P직관접합및부설</v>
          </cell>
          <cell r="D401" t="str">
            <v>(φ250mm)</v>
          </cell>
          <cell r="E401" t="str">
            <v>개소</v>
          </cell>
          <cell r="F401">
            <v>44885</v>
          </cell>
          <cell r="G401">
            <v>44885</v>
          </cell>
          <cell r="H401">
            <v>0</v>
          </cell>
          <cell r="I401">
            <v>0</v>
          </cell>
          <cell r="J401" t="str">
            <v>B00398</v>
          </cell>
        </row>
        <row r="402">
          <cell r="A402" t="str">
            <v>HI-3P직관접합및부설(φ300mm)</v>
          </cell>
          <cell r="B402" t="str">
            <v>제 399 호표</v>
          </cell>
          <cell r="C402" t="str">
            <v>HI-3P직관접합및부설</v>
          </cell>
          <cell r="D402" t="str">
            <v>(φ300mm)</v>
          </cell>
          <cell r="E402" t="str">
            <v>개소</v>
          </cell>
          <cell r="F402">
            <v>64301</v>
          </cell>
          <cell r="G402">
            <v>63337</v>
          </cell>
          <cell r="H402">
            <v>462</v>
          </cell>
          <cell r="I402">
            <v>502</v>
          </cell>
          <cell r="J402" t="str">
            <v>B00399</v>
          </cell>
        </row>
        <row r="403">
          <cell r="A403" t="str">
            <v>HI-3P직관접합및부설(φ350mm)</v>
          </cell>
          <cell r="B403" t="str">
            <v>제 400 호표</v>
          </cell>
          <cell r="C403" t="str">
            <v>HI-3P직관접합및부설</v>
          </cell>
          <cell r="D403" t="str">
            <v>(φ350mm)</v>
          </cell>
          <cell r="E403" t="str">
            <v>개소</v>
          </cell>
          <cell r="F403">
            <v>82586</v>
          </cell>
          <cell r="G403">
            <v>81324</v>
          </cell>
          <cell r="H403">
            <v>605</v>
          </cell>
          <cell r="I403">
            <v>657</v>
          </cell>
          <cell r="J403" t="str">
            <v>B00400</v>
          </cell>
        </row>
        <row r="404">
          <cell r="A404" t="str">
            <v>HI-3P직관접합및부설(φ400mm)</v>
          </cell>
          <cell r="B404" t="str">
            <v>제 401 호표</v>
          </cell>
          <cell r="C404" t="str">
            <v>HI-3P직관접합및부설</v>
          </cell>
          <cell r="D404" t="str">
            <v>(φ400mm)</v>
          </cell>
          <cell r="E404" t="str">
            <v>개소</v>
          </cell>
          <cell r="F404">
            <v>100222</v>
          </cell>
          <cell r="G404">
            <v>98812</v>
          </cell>
          <cell r="H404">
            <v>676</v>
          </cell>
          <cell r="I404">
            <v>734</v>
          </cell>
          <cell r="J404" t="str">
            <v>B00401</v>
          </cell>
        </row>
        <row r="405">
          <cell r="A405" t="str">
            <v>HI-VP이형관접합및부설(φ80mm)</v>
          </cell>
          <cell r="B405" t="str">
            <v>제 402 호표</v>
          </cell>
          <cell r="C405" t="str">
            <v>HI-VP이형관접합및부설</v>
          </cell>
          <cell r="D405" t="str">
            <v>(φ80mm)</v>
          </cell>
          <cell r="E405" t="str">
            <v>개소</v>
          </cell>
          <cell r="F405">
            <v>8325</v>
          </cell>
          <cell r="G405">
            <v>8325</v>
          </cell>
          <cell r="H405">
            <v>0</v>
          </cell>
          <cell r="I405">
            <v>0</v>
          </cell>
          <cell r="J405" t="str">
            <v>B00402</v>
          </cell>
        </row>
        <row r="406">
          <cell r="A406" t="str">
            <v>HI-VP이형관접합및부설(φ100mm)</v>
          </cell>
          <cell r="B406" t="str">
            <v>제 403 호표</v>
          </cell>
          <cell r="C406" t="str">
            <v>HI-VP이형관접합및부설</v>
          </cell>
          <cell r="D406" t="str">
            <v>(φ100mm)</v>
          </cell>
          <cell r="E406" t="str">
            <v>개소</v>
          </cell>
          <cell r="F406">
            <v>9584</v>
          </cell>
          <cell r="G406">
            <v>9584</v>
          </cell>
          <cell r="H406">
            <v>0</v>
          </cell>
          <cell r="I406">
            <v>0</v>
          </cell>
          <cell r="J406" t="str">
            <v>B00403</v>
          </cell>
        </row>
        <row r="407">
          <cell r="A407" t="str">
            <v>HI-VP이형관접합및부설(φ125mm)</v>
          </cell>
          <cell r="B407" t="str">
            <v>제 404 호표</v>
          </cell>
          <cell r="C407" t="str">
            <v>HI-VP이형관접합및부설</v>
          </cell>
          <cell r="D407" t="str">
            <v>(φ125mm)</v>
          </cell>
          <cell r="E407" t="str">
            <v>개소</v>
          </cell>
          <cell r="F407">
            <v>11400</v>
          </cell>
          <cell r="G407">
            <v>11400</v>
          </cell>
          <cell r="H407">
            <v>0</v>
          </cell>
          <cell r="I407">
            <v>0</v>
          </cell>
          <cell r="J407" t="str">
            <v>B00404</v>
          </cell>
        </row>
        <row r="408">
          <cell r="A408" t="str">
            <v>HI-VP이형관접합및부설(φ150mm)</v>
          </cell>
          <cell r="B408" t="str">
            <v>제 405 호표</v>
          </cell>
          <cell r="C408" t="str">
            <v>HI-VP이형관접합및부설</v>
          </cell>
          <cell r="D408" t="str">
            <v>(φ150mm)</v>
          </cell>
          <cell r="E408" t="str">
            <v>개소</v>
          </cell>
          <cell r="F408">
            <v>13049</v>
          </cell>
          <cell r="G408">
            <v>13049</v>
          </cell>
          <cell r="H408">
            <v>0</v>
          </cell>
          <cell r="I408">
            <v>0</v>
          </cell>
          <cell r="J408" t="str">
            <v>B00405</v>
          </cell>
        </row>
        <row r="409">
          <cell r="A409" t="str">
            <v>HI-VP이형관접합및부설(φ200mm)</v>
          </cell>
          <cell r="B409" t="str">
            <v>제 406 호표</v>
          </cell>
          <cell r="C409" t="str">
            <v>HI-VP이형관접합및부설</v>
          </cell>
          <cell r="D409" t="str">
            <v>(φ200mm)</v>
          </cell>
          <cell r="E409" t="str">
            <v>개소</v>
          </cell>
          <cell r="F409">
            <v>19030</v>
          </cell>
          <cell r="G409">
            <v>19030</v>
          </cell>
          <cell r="H409">
            <v>0</v>
          </cell>
          <cell r="I409">
            <v>0</v>
          </cell>
          <cell r="J409" t="str">
            <v>B00406</v>
          </cell>
        </row>
        <row r="410">
          <cell r="A410" t="str">
            <v>HI-VP이형관접합및부설(φ250mm)</v>
          </cell>
          <cell r="B410" t="str">
            <v>제 407 호표</v>
          </cell>
          <cell r="C410" t="str">
            <v>HI-VP이형관접합및부설</v>
          </cell>
          <cell r="D410" t="str">
            <v>(φ250mm)</v>
          </cell>
          <cell r="E410" t="str">
            <v>개소</v>
          </cell>
          <cell r="F410">
            <v>29173</v>
          </cell>
          <cell r="G410">
            <v>29173</v>
          </cell>
          <cell r="H410">
            <v>0</v>
          </cell>
          <cell r="I410">
            <v>0</v>
          </cell>
          <cell r="J410" t="str">
            <v>B00407</v>
          </cell>
        </row>
        <row r="411">
          <cell r="A411" t="str">
            <v>HI-VP이형관접합및부설(φ300mm)</v>
          </cell>
          <cell r="B411" t="str">
            <v>제 408 호표</v>
          </cell>
          <cell r="C411" t="str">
            <v>HI-VP이형관접합및부설</v>
          </cell>
          <cell r="D411" t="str">
            <v>(φ300mm)</v>
          </cell>
          <cell r="E411" t="str">
            <v>개소</v>
          </cell>
          <cell r="F411">
            <v>39142</v>
          </cell>
          <cell r="G411">
            <v>39142</v>
          </cell>
          <cell r="H411">
            <v>0</v>
          </cell>
          <cell r="I411">
            <v>0</v>
          </cell>
          <cell r="J411" t="str">
            <v>B00408</v>
          </cell>
        </row>
        <row r="412">
          <cell r="A412" t="str">
            <v>HI-VP직관접합및부설(φ80mm)</v>
          </cell>
          <cell r="B412" t="str">
            <v>제 409 호표</v>
          </cell>
          <cell r="C412" t="str">
            <v>HI-VP직관접합및부설</v>
          </cell>
          <cell r="D412" t="str">
            <v>(φ80mm)</v>
          </cell>
          <cell r="E412" t="str">
            <v>개소</v>
          </cell>
          <cell r="F412">
            <v>13212</v>
          </cell>
          <cell r="G412">
            <v>13212</v>
          </cell>
          <cell r="H412">
            <v>0</v>
          </cell>
          <cell r="I412">
            <v>0</v>
          </cell>
          <cell r="J412" t="str">
            <v>B00409</v>
          </cell>
        </row>
        <row r="413">
          <cell r="A413" t="str">
            <v>HI-VP직관접합및부설(φ100mm)</v>
          </cell>
          <cell r="B413" t="str">
            <v>제 410 호표</v>
          </cell>
          <cell r="C413" t="str">
            <v>HI-VP직관접합및부설</v>
          </cell>
          <cell r="D413" t="str">
            <v>(φ100mm)</v>
          </cell>
          <cell r="E413" t="str">
            <v>개소</v>
          </cell>
          <cell r="F413">
            <v>15518</v>
          </cell>
          <cell r="G413">
            <v>15518</v>
          </cell>
          <cell r="H413">
            <v>0</v>
          </cell>
          <cell r="I413">
            <v>0</v>
          </cell>
          <cell r="J413" t="str">
            <v>B00410</v>
          </cell>
        </row>
        <row r="414">
          <cell r="A414" t="str">
            <v>HI-VP직관접합및부설(φ125mm)</v>
          </cell>
          <cell r="B414" t="str">
            <v>제 411 호표</v>
          </cell>
          <cell r="C414" t="str">
            <v>HI-VP직관접합및부설</v>
          </cell>
          <cell r="D414" t="str">
            <v>(φ125mm)</v>
          </cell>
          <cell r="E414" t="str">
            <v>개소</v>
          </cell>
          <cell r="F414">
            <v>18036</v>
          </cell>
          <cell r="G414">
            <v>18036</v>
          </cell>
          <cell r="H414">
            <v>0</v>
          </cell>
          <cell r="I414">
            <v>0</v>
          </cell>
          <cell r="J414" t="str">
            <v>B00411</v>
          </cell>
        </row>
        <row r="415">
          <cell r="A415" t="str">
            <v>HI-VP직관접합및부설(φ150mm)</v>
          </cell>
          <cell r="B415" t="str">
            <v>제 412 호표</v>
          </cell>
          <cell r="C415" t="str">
            <v>HI-VP직관접합및부설</v>
          </cell>
          <cell r="D415" t="str">
            <v>(φ150mm)</v>
          </cell>
          <cell r="E415" t="str">
            <v>개소</v>
          </cell>
          <cell r="F415">
            <v>20030</v>
          </cell>
          <cell r="G415">
            <v>20030</v>
          </cell>
          <cell r="H415">
            <v>0</v>
          </cell>
          <cell r="I415">
            <v>0</v>
          </cell>
          <cell r="J415" t="str">
            <v>B00412</v>
          </cell>
        </row>
        <row r="416">
          <cell r="A416" t="str">
            <v>HI-VP직관접합및부설(φ200mm)</v>
          </cell>
          <cell r="B416" t="str">
            <v>제 413 호표</v>
          </cell>
          <cell r="C416" t="str">
            <v>HI-VP직관접합및부설</v>
          </cell>
          <cell r="D416" t="str">
            <v>(φ200mm)</v>
          </cell>
          <cell r="E416" t="str">
            <v>개소</v>
          </cell>
          <cell r="F416">
            <v>29154</v>
          </cell>
          <cell r="G416">
            <v>29154</v>
          </cell>
          <cell r="H416">
            <v>0</v>
          </cell>
          <cell r="I416">
            <v>0</v>
          </cell>
          <cell r="J416" t="str">
            <v>B00413</v>
          </cell>
        </row>
        <row r="417">
          <cell r="A417" t="str">
            <v>HI-VP직관접합및부설(φ250mm)</v>
          </cell>
          <cell r="B417" t="str">
            <v>제 414 호표</v>
          </cell>
          <cell r="C417" t="str">
            <v>HI-VP직관접합및부설</v>
          </cell>
          <cell r="D417" t="str">
            <v>(φ250mm)</v>
          </cell>
          <cell r="E417" t="str">
            <v>개소</v>
          </cell>
          <cell r="F417">
            <v>44885</v>
          </cell>
          <cell r="G417">
            <v>44885</v>
          </cell>
          <cell r="H417">
            <v>0</v>
          </cell>
          <cell r="I417">
            <v>0</v>
          </cell>
          <cell r="J417" t="str">
            <v>B00414</v>
          </cell>
        </row>
        <row r="418">
          <cell r="A418" t="str">
            <v>HI-VP직관접합및부설(φ300mm)</v>
          </cell>
          <cell r="B418" t="str">
            <v>제 415 호표</v>
          </cell>
          <cell r="C418" t="str">
            <v>HI-VP직관접합및부설</v>
          </cell>
          <cell r="D418" t="str">
            <v>(φ300mm)</v>
          </cell>
          <cell r="E418" t="str">
            <v>개소</v>
          </cell>
          <cell r="F418">
            <v>64301</v>
          </cell>
          <cell r="G418">
            <v>63337</v>
          </cell>
          <cell r="H418">
            <v>462</v>
          </cell>
          <cell r="I418">
            <v>502</v>
          </cell>
          <cell r="J418" t="str">
            <v>B00415</v>
          </cell>
        </row>
        <row r="419">
          <cell r="A419" t="str">
            <v>KP이형관접합및부설(φ200㎜,인력)</v>
          </cell>
          <cell r="B419" t="str">
            <v>제 416 호표</v>
          </cell>
          <cell r="C419" t="str">
            <v>KP이형관접합및부설</v>
          </cell>
          <cell r="D419" t="str">
            <v>(φ200㎜,인력)</v>
          </cell>
          <cell r="E419" t="str">
            <v>개소</v>
          </cell>
          <cell r="F419">
            <v>34333</v>
          </cell>
          <cell r="G419">
            <v>20023</v>
          </cell>
          <cell r="H419">
            <v>14310</v>
          </cell>
          <cell r="I419">
            <v>0</v>
          </cell>
          <cell r="J419" t="str">
            <v>B00416</v>
          </cell>
        </row>
        <row r="420">
          <cell r="A420" t="str">
            <v>KP이형관접합및부설(φ250㎜,인력)</v>
          </cell>
          <cell r="B420" t="str">
            <v>제 417 호표</v>
          </cell>
          <cell r="C420" t="str">
            <v>KP이형관접합및부설</v>
          </cell>
          <cell r="D420" t="str">
            <v>(φ250㎜,인력)</v>
          </cell>
          <cell r="E420" t="str">
            <v>개소</v>
          </cell>
          <cell r="F420">
            <v>44306</v>
          </cell>
          <cell r="G420">
            <v>25306</v>
          </cell>
          <cell r="H420">
            <v>19000</v>
          </cell>
          <cell r="I420">
            <v>0</v>
          </cell>
          <cell r="J420" t="str">
            <v>B00417</v>
          </cell>
        </row>
        <row r="421">
          <cell r="A421" t="str">
            <v>KP이형관접합및부설(φ300㎜)</v>
          </cell>
          <cell r="B421" t="str">
            <v>제 418 호표</v>
          </cell>
          <cell r="C421" t="str">
            <v>KP이형관접합및부설</v>
          </cell>
          <cell r="D421" t="str">
            <v>(φ300㎜)</v>
          </cell>
          <cell r="E421" t="str">
            <v>개소</v>
          </cell>
          <cell r="F421">
            <v>51310</v>
          </cell>
          <cell r="G421">
            <v>21187</v>
          </cell>
          <cell r="H421">
            <v>23054</v>
          </cell>
          <cell r="I421">
            <v>7069</v>
          </cell>
          <cell r="J421" t="str">
            <v>B00418</v>
          </cell>
        </row>
        <row r="422">
          <cell r="A422" t="str">
            <v>KP이형관접합및부설(φ450㎜)</v>
          </cell>
          <cell r="B422" t="str">
            <v>제 419 호표</v>
          </cell>
          <cell r="C422" t="str">
            <v>KP이형관접합및부설</v>
          </cell>
          <cell r="D422" t="str">
            <v>(φ450㎜)</v>
          </cell>
          <cell r="E422" t="str">
            <v>개소</v>
          </cell>
          <cell r="F422">
            <v>81379</v>
          </cell>
          <cell r="G422">
            <v>38237</v>
          </cell>
          <cell r="H422">
            <v>33668</v>
          </cell>
          <cell r="I422">
            <v>9474</v>
          </cell>
          <cell r="J422" t="str">
            <v>B00419</v>
          </cell>
        </row>
        <row r="423">
          <cell r="A423" t="str">
            <v>KP이형관접합및부설(φ500㎜)</v>
          </cell>
          <cell r="B423" t="str">
            <v>제 420 호표</v>
          </cell>
          <cell r="C423" t="str">
            <v>KP이형관접합및부설</v>
          </cell>
          <cell r="D423" t="str">
            <v>(φ500㎜)</v>
          </cell>
          <cell r="E423" t="str">
            <v>개소</v>
          </cell>
          <cell r="F423">
            <v>88721</v>
          </cell>
          <cell r="G423">
            <v>41438</v>
          </cell>
          <cell r="H423">
            <v>37597</v>
          </cell>
          <cell r="I423">
            <v>9686</v>
          </cell>
          <cell r="J423" t="str">
            <v>B00420</v>
          </cell>
        </row>
        <row r="424">
          <cell r="A424" t="str">
            <v>KP이형관접합및부설(φ600㎜)</v>
          </cell>
          <cell r="B424" t="str">
            <v>제 421 호표</v>
          </cell>
          <cell r="C424" t="str">
            <v>KP이형관접합및부설</v>
          </cell>
          <cell r="D424" t="str">
            <v>(φ600㎜)</v>
          </cell>
          <cell r="E424" t="str">
            <v>개소</v>
          </cell>
          <cell r="F424">
            <v>108849</v>
          </cell>
          <cell r="G424">
            <v>51284</v>
          </cell>
          <cell r="H424">
            <v>47173</v>
          </cell>
          <cell r="I424">
            <v>10392</v>
          </cell>
          <cell r="J424" t="str">
            <v>B00421</v>
          </cell>
        </row>
        <row r="425">
          <cell r="A425" t="str">
            <v>KP이형관접합및부설(φ700㎜)</v>
          </cell>
          <cell r="B425" t="str">
            <v>제 422 호표</v>
          </cell>
          <cell r="C425" t="str">
            <v>KP이형관접합및부설</v>
          </cell>
          <cell r="D425" t="str">
            <v>(φ700㎜)</v>
          </cell>
          <cell r="E425" t="str">
            <v>개소</v>
          </cell>
          <cell r="F425">
            <v>137378</v>
          </cell>
          <cell r="G425">
            <v>59357</v>
          </cell>
          <cell r="H425">
            <v>66992</v>
          </cell>
          <cell r="I425">
            <v>11029</v>
          </cell>
          <cell r="J425" t="str">
            <v>B00422</v>
          </cell>
        </row>
        <row r="426">
          <cell r="A426" t="str">
            <v>KP이형관접합및부설(φ150㎜,인력)</v>
          </cell>
          <cell r="B426" t="str">
            <v>제 423 호표</v>
          </cell>
          <cell r="C426" t="str">
            <v>KP이형관접합및부설</v>
          </cell>
          <cell r="D426" t="str">
            <v>(φ150㎜,인력)</v>
          </cell>
          <cell r="E426" t="str">
            <v>개소</v>
          </cell>
          <cell r="F426">
            <v>21944</v>
          </cell>
          <cell r="G426">
            <v>10624</v>
          </cell>
          <cell r="H426">
            <v>11320</v>
          </cell>
          <cell r="I426">
            <v>0</v>
          </cell>
          <cell r="J426" t="str">
            <v>B00423</v>
          </cell>
        </row>
        <row r="427">
          <cell r="A427" t="str">
            <v>KP이형관접합및부설(φ400㎜)</v>
          </cell>
          <cell r="B427" t="str">
            <v>제 424 호표</v>
          </cell>
          <cell r="C427" t="str">
            <v>KP이형관접합및부설</v>
          </cell>
          <cell r="D427" t="str">
            <v>(φ400㎜)</v>
          </cell>
          <cell r="E427" t="str">
            <v>개소</v>
          </cell>
          <cell r="F427">
            <v>72776</v>
          </cell>
          <cell r="G427">
            <v>33250</v>
          </cell>
          <cell r="H427">
            <v>30194</v>
          </cell>
          <cell r="I427">
            <v>9332</v>
          </cell>
          <cell r="J427" t="str">
            <v>B00424</v>
          </cell>
        </row>
        <row r="428">
          <cell r="A428" t="str">
            <v>KP이형관접합및부설(φ100㎜,인력)</v>
          </cell>
          <cell r="B428" t="str">
            <v>제 425 호표</v>
          </cell>
          <cell r="C428" t="str">
            <v>KP이형관접합및부설</v>
          </cell>
          <cell r="D428" t="str">
            <v>(φ100㎜,인력)</v>
          </cell>
          <cell r="E428" t="str">
            <v>개소</v>
          </cell>
          <cell r="F428">
            <v>17122</v>
          </cell>
          <cell r="G428">
            <v>8912</v>
          </cell>
          <cell r="H428">
            <v>8210</v>
          </cell>
          <cell r="I428">
            <v>0</v>
          </cell>
          <cell r="J428" t="str">
            <v>B00425</v>
          </cell>
        </row>
        <row r="429">
          <cell r="A429" t="str">
            <v>KP이형관접합및부설(φ350㎜)</v>
          </cell>
          <cell r="B429" t="str">
            <v>제 426 호표</v>
          </cell>
          <cell r="C429" t="str">
            <v>KP이형관접합및부설</v>
          </cell>
          <cell r="D429" t="str">
            <v>(φ350㎜)</v>
          </cell>
          <cell r="E429" t="str">
            <v>개소</v>
          </cell>
          <cell r="F429">
            <v>61093</v>
          </cell>
          <cell r="G429">
            <v>25702</v>
          </cell>
          <cell r="H429">
            <v>27190</v>
          </cell>
          <cell r="I429">
            <v>8201</v>
          </cell>
          <cell r="J429" t="str">
            <v>B00426</v>
          </cell>
        </row>
        <row r="430">
          <cell r="A430" t="str">
            <v>KP이형관접합및부설(φ80㎜,인력)</v>
          </cell>
          <cell r="B430" t="str">
            <v>제 427 호표</v>
          </cell>
          <cell r="C430" t="str">
            <v>KP이형관접합및부설</v>
          </cell>
          <cell r="D430" t="str">
            <v>(φ80㎜,인력)</v>
          </cell>
          <cell r="E430" t="str">
            <v>개소</v>
          </cell>
          <cell r="F430">
            <v>14527</v>
          </cell>
          <cell r="G430">
            <v>7237</v>
          </cell>
          <cell r="H430">
            <v>7290</v>
          </cell>
          <cell r="I430">
            <v>0</v>
          </cell>
          <cell r="J430" t="str">
            <v>B00427</v>
          </cell>
        </row>
        <row r="431">
          <cell r="A431" t="str">
            <v>KP이형관접합및부설(φ800㎜)</v>
          </cell>
          <cell r="B431" t="str">
            <v>제 428 호표</v>
          </cell>
          <cell r="C431" t="str">
            <v>KP이형관접합및부설</v>
          </cell>
          <cell r="D431" t="str">
            <v>(φ800㎜)</v>
          </cell>
          <cell r="E431" t="str">
            <v>개소</v>
          </cell>
          <cell r="F431">
            <v>171482</v>
          </cell>
          <cell r="G431">
            <v>74995</v>
          </cell>
          <cell r="H431">
            <v>84610</v>
          </cell>
          <cell r="I431">
            <v>11877</v>
          </cell>
          <cell r="J431" t="str">
            <v>B00428</v>
          </cell>
        </row>
        <row r="432">
          <cell r="A432" t="str">
            <v>KP이형관접합및부설(φ900㎜)</v>
          </cell>
          <cell r="B432" t="str">
            <v>제 429 호표</v>
          </cell>
          <cell r="C432" t="str">
            <v>KP이형관접합및부설</v>
          </cell>
          <cell r="D432" t="str">
            <v>(φ900㎜)</v>
          </cell>
          <cell r="E432" t="str">
            <v>개소</v>
          </cell>
          <cell r="F432">
            <v>207096</v>
          </cell>
          <cell r="G432">
            <v>95760</v>
          </cell>
          <cell r="H432">
            <v>98893</v>
          </cell>
          <cell r="I432">
            <v>12443</v>
          </cell>
          <cell r="J432" t="str">
            <v>B00429</v>
          </cell>
        </row>
        <row r="433">
          <cell r="A433" t="str">
            <v>KP이형관접합및부설(φ1000mm)</v>
          </cell>
          <cell r="B433" t="str">
            <v>제 430 호표</v>
          </cell>
          <cell r="C433" t="str">
            <v>KP이형관접합및부설</v>
          </cell>
          <cell r="D433" t="str">
            <v>(φ1000mm)</v>
          </cell>
          <cell r="E433" t="str">
            <v>개소</v>
          </cell>
          <cell r="F433">
            <v>244870</v>
          </cell>
          <cell r="G433">
            <v>114742</v>
          </cell>
          <cell r="H433">
            <v>116484</v>
          </cell>
          <cell r="I433">
            <v>13644</v>
          </cell>
          <cell r="J433" t="str">
            <v>B00430</v>
          </cell>
        </row>
        <row r="434">
          <cell r="A434" t="str">
            <v>KP이형관접합및부설(φ1100mm)</v>
          </cell>
          <cell r="B434" t="str">
            <v>제 431 호표</v>
          </cell>
          <cell r="C434" t="str">
            <v>KP이형관접합및부설</v>
          </cell>
          <cell r="D434" t="str">
            <v>(φ1100mm)</v>
          </cell>
          <cell r="E434" t="str">
            <v>개소</v>
          </cell>
          <cell r="F434">
            <v>281520</v>
          </cell>
          <cell r="G434">
            <v>126192</v>
          </cell>
          <cell r="H434">
            <v>140339</v>
          </cell>
          <cell r="I434">
            <v>14989</v>
          </cell>
          <cell r="J434" t="str">
            <v>B00431</v>
          </cell>
        </row>
        <row r="435">
          <cell r="A435" t="str">
            <v>KP이형관접합및부설(φ1200mm)</v>
          </cell>
          <cell r="B435" t="str">
            <v>제 432 호표</v>
          </cell>
          <cell r="C435" t="str">
            <v>KP이형관접합및부설</v>
          </cell>
          <cell r="D435" t="str">
            <v>(φ1200mm)</v>
          </cell>
          <cell r="E435" t="str">
            <v>개소</v>
          </cell>
          <cell r="F435">
            <v>306708</v>
          </cell>
          <cell r="G435">
            <v>137644</v>
          </cell>
          <cell r="H435">
            <v>152733</v>
          </cell>
          <cell r="I435">
            <v>16331</v>
          </cell>
          <cell r="J435" t="str">
            <v>B00432</v>
          </cell>
        </row>
        <row r="436">
          <cell r="A436" t="str">
            <v>KP이형관접합및부설(φ125㎜,인력)</v>
          </cell>
          <cell r="B436" t="str">
            <v>제 433 호표</v>
          </cell>
          <cell r="C436" t="str">
            <v>KP이형관접합및부설</v>
          </cell>
          <cell r="D436" t="str">
            <v>(φ125㎜,인력)</v>
          </cell>
          <cell r="E436" t="str">
            <v>개소</v>
          </cell>
          <cell r="F436">
            <v>21332</v>
          </cell>
          <cell r="G436">
            <v>11742</v>
          </cell>
          <cell r="H436">
            <v>9590</v>
          </cell>
          <cell r="I436">
            <v>0</v>
          </cell>
          <cell r="J436" t="str">
            <v>B00433</v>
          </cell>
        </row>
        <row r="437">
          <cell r="A437" t="str">
            <v>KP직관접합및부설(φ500㎜)</v>
          </cell>
          <cell r="B437" t="str">
            <v>제 434 호표</v>
          </cell>
          <cell r="C437" t="str">
            <v>KP직관접합및부설</v>
          </cell>
          <cell r="D437" t="str">
            <v>(φ500㎜)</v>
          </cell>
          <cell r="E437" t="str">
            <v>개소</v>
          </cell>
          <cell r="F437">
            <v>195504</v>
          </cell>
          <cell r="G437">
            <v>124315</v>
          </cell>
          <cell r="H437">
            <v>42132</v>
          </cell>
          <cell r="I437">
            <v>29057</v>
          </cell>
          <cell r="J437" t="str">
            <v>B00434</v>
          </cell>
        </row>
        <row r="438">
          <cell r="A438" t="str">
            <v>KP직관접합및부설(φ600㎜)</v>
          </cell>
          <cell r="B438" t="str">
            <v>제 435 호표</v>
          </cell>
          <cell r="C438" t="str">
            <v>KP직관접합및부설</v>
          </cell>
          <cell r="D438" t="str">
            <v>(φ600㎜)</v>
          </cell>
          <cell r="E438" t="str">
            <v>개소</v>
          </cell>
          <cell r="F438">
            <v>237080</v>
          </cell>
          <cell r="G438">
            <v>153863</v>
          </cell>
          <cell r="H438">
            <v>52039</v>
          </cell>
          <cell r="I438">
            <v>31178</v>
          </cell>
          <cell r="J438" t="str">
            <v>B00435</v>
          </cell>
        </row>
        <row r="439">
          <cell r="A439" t="str">
            <v>KP직관접합및부설(φ700㎜)</v>
          </cell>
          <cell r="B439" t="str">
            <v>제 436 호표</v>
          </cell>
          <cell r="C439" t="str">
            <v>KP직관접합및부설</v>
          </cell>
          <cell r="D439" t="str">
            <v>(φ700㎜)</v>
          </cell>
          <cell r="E439" t="str">
            <v>개소</v>
          </cell>
          <cell r="F439">
            <v>283309</v>
          </cell>
          <cell r="G439">
            <v>178066</v>
          </cell>
          <cell r="H439">
            <v>72156</v>
          </cell>
          <cell r="I439">
            <v>33087</v>
          </cell>
          <cell r="J439" t="str">
            <v>B00436</v>
          </cell>
        </row>
        <row r="440">
          <cell r="A440" t="str">
            <v>KP직관접합및부설(φ900㎜)</v>
          </cell>
          <cell r="B440" t="str">
            <v>제 437 호표</v>
          </cell>
          <cell r="C440" t="str">
            <v>KP직관접합및부설</v>
          </cell>
          <cell r="D440" t="str">
            <v>(φ900㎜)</v>
          </cell>
          <cell r="E440" t="str">
            <v>개소</v>
          </cell>
          <cell r="F440">
            <v>449110</v>
          </cell>
          <cell r="G440">
            <v>287284</v>
          </cell>
          <cell r="H440">
            <v>106721</v>
          </cell>
          <cell r="I440">
            <v>55105</v>
          </cell>
          <cell r="J440" t="str">
            <v>B00437</v>
          </cell>
        </row>
        <row r="441">
          <cell r="A441" t="str">
            <v>KP직관접합및부설(φ450㎜)</v>
          </cell>
          <cell r="B441" t="str">
            <v>제 438 호표</v>
          </cell>
          <cell r="C441" t="str">
            <v>KP직관접합및부설</v>
          </cell>
          <cell r="D441" t="str">
            <v>(φ450㎜)</v>
          </cell>
          <cell r="E441" t="str">
            <v>개소</v>
          </cell>
          <cell r="F441">
            <v>181234</v>
          </cell>
          <cell r="G441">
            <v>114710</v>
          </cell>
          <cell r="H441">
            <v>38103</v>
          </cell>
          <cell r="I441">
            <v>28421</v>
          </cell>
          <cell r="J441" t="str">
            <v>B00438</v>
          </cell>
        </row>
        <row r="442">
          <cell r="A442" t="str">
            <v>KP직관접합및부설(φ400㎜)</v>
          </cell>
          <cell r="B442" t="str">
            <v>제 439 호표</v>
          </cell>
          <cell r="C442" t="str">
            <v>KP직관접합및부설</v>
          </cell>
          <cell r="D442" t="str">
            <v>(φ400㎜)</v>
          </cell>
          <cell r="E442" t="str">
            <v>개소</v>
          </cell>
          <cell r="F442">
            <v>162307</v>
          </cell>
          <cell r="G442">
            <v>99746</v>
          </cell>
          <cell r="H442">
            <v>34564</v>
          </cell>
          <cell r="I442">
            <v>27997</v>
          </cell>
          <cell r="J442" t="str">
            <v>B00439</v>
          </cell>
        </row>
        <row r="443">
          <cell r="A443" t="str">
            <v>KP직관접합및부설(φ100㎜,인력)</v>
          </cell>
          <cell r="B443" t="str">
            <v>제 440 호표</v>
          </cell>
          <cell r="C443" t="str">
            <v>KP직관접합및부설</v>
          </cell>
          <cell r="D443" t="str">
            <v>(φ100㎜,인력)</v>
          </cell>
          <cell r="E443" t="str">
            <v>개소</v>
          </cell>
          <cell r="F443">
            <v>34948</v>
          </cell>
          <cell r="G443">
            <v>26738</v>
          </cell>
          <cell r="H443">
            <v>8210</v>
          </cell>
          <cell r="I443">
            <v>0</v>
          </cell>
          <cell r="J443" t="str">
            <v>B00440</v>
          </cell>
        </row>
        <row r="444">
          <cell r="A444" t="str">
            <v>KP직관접합및부설(φ150㎜,인력)</v>
          </cell>
          <cell r="B444" t="str">
            <v>제 441 호표</v>
          </cell>
          <cell r="C444" t="str">
            <v>KP직관접합및부설</v>
          </cell>
          <cell r="D444" t="str">
            <v>(φ150㎜,인력)</v>
          </cell>
          <cell r="E444" t="str">
            <v>개소</v>
          </cell>
          <cell r="F444">
            <v>50113</v>
          </cell>
          <cell r="G444">
            <v>38793</v>
          </cell>
          <cell r="H444">
            <v>11320</v>
          </cell>
          <cell r="I444">
            <v>0</v>
          </cell>
          <cell r="J444" t="str">
            <v>B00441</v>
          </cell>
        </row>
        <row r="445">
          <cell r="A445" t="str">
            <v>KP직관접합및부설(φ200㎜)</v>
          </cell>
          <cell r="B445" t="str">
            <v>제 442 호표</v>
          </cell>
          <cell r="C445" t="str">
            <v>KP직관접합및부설</v>
          </cell>
          <cell r="D445" t="str">
            <v>(φ200㎜)</v>
          </cell>
          <cell r="E445" t="str">
            <v>개소</v>
          </cell>
          <cell r="F445">
            <v>79162</v>
          </cell>
          <cell r="G445">
            <v>43912</v>
          </cell>
          <cell r="H445">
            <v>18282</v>
          </cell>
          <cell r="I445">
            <v>16968</v>
          </cell>
          <cell r="J445" t="str">
            <v>B00442</v>
          </cell>
        </row>
        <row r="446">
          <cell r="A446" t="str">
            <v>KP직관접합및부설(φ250㎜)</v>
          </cell>
          <cell r="B446" t="str">
            <v>제 443 호표</v>
          </cell>
          <cell r="C446" t="str">
            <v>KP직관접합및부설</v>
          </cell>
          <cell r="D446" t="str">
            <v>(φ250㎜)</v>
          </cell>
          <cell r="E446" t="str">
            <v>개소</v>
          </cell>
          <cell r="F446">
            <v>98817</v>
          </cell>
          <cell r="G446">
            <v>56260</v>
          </cell>
          <cell r="H446">
            <v>23468</v>
          </cell>
          <cell r="I446">
            <v>19089</v>
          </cell>
          <cell r="J446" t="str">
            <v>B00443</v>
          </cell>
        </row>
        <row r="447">
          <cell r="A447" t="str">
            <v>KP직관접합및부설(φ300㎜)</v>
          </cell>
          <cell r="B447" t="str">
            <v>제 444 호표</v>
          </cell>
          <cell r="C447" t="str">
            <v>KP직관접합및부설</v>
          </cell>
          <cell r="D447" t="str">
            <v>(φ300㎜)</v>
          </cell>
          <cell r="E447" t="str">
            <v>개소</v>
          </cell>
          <cell r="F447">
            <v>111147</v>
          </cell>
          <cell r="G447">
            <v>63572</v>
          </cell>
          <cell r="H447">
            <v>26365</v>
          </cell>
          <cell r="I447">
            <v>21210</v>
          </cell>
          <cell r="J447" t="str">
            <v>B00444</v>
          </cell>
        </row>
        <row r="448">
          <cell r="A448" t="str">
            <v>KP직관접합및부설(φ80㎜,인력)</v>
          </cell>
          <cell r="B448" t="str">
            <v>제 445 호표</v>
          </cell>
          <cell r="C448" t="str">
            <v>KP직관접합및부설</v>
          </cell>
          <cell r="D448" t="str">
            <v>(φ80㎜,인력)</v>
          </cell>
          <cell r="E448" t="str">
            <v>개소</v>
          </cell>
          <cell r="F448">
            <v>28992</v>
          </cell>
          <cell r="G448">
            <v>21702</v>
          </cell>
          <cell r="H448">
            <v>7290</v>
          </cell>
          <cell r="I448">
            <v>0</v>
          </cell>
          <cell r="J448" t="str">
            <v>B00445</v>
          </cell>
        </row>
        <row r="449">
          <cell r="A449" t="str">
            <v>KP직관접합및부설(φ350㎜)</v>
          </cell>
          <cell r="B449" t="str">
            <v>제 446 호표</v>
          </cell>
          <cell r="C449" t="str">
            <v>KP직관접합및부설</v>
          </cell>
          <cell r="D449" t="str">
            <v>(φ350㎜)</v>
          </cell>
          <cell r="E449" t="str">
            <v>개소</v>
          </cell>
          <cell r="F449">
            <v>132724</v>
          </cell>
          <cell r="G449">
            <v>77092</v>
          </cell>
          <cell r="H449">
            <v>31029</v>
          </cell>
          <cell r="I449">
            <v>24603</v>
          </cell>
          <cell r="J449" t="str">
            <v>B00446</v>
          </cell>
        </row>
        <row r="450">
          <cell r="A450" t="str">
            <v>KP직관접합및부설(φ800㎜)</v>
          </cell>
          <cell r="B450" t="str">
            <v>제 447 호표</v>
          </cell>
          <cell r="C450" t="str">
            <v>KP직관접합및부설</v>
          </cell>
          <cell r="D450" t="str">
            <v>(φ800㎜)</v>
          </cell>
          <cell r="E450" t="str">
            <v>개소</v>
          </cell>
          <cell r="F450">
            <v>369677</v>
          </cell>
          <cell r="G450">
            <v>224994</v>
          </cell>
          <cell r="H450">
            <v>92083</v>
          </cell>
          <cell r="I450">
            <v>52600</v>
          </cell>
          <cell r="J450" t="str">
            <v>B00447</v>
          </cell>
        </row>
        <row r="451">
          <cell r="A451" t="str">
            <v>KP직관접합및부설(φ1000mm)</v>
          </cell>
          <cell r="B451" t="str">
            <v>제 448 호표</v>
          </cell>
          <cell r="C451" t="str">
            <v>KP직관접합및부설</v>
          </cell>
          <cell r="D451" t="str">
            <v>(φ1000mm)</v>
          </cell>
          <cell r="E451" t="str">
            <v>개소</v>
          </cell>
          <cell r="F451">
            <v>529724</v>
          </cell>
          <cell r="G451">
            <v>344227</v>
          </cell>
          <cell r="H451">
            <v>125069</v>
          </cell>
          <cell r="I451">
            <v>60428</v>
          </cell>
          <cell r="J451" t="str">
            <v>B00448</v>
          </cell>
        </row>
        <row r="452">
          <cell r="A452" t="str">
            <v>KP직관접합및부설(φ1100mm)</v>
          </cell>
          <cell r="B452" t="str">
            <v>제 449 호표</v>
          </cell>
          <cell r="C452" t="str">
            <v>KP직관접합및부설</v>
          </cell>
          <cell r="D452" t="str">
            <v>(φ1100mm)</v>
          </cell>
          <cell r="E452" t="str">
            <v>개소</v>
          </cell>
          <cell r="F452">
            <v>594727</v>
          </cell>
          <cell r="G452">
            <v>378581</v>
          </cell>
          <cell r="H452">
            <v>149769</v>
          </cell>
          <cell r="I452">
            <v>66377</v>
          </cell>
          <cell r="J452" t="str">
            <v>B00449</v>
          </cell>
        </row>
        <row r="453">
          <cell r="A453" t="str">
            <v>KP직관접합및부설(φ1200mm)</v>
          </cell>
          <cell r="B453" t="str">
            <v>제 450 호표</v>
          </cell>
          <cell r="C453" t="str">
            <v>KP직관접합및부설</v>
          </cell>
          <cell r="D453" t="str">
            <v>(φ1200mm)</v>
          </cell>
          <cell r="E453" t="str">
            <v>개소</v>
          </cell>
          <cell r="F453">
            <v>648269</v>
          </cell>
          <cell r="G453">
            <v>412935</v>
          </cell>
          <cell r="H453">
            <v>163008</v>
          </cell>
          <cell r="I453">
            <v>72326</v>
          </cell>
          <cell r="J453" t="str">
            <v>B00450</v>
          </cell>
        </row>
        <row r="454">
          <cell r="A454" t="str">
            <v>KP직관접합및부설(φ125㎜,인력)</v>
          </cell>
          <cell r="B454" t="str">
            <v>제 451 호표</v>
          </cell>
          <cell r="C454" t="str">
            <v>KP직관접합및부설</v>
          </cell>
          <cell r="D454" t="str">
            <v>(φ125㎜,인력)</v>
          </cell>
          <cell r="E454" t="str">
            <v>개소</v>
          </cell>
          <cell r="F454">
            <v>45553</v>
          </cell>
          <cell r="G454">
            <v>35963</v>
          </cell>
          <cell r="H454">
            <v>9590</v>
          </cell>
          <cell r="I454">
            <v>0</v>
          </cell>
          <cell r="J454" t="str">
            <v>B00451</v>
          </cell>
        </row>
        <row r="455">
          <cell r="A455" t="str">
            <v>PE이형관접합및부설(D80,BUTT융착식)</v>
          </cell>
          <cell r="B455" t="str">
            <v>제 452 호표</v>
          </cell>
          <cell r="C455" t="str">
            <v>PE이형관접합및부설</v>
          </cell>
          <cell r="D455" t="str">
            <v>(D80,BUTT융착식)</v>
          </cell>
          <cell r="E455" t="str">
            <v>본</v>
          </cell>
          <cell r="F455">
            <v>23731</v>
          </cell>
          <cell r="G455">
            <v>18102</v>
          </cell>
          <cell r="H455">
            <v>3332</v>
          </cell>
          <cell r="I455">
            <v>2297</v>
          </cell>
          <cell r="J455" t="str">
            <v>B00452</v>
          </cell>
        </row>
        <row r="456">
          <cell r="A456" t="str">
            <v>PE이형관접합및부설(D100,BUTT융착식)</v>
          </cell>
          <cell r="B456" t="str">
            <v>제 453 호표</v>
          </cell>
          <cell r="C456" t="str">
            <v>PE이형관접합및부설</v>
          </cell>
          <cell r="D456" t="str">
            <v>(D100,BUTT융착식)</v>
          </cell>
          <cell r="E456" t="str">
            <v>본</v>
          </cell>
          <cell r="F456">
            <v>28942</v>
          </cell>
          <cell r="G456">
            <v>21890</v>
          </cell>
          <cell r="H456">
            <v>4034</v>
          </cell>
          <cell r="I456">
            <v>3018</v>
          </cell>
          <cell r="J456" t="str">
            <v>B00453</v>
          </cell>
        </row>
        <row r="457">
          <cell r="A457" t="str">
            <v>PE이형관접합및부설(D125,BUTT융착식)</v>
          </cell>
          <cell r="B457" t="str">
            <v>제 454 호표</v>
          </cell>
          <cell r="C457" t="str">
            <v>PE이형관접합및부설</v>
          </cell>
          <cell r="D457" t="str">
            <v>(D125,BUTT융착식)</v>
          </cell>
          <cell r="E457" t="str">
            <v>본</v>
          </cell>
          <cell r="F457">
            <v>34675</v>
          </cell>
          <cell r="G457">
            <v>26192</v>
          </cell>
          <cell r="H457">
            <v>4852</v>
          </cell>
          <cell r="I457">
            <v>3631</v>
          </cell>
          <cell r="J457" t="str">
            <v>B00454</v>
          </cell>
        </row>
        <row r="458">
          <cell r="A458" t="str">
            <v>PE이형관접합및부설(D150,BUTT융착식)</v>
          </cell>
          <cell r="B458" t="str">
            <v>제 455 호표</v>
          </cell>
          <cell r="C458" t="str">
            <v>PE이형관접합및부설</v>
          </cell>
          <cell r="D458" t="str">
            <v>(D150,BUTT융착식)</v>
          </cell>
          <cell r="E458" t="str">
            <v>본</v>
          </cell>
          <cell r="F458">
            <v>36918</v>
          </cell>
          <cell r="G458">
            <v>27924</v>
          </cell>
          <cell r="H458">
            <v>5145</v>
          </cell>
          <cell r="I458">
            <v>3849</v>
          </cell>
          <cell r="J458" t="str">
            <v>B00455</v>
          </cell>
        </row>
        <row r="459">
          <cell r="A459" t="str">
            <v>PE이형관접합및부설(D200,BUTT융착식)</v>
          </cell>
          <cell r="B459" t="str">
            <v>제 456 호표</v>
          </cell>
          <cell r="C459" t="str">
            <v>PE이형관접합및부설</v>
          </cell>
          <cell r="D459" t="str">
            <v>(D200,BUTT융착식)</v>
          </cell>
          <cell r="E459" t="str">
            <v>본</v>
          </cell>
          <cell r="F459">
            <v>48430</v>
          </cell>
          <cell r="G459">
            <v>36883</v>
          </cell>
          <cell r="H459">
            <v>6373</v>
          </cell>
          <cell r="I459">
            <v>5174</v>
          </cell>
          <cell r="J459" t="str">
            <v>B00456</v>
          </cell>
        </row>
        <row r="460">
          <cell r="A460" t="str">
            <v>PE이형관접합및부설(D250,BUTT융착식)</v>
          </cell>
          <cell r="B460" t="str">
            <v>제 457 호표</v>
          </cell>
          <cell r="C460" t="str">
            <v>PE이형관접합및부설</v>
          </cell>
          <cell r="D460" t="str">
            <v>(D250,BUTT융착식)</v>
          </cell>
          <cell r="E460" t="str">
            <v>본</v>
          </cell>
          <cell r="F460">
            <v>55224</v>
          </cell>
          <cell r="G460">
            <v>42194</v>
          </cell>
          <cell r="H460">
            <v>7191</v>
          </cell>
          <cell r="I460">
            <v>5839</v>
          </cell>
          <cell r="J460" t="str">
            <v>B00457</v>
          </cell>
        </row>
        <row r="461">
          <cell r="A461" t="str">
            <v>PE이형관접합및부설(D300,BUTT융착식)</v>
          </cell>
          <cell r="B461" t="str">
            <v>제 458 호표</v>
          </cell>
          <cell r="C461" t="str">
            <v>PE이형관접합및부설</v>
          </cell>
          <cell r="D461" t="str">
            <v>(D300,BUTT융착식)</v>
          </cell>
          <cell r="E461" t="str">
            <v>본</v>
          </cell>
          <cell r="F461">
            <v>60778</v>
          </cell>
          <cell r="G461">
            <v>46371</v>
          </cell>
          <cell r="H461">
            <v>7951</v>
          </cell>
          <cell r="I461">
            <v>6456</v>
          </cell>
          <cell r="J461" t="str">
            <v>B00458</v>
          </cell>
        </row>
        <row r="462">
          <cell r="A462" t="str">
            <v>PE이형관접합및부설(D350,BUTT융착식)</v>
          </cell>
          <cell r="B462" t="str">
            <v>제 459 호표</v>
          </cell>
          <cell r="C462" t="str">
            <v>PE이형관접합및부설</v>
          </cell>
          <cell r="D462" t="str">
            <v>(D350,BUTT융착식)</v>
          </cell>
          <cell r="E462" t="str">
            <v>본</v>
          </cell>
          <cell r="F462">
            <v>67110</v>
          </cell>
          <cell r="G462">
            <v>48954</v>
          </cell>
          <cell r="H462">
            <v>9023</v>
          </cell>
          <cell r="I462">
            <v>9133</v>
          </cell>
          <cell r="J462" t="str">
            <v>B00459</v>
          </cell>
        </row>
        <row r="463">
          <cell r="A463" t="str">
            <v>PE이형관접합및부설(D400,BUTT융착식)</v>
          </cell>
          <cell r="B463" t="str">
            <v>제 460 호표</v>
          </cell>
          <cell r="C463" t="str">
            <v>PE이형관접합및부설</v>
          </cell>
          <cell r="D463" t="str">
            <v>(D400,BUTT융착식)</v>
          </cell>
          <cell r="E463" t="str">
            <v>본</v>
          </cell>
          <cell r="F463">
            <v>72882</v>
          </cell>
          <cell r="G463">
            <v>53061</v>
          </cell>
          <cell r="H463">
            <v>9752</v>
          </cell>
          <cell r="I463">
            <v>10069</v>
          </cell>
          <cell r="J463" t="str">
            <v>B00460</v>
          </cell>
        </row>
        <row r="464">
          <cell r="A464" t="str">
            <v>PE이형관접합및부설(D450,BUTT융착식)</v>
          </cell>
          <cell r="B464" t="str">
            <v>제 461 호표</v>
          </cell>
          <cell r="C464" t="str">
            <v>PE이형관접합및부설</v>
          </cell>
          <cell r="D464" t="str">
            <v>(D450,BUTT융착식)</v>
          </cell>
          <cell r="E464" t="str">
            <v>본</v>
          </cell>
          <cell r="F464">
            <v>78818</v>
          </cell>
          <cell r="G464">
            <v>56637</v>
          </cell>
          <cell r="H464">
            <v>10444</v>
          </cell>
          <cell r="I464">
            <v>11737</v>
          </cell>
          <cell r="J464" t="str">
            <v>B00461</v>
          </cell>
        </row>
        <row r="465">
          <cell r="A465" t="str">
            <v>PE이형관접합및부설(D500,BUTT융착식)</v>
          </cell>
          <cell r="B465" t="str">
            <v>제 462 호표</v>
          </cell>
          <cell r="C465" t="str">
            <v>PE이형관접합및부설</v>
          </cell>
          <cell r="D465" t="str">
            <v>(D500,BUTT융착식)</v>
          </cell>
          <cell r="E465" t="str">
            <v>본</v>
          </cell>
          <cell r="F465">
            <v>84669</v>
          </cell>
          <cell r="G465">
            <v>60756</v>
          </cell>
          <cell r="H465">
            <v>11210</v>
          </cell>
          <cell r="I465">
            <v>12703</v>
          </cell>
          <cell r="J465" t="str">
            <v>B00462</v>
          </cell>
        </row>
        <row r="466">
          <cell r="A466" t="str">
            <v>PE이형관접합및부설(D600,BUTT융착식)</v>
          </cell>
          <cell r="B466" t="str">
            <v>제 463 호표</v>
          </cell>
          <cell r="C466" t="str">
            <v>PE이형관접합및부설</v>
          </cell>
          <cell r="D466" t="str">
            <v>(D600,BUTT융착식)</v>
          </cell>
          <cell r="E466" t="str">
            <v>본</v>
          </cell>
          <cell r="F466">
            <v>96670</v>
          </cell>
          <cell r="G466">
            <v>68975</v>
          </cell>
          <cell r="H466">
            <v>12730</v>
          </cell>
          <cell r="I466">
            <v>14965</v>
          </cell>
          <cell r="J466" t="str">
            <v>B00463</v>
          </cell>
        </row>
        <row r="467">
          <cell r="A467" t="str">
            <v>PE직관접합및부설(D80,BUTT융착식)</v>
          </cell>
          <cell r="B467" t="str">
            <v>제 464 호표</v>
          </cell>
          <cell r="C467" t="str">
            <v>PE직관접합및부설</v>
          </cell>
          <cell r="D467" t="str">
            <v>(D80,BUTT융착식)</v>
          </cell>
          <cell r="E467" t="str">
            <v>본</v>
          </cell>
          <cell r="F467">
            <v>35816</v>
          </cell>
          <cell r="G467">
            <v>30187</v>
          </cell>
          <cell r="H467">
            <v>3332</v>
          </cell>
          <cell r="I467">
            <v>2297</v>
          </cell>
          <cell r="J467" t="str">
            <v>B00464</v>
          </cell>
        </row>
        <row r="468">
          <cell r="A468" t="str">
            <v>PE직관접합및부설(D100,BUTT융착식)</v>
          </cell>
          <cell r="B468" t="str">
            <v>제 465 호표</v>
          </cell>
          <cell r="C468" t="str">
            <v>PE직관접합및부설</v>
          </cell>
          <cell r="D468" t="str">
            <v>(D100,BUTT융착식)</v>
          </cell>
          <cell r="E468" t="str">
            <v>본</v>
          </cell>
          <cell r="F468">
            <v>43545</v>
          </cell>
          <cell r="G468">
            <v>36493</v>
          </cell>
          <cell r="H468">
            <v>4034</v>
          </cell>
          <cell r="I468">
            <v>3018</v>
          </cell>
          <cell r="J468" t="str">
            <v>B00465</v>
          </cell>
        </row>
        <row r="469">
          <cell r="A469" t="str">
            <v>PE직관접합및부설(D125,BUTT융착식)</v>
          </cell>
          <cell r="B469" t="str">
            <v>제 466 호표</v>
          </cell>
          <cell r="C469" t="str">
            <v>PE직관접합및부설</v>
          </cell>
          <cell r="D469" t="str">
            <v>(D125,BUTT융착식)</v>
          </cell>
          <cell r="E469" t="str">
            <v>본</v>
          </cell>
          <cell r="F469">
            <v>52172</v>
          </cell>
          <cell r="G469">
            <v>43689</v>
          </cell>
          <cell r="H469">
            <v>4852</v>
          </cell>
          <cell r="I469">
            <v>3631</v>
          </cell>
          <cell r="J469" t="str">
            <v>B00466</v>
          </cell>
        </row>
        <row r="470">
          <cell r="A470" t="str">
            <v>PE직관접합및부설(D150,BUTT융착식)</v>
          </cell>
          <cell r="B470" t="str">
            <v>제 467 호표</v>
          </cell>
          <cell r="C470" t="str">
            <v>PE직관접합및부설</v>
          </cell>
          <cell r="D470" t="str">
            <v>(D150,BUTT융착식)</v>
          </cell>
          <cell r="E470" t="str">
            <v>본</v>
          </cell>
          <cell r="F470">
            <v>55549</v>
          </cell>
          <cell r="G470">
            <v>46555</v>
          </cell>
          <cell r="H470">
            <v>5145</v>
          </cell>
          <cell r="I470">
            <v>3849</v>
          </cell>
          <cell r="J470" t="str">
            <v>B00467</v>
          </cell>
        </row>
        <row r="471">
          <cell r="A471" t="str">
            <v>PE직관접합및부설(D200,BUTT융착식)</v>
          </cell>
          <cell r="B471" t="str">
            <v>제 468 호표</v>
          </cell>
          <cell r="C471" t="str">
            <v>PE직관접합및부설</v>
          </cell>
          <cell r="D471" t="str">
            <v>(D200,BUTT융착식)</v>
          </cell>
          <cell r="E471" t="str">
            <v>본</v>
          </cell>
          <cell r="F471">
            <v>76232</v>
          </cell>
          <cell r="G471">
            <v>64685</v>
          </cell>
          <cell r="H471">
            <v>6373</v>
          </cell>
          <cell r="I471">
            <v>5174</v>
          </cell>
          <cell r="J471" t="str">
            <v>B00468</v>
          </cell>
        </row>
        <row r="472">
          <cell r="A472" t="str">
            <v>PE직관접합및부설(D250,BUTT융착식)</v>
          </cell>
          <cell r="B472" t="str">
            <v>제 469 호표</v>
          </cell>
          <cell r="C472" t="str">
            <v>PE직관접합및부설</v>
          </cell>
          <cell r="D472" t="str">
            <v>(D250,BUTT융착식)</v>
          </cell>
          <cell r="E472" t="str">
            <v>본</v>
          </cell>
          <cell r="F472">
            <v>87410</v>
          </cell>
          <cell r="G472">
            <v>74380</v>
          </cell>
          <cell r="H472">
            <v>7191</v>
          </cell>
          <cell r="I472">
            <v>5839</v>
          </cell>
          <cell r="J472" t="str">
            <v>B00469</v>
          </cell>
        </row>
        <row r="473">
          <cell r="A473" t="str">
            <v>PE직관접합및부설(D300,BUTT융착식)</v>
          </cell>
          <cell r="B473" t="str">
            <v>제 470 호표</v>
          </cell>
          <cell r="C473" t="str">
            <v>PE직관접합및부설</v>
          </cell>
          <cell r="D473" t="str">
            <v>(D300,BUTT융착식)</v>
          </cell>
          <cell r="E473" t="str">
            <v>본</v>
          </cell>
          <cell r="F473">
            <v>96006</v>
          </cell>
          <cell r="G473">
            <v>81599</v>
          </cell>
          <cell r="H473">
            <v>7951</v>
          </cell>
          <cell r="I473">
            <v>6456</v>
          </cell>
          <cell r="J473" t="str">
            <v>B00470</v>
          </cell>
        </row>
        <row r="474">
          <cell r="A474" t="str">
            <v>PE직관접합및부설(D350,BUTT융착식)</v>
          </cell>
          <cell r="B474" t="str">
            <v>제 471 호표</v>
          </cell>
          <cell r="C474" t="str">
            <v>PE직관접합및부설</v>
          </cell>
          <cell r="D474" t="str">
            <v>(D350,BUTT융착식)</v>
          </cell>
          <cell r="E474" t="str">
            <v>본</v>
          </cell>
          <cell r="F474">
            <v>105729</v>
          </cell>
          <cell r="G474">
            <v>84249</v>
          </cell>
          <cell r="H474">
            <v>9654</v>
          </cell>
          <cell r="I474">
            <v>11826</v>
          </cell>
          <cell r="J474" t="str">
            <v>B00471</v>
          </cell>
        </row>
        <row r="475">
          <cell r="A475" t="str">
            <v>PE직관접합및부설(D400,BUTT융착식)</v>
          </cell>
          <cell r="B475" t="str">
            <v>제 472 호표</v>
          </cell>
          <cell r="C475" t="str">
            <v>PE직관접합및부설</v>
          </cell>
          <cell r="D475" t="str">
            <v>(D400,BUTT융착식)</v>
          </cell>
          <cell r="E475" t="str">
            <v>본</v>
          </cell>
          <cell r="F475">
            <v>115625</v>
          </cell>
          <cell r="G475">
            <v>91616</v>
          </cell>
          <cell r="H475">
            <v>10546</v>
          </cell>
          <cell r="I475">
            <v>13463</v>
          </cell>
          <cell r="J475" t="str">
            <v>B00472</v>
          </cell>
        </row>
        <row r="476">
          <cell r="A476" t="str">
            <v>PE직관접합및부설(D450,BUTT융착식)</v>
          </cell>
          <cell r="B476" t="str">
            <v>제 473 호표</v>
          </cell>
          <cell r="C476" t="str">
            <v>PE직관접합및부설</v>
          </cell>
          <cell r="D476" t="str">
            <v>(D450,BUTT융착식)</v>
          </cell>
          <cell r="E476" t="str">
            <v>본</v>
          </cell>
          <cell r="F476">
            <v>124953</v>
          </cell>
          <cell r="G476">
            <v>98060</v>
          </cell>
          <cell r="H476">
            <v>11338</v>
          </cell>
          <cell r="I476">
            <v>15555</v>
          </cell>
          <cell r="J476" t="str">
            <v>B00473</v>
          </cell>
        </row>
        <row r="477">
          <cell r="A477" t="str">
            <v>PE직관접합및부설(D500,BUTT융착식)</v>
          </cell>
          <cell r="B477" t="str">
            <v>제 474 호표</v>
          </cell>
          <cell r="C477" t="str">
            <v>PE직관접합및부설</v>
          </cell>
          <cell r="D477" t="str">
            <v>(D500,BUTT융착식)</v>
          </cell>
          <cell r="E477" t="str">
            <v>본</v>
          </cell>
          <cell r="F477">
            <v>134591</v>
          </cell>
          <cell r="G477">
            <v>105259</v>
          </cell>
          <cell r="H477">
            <v>12238</v>
          </cell>
          <cell r="I477">
            <v>17094</v>
          </cell>
          <cell r="J477" t="str">
            <v>B00474</v>
          </cell>
        </row>
        <row r="478">
          <cell r="A478" t="str">
            <v>PE직관접합및부설(D600,BUTT융착식)</v>
          </cell>
          <cell r="B478" t="str">
            <v>제 475 호표</v>
          </cell>
          <cell r="C478" t="str">
            <v>PE직관접합및부설</v>
          </cell>
          <cell r="D478" t="str">
            <v>(D600,BUTT융착식)</v>
          </cell>
          <cell r="E478" t="str">
            <v>본</v>
          </cell>
          <cell r="F478">
            <v>156359</v>
          </cell>
          <cell r="G478">
            <v>120811</v>
          </cell>
          <cell r="H478">
            <v>14220</v>
          </cell>
          <cell r="I478">
            <v>21328</v>
          </cell>
          <cell r="J478" t="str">
            <v>B00475</v>
          </cell>
        </row>
        <row r="479">
          <cell r="A479" t="str">
            <v>PVC 전선관 배관28mm</v>
          </cell>
          <cell r="B479" t="str">
            <v>제 476 호표</v>
          </cell>
          <cell r="C479" t="str">
            <v>PVC 전선관 배관</v>
          </cell>
          <cell r="D479" t="str">
            <v>28mm</v>
          </cell>
          <cell r="E479" t="str">
            <v>M</v>
          </cell>
          <cell r="F479">
            <v>6189</v>
          </cell>
          <cell r="G479">
            <v>6189</v>
          </cell>
          <cell r="H479">
            <v>0</v>
          </cell>
          <cell r="I479">
            <v>0</v>
          </cell>
          <cell r="J479" t="str">
            <v>B00476</v>
          </cell>
        </row>
        <row r="480">
          <cell r="A480" t="str">
            <v>PVC PIPE 부설(Φ150mm)</v>
          </cell>
          <cell r="B480" t="str">
            <v>제 477 호표</v>
          </cell>
          <cell r="C480" t="str">
            <v>PVC PIPE 부설</v>
          </cell>
          <cell r="D480" t="str">
            <v>(Φ150mm)</v>
          </cell>
          <cell r="E480" t="str">
            <v>M</v>
          </cell>
          <cell r="F480">
            <v>32411</v>
          </cell>
          <cell r="G480">
            <v>20621</v>
          </cell>
          <cell r="H480">
            <v>11790</v>
          </cell>
          <cell r="I480">
            <v>0</v>
          </cell>
          <cell r="J480" t="str">
            <v>B00477</v>
          </cell>
        </row>
      </sheetData>
      <sheetData sheetId="16"/>
      <sheetData sheetId="17">
        <row r="3">
          <cell r="A3" t="str">
            <v>ASP포장깨기및잔재처리</v>
          </cell>
          <cell r="B3" t="str">
            <v>ASP포장깨기및잔재처리</v>
          </cell>
          <cell r="D3" t="str">
            <v>㎥</v>
          </cell>
          <cell r="E3">
            <v>23933.322685916566</v>
          </cell>
          <cell r="F3">
            <v>10811.674003966777</v>
          </cell>
          <cell r="G3">
            <v>4705.1664571950596</v>
          </cell>
          <cell r="H3">
            <v>8416.4822247547327</v>
          </cell>
          <cell r="I3" t="str">
            <v>D00001</v>
          </cell>
        </row>
        <row r="4">
          <cell r="A4" t="str">
            <v>공사용수</v>
          </cell>
          <cell r="B4" t="str">
            <v>공사용수</v>
          </cell>
          <cell r="D4" t="str">
            <v>㎥</v>
          </cell>
          <cell r="E4">
            <v>4419.1337898761631</v>
          </cell>
          <cell r="F4">
            <v>1954.6473381270332</v>
          </cell>
          <cell r="G4">
            <v>1026.202390800662</v>
          </cell>
          <cell r="H4">
            <v>1438.2840609484676</v>
          </cell>
          <cell r="I4" t="str">
            <v>D00002</v>
          </cell>
        </row>
        <row r="5">
          <cell r="A5" t="str">
            <v>관부사(B.H 0.7㎥)</v>
          </cell>
          <cell r="B5" t="str">
            <v>관부사</v>
          </cell>
          <cell r="C5" t="str">
            <v>(B.H 0.7㎥)</v>
          </cell>
          <cell r="D5" t="str">
            <v>㎥</v>
          </cell>
          <cell r="E5">
            <v>18602.246468724508</v>
          </cell>
          <cell r="F5">
            <v>4069.8054276766743</v>
          </cell>
          <cell r="G5">
            <v>11737.333477785842</v>
          </cell>
          <cell r="H5">
            <v>2795.1075632619918</v>
          </cell>
          <cell r="I5" t="str">
            <v>D00003</v>
          </cell>
        </row>
        <row r="6">
          <cell r="A6" t="str">
            <v>기층아스콘포설및다짐(T=10cm)</v>
          </cell>
          <cell r="B6" t="str">
            <v>기층아스콘포설및다짐</v>
          </cell>
          <cell r="C6" t="str">
            <v>(T=10cm)</v>
          </cell>
          <cell r="D6" t="str">
            <v>a</v>
          </cell>
          <cell r="E6">
            <v>727431.22774074075</v>
          </cell>
          <cell r="F6">
            <v>49623.914830246911</v>
          </cell>
          <cell r="G6">
            <v>659480.60366358026</v>
          </cell>
          <cell r="H6">
            <v>18326.709246913582</v>
          </cell>
          <cell r="I6" t="str">
            <v>D00004</v>
          </cell>
        </row>
        <row r="7">
          <cell r="A7" t="str">
            <v>되메우기(토사:인력)</v>
          </cell>
          <cell r="B7" t="str">
            <v>되메우기</v>
          </cell>
          <cell r="C7" t="str">
            <v>(토사:인력)</v>
          </cell>
          <cell r="D7" t="str">
            <v>㎥</v>
          </cell>
          <cell r="E7">
            <v>11564.119202898552</v>
          </cell>
          <cell r="F7">
            <v>11268.86195652174</v>
          </cell>
          <cell r="G7">
            <v>206.53550724637682</v>
          </cell>
          <cell r="H7">
            <v>88.721739130434798</v>
          </cell>
          <cell r="I7" t="str">
            <v>D00005</v>
          </cell>
        </row>
        <row r="8">
          <cell r="A8" t="str">
            <v>되메우기(토사:기계)</v>
          </cell>
          <cell r="B8" t="str">
            <v>되메우기</v>
          </cell>
          <cell r="C8" t="str">
            <v>(토사:기계)</v>
          </cell>
          <cell r="D8" t="str">
            <v>㎥</v>
          </cell>
          <cell r="E8">
            <v>1652.948169449598</v>
          </cell>
          <cell r="F8">
            <v>1221.0523120089786</v>
          </cell>
          <cell r="G8">
            <v>210.94513067179736</v>
          </cell>
          <cell r="H8">
            <v>220.95072676882202</v>
          </cell>
          <cell r="I8" t="str">
            <v>D00006</v>
          </cell>
        </row>
        <row r="9">
          <cell r="A9" t="str">
            <v>되메우기(B.H 0.7㎥+램머)</v>
          </cell>
          <cell r="B9" t="str">
            <v>되메우기</v>
          </cell>
          <cell r="C9" t="str">
            <v>(B.H 0.7㎥+램머)</v>
          </cell>
          <cell r="D9" t="str">
            <v>㎥</v>
          </cell>
          <cell r="E9">
            <v>3868.2737250051532</v>
          </cell>
          <cell r="F9">
            <v>3278.2156453423117</v>
          </cell>
          <cell r="G9">
            <v>318.16735289401953</v>
          </cell>
          <cell r="H9">
            <v>271.89072676882199</v>
          </cell>
          <cell r="I9" t="str">
            <v>D00007</v>
          </cell>
        </row>
        <row r="10">
          <cell r="A10" t="str">
            <v>되메우기(토사,기계)</v>
          </cell>
          <cell r="B10" t="str">
            <v>되메우기</v>
          </cell>
          <cell r="C10" t="str">
            <v>(토사,기계)</v>
          </cell>
          <cell r="D10" t="str">
            <v>㎥</v>
          </cell>
          <cell r="E10">
            <v>1660.7025453514736</v>
          </cell>
          <cell r="F10">
            <v>584.6292534722221</v>
          </cell>
          <cell r="G10">
            <v>530.638687287415</v>
          </cell>
          <cell r="H10">
            <v>545.43460459183666</v>
          </cell>
          <cell r="I10" t="str">
            <v>D00008</v>
          </cell>
        </row>
        <row r="11">
          <cell r="A11" t="str">
            <v>모래구입및운반</v>
          </cell>
          <cell r="B11" t="str">
            <v>모래구입및운반</v>
          </cell>
          <cell r="D11" t="str">
            <v>㎥</v>
          </cell>
          <cell r="E11">
            <v>16737.600004118805</v>
          </cell>
          <cell r="F11">
            <v>2869.7616655466095</v>
          </cell>
          <cell r="G11">
            <v>11441.50983587404</v>
          </cell>
          <cell r="H11">
            <v>2426.3285026981571</v>
          </cell>
          <cell r="I11" t="str">
            <v>D00009</v>
          </cell>
        </row>
        <row r="12">
          <cell r="A12" t="str">
            <v>모래다짐(램머)</v>
          </cell>
          <cell r="B12" t="str">
            <v>모래다짐</v>
          </cell>
          <cell r="C12" t="str">
            <v>(램머)</v>
          </cell>
          <cell r="D12" t="str">
            <v>㎥</v>
          </cell>
          <cell r="E12">
            <v>3222.5082972582973</v>
          </cell>
          <cell r="F12">
            <v>2928.5292207792204</v>
          </cell>
          <cell r="G12">
            <v>205.64141414141412</v>
          </cell>
          <cell r="H12">
            <v>88.337662337662337</v>
          </cell>
          <cell r="I12" t="str">
            <v>D00010</v>
          </cell>
        </row>
        <row r="13">
          <cell r="A13" t="str">
            <v>보조기층재구입및운반</v>
          </cell>
          <cell r="B13" t="str">
            <v>보조기층재구입및운반</v>
          </cell>
          <cell r="D13" t="str">
            <v>㎥</v>
          </cell>
          <cell r="E13">
            <v>15361.270193333334</v>
          </cell>
          <cell r="F13">
            <v>2575.2181533333332</v>
          </cell>
          <cell r="G13">
            <v>10608.754433333334</v>
          </cell>
          <cell r="H13">
            <v>2177.2976066666665</v>
          </cell>
          <cell r="I13" t="str">
            <v>D00011</v>
          </cell>
        </row>
        <row r="14">
          <cell r="A14" t="str">
            <v>보조기층포설및다짐(T=30cm)</v>
          </cell>
          <cell r="B14" t="str">
            <v>보조기층포설및다짐</v>
          </cell>
          <cell r="C14" t="str">
            <v>(T=30cm)</v>
          </cell>
          <cell r="D14" t="str">
            <v>㎥</v>
          </cell>
          <cell r="E14">
            <v>3607.164753989422</v>
          </cell>
          <cell r="F14">
            <v>2488.784171700227</v>
          </cell>
          <cell r="G14">
            <v>479.31001485357262</v>
          </cell>
          <cell r="H14">
            <v>639.07056743562248</v>
          </cell>
          <cell r="I14" t="str">
            <v>D00012</v>
          </cell>
        </row>
        <row r="15">
          <cell r="A15" t="str">
            <v>사토(풍화암)</v>
          </cell>
          <cell r="B15" t="str">
            <v>사토</v>
          </cell>
          <cell r="C15" t="str">
            <v>(풍화암)</v>
          </cell>
          <cell r="D15" t="str">
            <v>㎥</v>
          </cell>
          <cell r="E15">
            <v>5700.5734559853663</v>
          </cell>
          <cell r="F15">
            <v>1809.3130728598978</v>
          </cell>
          <cell r="G15">
            <v>2208.9740965541105</v>
          </cell>
          <cell r="H15">
            <v>1682.286286571358</v>
          </cell>
          <cell r="I15" t="str">
            <v>D00013</v>
          </cell>
        </row>
        <row r="16">
          <cell r="A16" t="str">
            <v>사토(연암)</v>
          </cell>
          <cell r="B16" t="str">
            <v>사토</v>
          </cell>
          <cell r="C16" t="str">
            <v>(연암)</v>
          </cell>
          <cell r="D16" t="str">
            <v>㎥</v>
          </cell>
          <cell r="E16">
            <v>8437.0909399743123</v>
          </cell>
          <cell r="F16">
            <v>2976.4953431259901</v>
          </cell>
          <cell r="G16">
            <v>2446.4405440414694</v>
          </cell>
          <cell r="H16">
            <v>3014.1550528068524</v>
          </cell>
          <cell r="I16" t="str">
            <v>D00014</v>
          </cell>
        </row>
        <row r="17">
          <cell r="A17" t="str">
            <v>사토(경암)</v>
          </cell>
          <cell r="B17" t="str">
            <v>사토</v>
          </cell>
          <cell r="C17" t="str">
            <v>(경암)</v>
          </cell>
          <cell r="D17" t="str">
            <v>㎥</v>
          </cell>
          <cell r="E17">
            <v>9805.6003784445384</v>
          </cell>
          <cell r="F17">
            <v>3455.3176618301181</v>
          </cell>
          <cell r="G17">
            <v>2850.9019151777156</v>
          </cell>
          <cell r="H17">
            <v>3499.3808014367041</v>
          </cell>
          <cell r="I17" t="str">
            <v>D00015</v>
          </cell>
        </row>
        <row r="18">
          <cell r="A18" t="str">
            <v>사토(토사)</v>
          </cell>
          <cell r="B18" t="str">
            <v>사토</v>
          </cell>
          <cell r="C18" t="str">
            <v>(토사)</v>
          </cell>
          <cell r="D18" t="str">
            <v>㎥</v>
          </cell>
          <cell r="E18">
            <v>3526.9593546724095</v>
          </cell>
          <cell r="F18">
            <v>1201.136748129371</v>
          </cell>
          <cell r="G18">
            <v>1342.4099117613218</v>
          </cell>
          <cell r="H18">
            <v>983.41269478171671</v>
          </cell>
          <cell r="I18" t="str">
            <v>D00016</v>
          </cell>
        </row>
        <row r="19">
          <cell r="A19" t="str">
            <v>상차:경암(P.L1.72㎥:무한궤도)</v>
          </cell>
          <cell r="B19" t="str">
            <v>상차:경암</v>
          </cell>
          <cell r="C19" t="str">
            <v>(P.L1.72㎥:무한궤도)</v>
          </cell>
          <cell r="D19" t="str">
            <v>㎥</v>
          </cell>
          <cell r="E19">
            <v>3204.7836769798505</v>
          </cell>
          <cell r="F19">
            <v>1182.2581592367785</v>
          </cell>
          <cell r="G19">
            <v>862.69294596376358</v>
          </cell>
          <cell r="H19">
            <v>1159.8325717793084</v>
          </cell>
          <cell r="I19" t="str">
            <v>D00017</v>
          </cell>
        </row>
        <row r="20">
          <cell r="A20" t="str">
            <v>상차:연암(P.L1.72㎥:무한궤도)</v>
          </cell>
          <cell r="B20" t="str">
            <v>상차:연암</v>
          </cell>
          <cell r="C20" t="str">
            <v>(P.L1.72㎥:무한궤도)</v>
          </cell>
          <cell r="D20" t="str">
            <v>㎥</v>
          </cell>
          <cell r="E20">
            <v>2798.5434925739542</v>
          </cell>
          <cell r="F20">
            <v>1032.3944489109897</v>
          </cell>
          <cell r="G20">
            <v>753.33750210920209</v>
          </cell>
          <cell r="H20">
            <v>1012.8115415537623</v>
          </cell>
          <cell r="I20" t="str">
            <v>D00018</v>
          </cell>
        </row>
        <row r="21">
          <cell r="A21" t="str">
            <v>상차:토사(P.L 1.72㎥:타이어)</v>
          </cell>
          <cell r="B21" t="str">
            <v>상차:토사</v>
          </cell>
          <cell r="C21" t="str">
            <v>(P.L 1.72㎥:타이어)</v>
          </cell>
          <cell r="D21" t="str">
            <v>㎥</v>
          </cell>
          <cell r="E21">
            <v>432.41041666666666</v>
          </cell>
          <cell r="F21">
            <v>192.61612654320984</v>
          </cell>
          <cell r="G21">
            <v>121.07700617283953</v>
          </cell>
          <cell r="H21">
            <v>118.71728395061729</v>
          </cell>
          <cell r="I21" t="str">
            <v>D00019</v>
          </cell>
        </row>
        <row r="22">
          <cell r="A22" t="str">
            <v>상차:풍화암(P.L 1.72㎥:타이어)</v>
          </cell>
          <cell r="B22" t="str">
            <v>상차:풍화암</v>
          </cell>
          <cell r="C22" t="str">
            <v>(P.L 1.72㎥:타이어)</v>
          </cell>
          <cell r="D22" t="str">
            <v>㎥</v>
          </cell>
          <cell r="E22">
            <v>962.6948051948051</v>
          </cell>
          <cell r="F22">
            <v>428.82996632996623</v>
          </cell>
          <cell r="G22">
            <v>269.55919741634028</v>
          </cell>
          <cell r="H22">
            <v>264.30564144849859</v>
          </cell>
          <cell r="I22" t="str">
            <v>D00020</v>
          </cell>
        </row>
        <row r="23">
          <cell r="A23" t="str">
            <v>선택층재구입및운반</v>
          </cell>
          <cell r="B23" t="str">
            <v>선택층재구입및운반</v>
          </cell>
          <cell r="D23" t="str">
            <v>㎥</v>
          </cell>
          <cell r="E23">
            <v>15454.267131782948</v>
          </cell>
          <cell r="F23">
            <v>2603.8606201550388</v>
          </cell>
          <cell r="G23">
            <v>10648.892248062017</v>
          </cell>
          <cell r="H23">
            <v>2201.5142635658913</v>
          </cell>
          <cell r="I23" t="str">
            <v>D00021</v>
          </cell>
        </row>
        <row r="24">
          <cell r="A24" t="str">
            <v>선택층포설및다짐(T=20cm)</v>
          </cell>
          <cell r="B24" t="str">
            <v>선택층포설및다짐</v>
          </cell>
          <cell r="C24" t="str">
            <v>(T=20cm)</v>
          </cell>
          <cell r="D24" t="str">
            <v>㎥</v>
          </cell>
          <cell r="E24">
            <v>3428.41086695577</v>
          </cell>
          <cell r="F24">
            <v>2418.4281521448474</v>
          </cell>
          <cell r="G24">
            <v>425.32212927103944</v>
          </cell>
          <cell r="H24">
            <v>584.66058553988273</v>
          </cell>
          <cell r="I24" t="str">
            <v>D00022</v>
          </cell>
        </row>
        <row r="25">
          <cell r="A25" t="str">
            <v>시멘트운반(40Kg/대)</v>
          </cell>
          <cell r="B25" t="str">
            <v>시멘트운반(40Kg/대)</v>
          </cell>
          <cell r="D25" t="str">
            <v>대</v>
          </cell>
          <cell r="E25">
            <v>333.31842424242427</v>
          </cell>
          <cell r="F25">
            <v>0</v>
          </cell>
          <cell r="G25">
            <v>0</v>
          </cell>
          <cell r="H25">
            <v>333.31842424242427</v>
          </cell>
          <cell r="I25" t="str">
            <v>D00023</v>
          </cell>
        </row>
        <row r="26">
          <cell r="A26" t="str">
            <v>잔재처리(B.H상차+D.T15ton)</v>
          </cell>
          <cell r="B26" t="str">
            <v>잔재처리</v>
          </cell>
          <cell r="C26" t="str">
            <v>(B.H상차+D.T15ton)</v>
          </cell>
          <cell r="D26" t="str">
            <v>㎥</v>
          </cell>
          <cell r="E26">
            <v>13732.374085699274</v>
          </cell>
          <cell r="F26">
            <v>4675.5384399239338</v>
          </cell>
          <cell r="G26">
            <v>4647.2741992190631</v>
          </cell>
          <cell r="H26">
            <v>4409.5614465562749</v>
          </cell>
          <cell r="I26" t="str">
            <v>D00024</v>
          </cell>
        </row>
        <row r="27">
          <cell r="A27" t="str">
            <v>잡석구입및운반</v>
          </cell>
          <cell r="B27" t="str">
            <v>잡석구입및운반</v>
          </cell>
          <cell r="D27" t="str">
            <v>㎥</v>
          </cell>
          <cell r="E27">
            <v>14485.380256790126</v>
          </cell>
          <cell r="F27">
            <v>2219.2113889287139</v>
          </cell>
          <cell r="G27">
            <v>10389.868159299085</v>
          </cell>
          <cell r="H27">
            <v>1876.300708562326</v>
          </cell>
          <cell r="I27" t="str">
            <v>D00025</v>
          </cell>
        </row>
        <row r="28">
          <cell r="A28" t="str">
            <v>잡석뒤채움(B/H 0.7+콤펙터)</v>
          </cell>
          <cell r="B28" t="str">
            <v>잡석뒤채움</v>
          </cell>
          <cell r="C28" t="str">
            <v>(B/H 0.7+콤펙터)</v>
          </cell>
          <cell r="D28" t="str">
            <v>㎥</v>
          </cell>
          <cell r="E28">
            <v>3004.7373265758629</v>
          </cell>
          <cell r="F28">
            <v>1876.848382469683</v>
          </cell>
          <cell r="G28">
            <v>469.41280391995838</v>
          </cell>
          <cell r="H28">
            <v>658.47614018622141</v>
          </cell>
          <cell r="I28" t="str">
            <v>D00026</v>
          </cell>
        </row>
        <row r="29">
          <cell r="A29" t="str">
            <v>정지(경암)(B.D 32ton)</v>
          </cell>
          <cell r="B29" t="str">
            <v>정지(경암)</v>
          </cell>
          <cell r="C29" t="str">
            <v>(B.D 32ton)</v>
          </cell>
          <cell r="D29" t="str">
            <v>㎥</v>
          </cell>
          <cell r="E29">
            <v>1075.544843597263</v>
          </cell>
          <cell r="F29">
            <v>286.86649763766695</v>
          </cell>
          <cell r="G29">
            <v>433.22798986407861</v>
          </cell>
          <cell r="H29">
            <v>355.45035609551741</v>
          </cell>
          <cell r="I29" t="str">
            <v>D00027</v>
          </cell>
        </row>
        <row r="30">
          <cell r="A30" t="str">
            <v>정지(연암)(B.D 32ton)</v>
          </cell>
          <cell r="B30" t="str">
            <v>정지(연암)</v>
          </cell>
          <cell r="C30" t="str">
            <v>(B.D 32ton)</v>
          </cell>
          <cell r="D30" t="str">
            <v>㎥</v>
          </cell>
          <cell r="E30">
            <v>939.20817328211706</v>
          </cell>
          <cell r="F30">
            <v>250.5031387821881</v>
          </cell>
          <cell r="G30">
            <v>378.31176579680107</v>
          </cell>
          <cell r="H30">
            <v>310.39326870312794</v>
          </cell>
          <cell r="I30" t="str">
            <v>D00028</v>
          </cell>
        </row>
        <row r="31">
          <cell r="A31" t="str">
            <v>정지(토사)(B.D 32ton)</v>
          </cell>
          <cell r="B31" t="str">
            <v>정지(토사)</v>
          </cell>
          <cell r="C31" t="str">
            <v>(B.D 32ton)</v>
          </cell>
          <cell r="D31" t="str">
            <v>㎥</v>
          </cell>
          <cell r="E31">
            <v>343.22533979500895</v>
          </cell>
          <cell r="F31">
            <v>91.544161746137846</v>
          </cell>
          <cell r="G31">
            <v>138.25069676544862</v>
          </cell>
          <cell r="H31">
            <v>113.43048128342247</v>
          </cell>
          <cell r="I31" t="str">
            <v>D00029</v>
          </cell>
        </row>
        <row r="32">
          <cell r="A32" t="str">
            <v>정지(풍화암)(B.D 32ton)</v>
          </cell>
          <cell r="B32" t="str">
            <v>정지(풍화암)</v>
          </cell>
          <cell r="C32" t="str">
            <v>(B.D 32ton)</v>
          </cell>
          <cell r="D32" t="str">
            <v>㎥</v>
          </cell>
          <cell r="E32">
            <v>505.18015381083558</v>
          </cell>
          <cell r="F32">
            <v>134.74032464799507</v>
          </cell>
          <cell r="G32">
            <v>203.48587402706721</v>
          </cell>
          <cell r="H32">
            <v>166.95395513577333</v>
          </cell>
          <cell r="I32" t="str">
            <v>D00030</v>
          </cell>
        </row>
        <row r="33">
          <cell r="A33" t="str">
            <v>택코팅(RSC-4)</v>
          </cell>
          <cell r="B33" t="str">
            <v>택코팅</v>
          </cell>
          <cell r="C33" t="str">
            <v>(RSC-4)</v>
          </cell>
          <cell r="D33" t="str">
            <v>a</v>
          </cell>
          <cell r="E33">
            <v>14726.55689612232</v>
          </cell>
          <cell r="F33">
            <v>4230.9661265906461</v>
          </cell>
          <cell r="G33">
            <v>10440.976876511235</v>
          </cell>
          <cell r="H33">
            <v>54.613893020437388</v>
          </cell>
          <cell r="I33" t="str">
            <v>D00031</v>
          </cell>
        </row>
        <row r="34">
          <cell r="A34" t="str">
            <v>터파기(연암)</v>
          </cell>
          <cell r="B34" t="str">
            <v>터파기</v>
          </cell>
          <cell r="C34" t="str">
            <v>(연암)</v>
          </cell>
          <cell r="D34" t="str">
            <v>㎥</v>
          </cell>
          <cell r="E34">
            <v>19751.501954487867</v>
          </cell>
          <cell r="F34">
            <v>8203.3539869971792</v>
          </cell>
          <cell r="G34">
            <v>3120.7095547471131</v>
          </cell>
          <cell r="H34">
            <v>8427.4384127435769</v>
          </cell>
          <cell r="I34" t="str">
            <v>D00032</v>
          </cell>
        </row>
        <row r="35">
          <cell r="A35" t="str">
            <v>터파기(토사)</v>
          </cell>
          <cell r="B35" t="str">
            <v>터파기</v>
          </cell>
          <cell r="C35" t="str">
            <v>(토사)</v>
          </cell>
          <cell r="D35" t="str">
            <v>㎥</v>
          </cell>
          <cell r="E35">
            <v>828.98181216931221</v>
          </cell>
          <cell r="F35">
            <v>402.16553893637223</v>
          </cell>
          <cell r="G35">
            <v>158.50474833808167</v>
          </cell>
          <cell r="H35">
            <v>268.31152489485828</v>
          </cell>
          <cell r="I35" t="str">
            <v>D00033</v>
          </cell>
        </row>
        <row r="36">
          <cell r="A36" t="str">
            <v>터파기(풍화암)</v>
          </cell>
          <cell r="B36" t="str">
            <v>터파기</v>
          </cell>
          <cell r="C36" t="str">
            <v>(풍화암)</v>
          </cell>
          <cell r="D36" t="str">
            <v>㎥</v>
          </cell>
          <cell r="E36">
            <v>11307.017931732455</v>
          </cell>
          <cell r="F36">
            <v>4667.5045934526861</v>
          </cell>
          <cell r="G36">
            <v>1772.8795128734594</v>
          </cell>
          <cell r="H36">
            <v>4866.6338254063085</v>
          </cell>
          <cell r="I36" t="str">
            <v>D00034</v>
          </cell>
        </row>
        <row r="37">
          <cell r="A37" t="str">
            <v>표층아스콘포설및다짐(T=5㎝)</v>
          </cell>
          <cell r="B37" t="str">
            <v>표층아스콘포설및다짐</v>
          </cell>
          <cell r="C37" t="str">
            <v>(T=5㎝)</v>
          </cell>
          <cell r="D37" t="str">
            <v>a</v>
          </cell>
          <cell r="E37">
            <v>445974.96209315374</v>
          </cell>
          <cell r="F37">
            <v>43937.715067340061</v>
          </cell>
          <cell r="G37">
            <v>386934.33427328843</v>
          </cell>
          <cell r="H37">
            <v>15102.912752525252</v>
          </cell>
          <cell r="I37" t="str">
            <v>D00035</v>
          </cell>
        </row>
        <row r="38">
          <cell r="A38" t="str">
            <v>프라임코팅(RSC-3)</v>
          </cell>
          <cell r="B38" t="str">
            <v>프라임코팅</v>
          </cell>
          <cell r="C38" t="str">
            <v>(RSC-3)</v>
          </cell>
          <cell r="D38" t="str">
            <v>a</v>
          </cell>
          <cell r="E38">
            <v>27612.296737875942</v>
          </cell>
          <cell r="F38">
            <v>7933.0627243421059</v>
          </cell>
          <cell r="G38">
            <v>19576.832209586468</v>
          </cell>
          <cell r="H38">
            <v>102.40180394736842</v>
          </cell>
          <cell r="I38" t="str">
            <v>D00036</v>
          </cell>
        </row>
      </sheetData>
      <sheetData sheetId="18" refreshError="1"/>
      <sheetData sheetId="19"/>
      <sheetData sheetId="20">
        <row r="3">
          <cell r="A3" t="str">
            <v>EPOXY-신너(혼합특수용재)</v>
          </cell>
          <cell r="B3" t="str">
            <v>EPOXY-신너</v>
          </cell>
          <cell r="C3" t="str">
            <v>(혼합특수용재)</v>
          </cell>
          <cell r="D3" t="str">
            <v>㎏</v>
          </cell>
          <cell r="G3">
            <v>3142</v>
          </cell>
          <cell r="H3">
            <v>414</v>
          </cell>
          <cell r="K3">
            <v>3142</v>
          </cell>
          <cell r="L3" t="str">
            <v>M00001</v>
          </cell>
        </row>
        <row r="4">
          <cell r="A4" t="str">
            <v>HI-3P소켓D80</v>
          </cell>
          <cell r="B4" t="str">
            <v>HI-3P소켓</v>
          </cell>
          <cell r="C4" t="str">
            <v>D80</v>
          </cell>
          <cell r="D4" t="str">
            <v>EA</v>
          </cell>
          <cell r="G4">
            <v>24210</v>
          </cell>
          <cell r="H4">
            <v>578</v>
          </cell>
          <cell r="K4">
            <v>24210</v>
          </cell>
          <cell r="L4" t="str">
            <v>M00002</v>
          </cell>
        </row>
        <row r="5">
          <cell r="A5" t="str">
            <v>HI-3P소켓D100</v>
          </cell>
          <cell r="B5" t="str">
            <v>HI-3P소켓</v>
          </cell>
          <cell r="C5" t="str">
            <v>D100</v>
          </cell>
          <cell r="D5" t="str">
            <v>EA</v>
          </cell>
          <cell r="G5">
            <v>32640</v>
          </cell>
          <cell r="H5">
            <v>578</v>
          </cell>
          <cell r="K5">
            <v>32640</v>
          </cell>
          <cell r="L5" t="str">
            <v>M00003</v>
          </cell>
        </row>
        <row r="6">
          <cell r="A6" t="str">
            <v>HI-3P소켓D125</v>
          </cell>
          <cell r="B6" t="str">
            <v>HI-3P소켓</v>
          </cell>
          <cell r="C6" t="str">
            <v>D125</v>
          </cell>
          <cell r="D6" t="str">
            <v>EA</v>
          </cell>
          <cell r="G6">
            <v>42150</v>
          </cell>
          <cell r="H6">
            <v>578</v>
          </cell>
          <cell r="K6">
            <v>42150</v>
          </cell>
          <cell r="L6" t="str">
            <v>M00004</v>
          </cell>
        </row>
        <row r="7">
          <cell r="A7" t="str">
            <v>HI-3P소켓D150</v>
          </cell>
          <cell r="B7" t="str">
            <v>HI-3P소켓</v>
          </cell>
          <cell r="C7" t="str">
            <v>D150</v>
          </cell>
          <cell r="D7" t="str">
            <v>EA</v>
          </cell>
          <cell r="G7">
            <v>57730</v>
          </cell>
          <cell r="H7">
            <v>578</v>
          </cell>
          <cell r="K7">
            <v>57730</v>
          </cell>
          <cell r="L7" t="str">
            <v>M00005</v>
          </cell>
        </row>
        <row r="8">
          <cell r="A8" t="str">
            <v>HI-3P소켓D200</v>
          </cell>
          <cell r="B8" t="str">
            <v>HI-3P소켓</v>
          </cell>
          <cell r="C8" t="str">
            <v>D200</v>
          </cell>
          <cell r="D8" t="str">
            <v>EA</v>
          </cell>
          <cell r="G8">
            <v>80890</v>
          </cell>
          <cell r="H8">
            <v>578</v>
          </cell>
          <cell r="K8">
            <v>80890</v>
          </cell>
          <cell r="L8" t="str">
            <v>M00006</v>
          </cell>
        </row>
        <row r="9">
          <cell r="A9" t="str">
            <v>HI-3P소켓D250</v>
          </cell>
          <cell r="B9" t="str">
            <v>HI-3P소켓</v>
          </cell>
          <cell r="C9" t="str">
            <v>D250</v>
          </cell>
          <cell r="D9" t="str">
            <v>EA</v>
          </cell>
          <cell r="G9">
            <v>111570</v>
          </cell>
          <cell r="H9">
            <v>578</v>
          </cell>
          <cell r="K9">
            <v>111570</v>
          </cell>
          <cell r="L9" t="str">
            <v>M00007</v>
          </cell>
        </row>
        <row r="10">
          <cell r="A10" t="str">
            <v>HI-3P소켓D300</v>
          </cell>
          <cell r="B10" t="str">
            <v>HI-3P소켓</v>
          </cell>
          <cell r="C10" t="str">
            <v>D300</v>
          </cell>
          <cell r="D10" t="str">
            <v>EA</v>
          </cell>
          <cell r="G10">
            <v>139790</v>
          </cell>
          <cell r="H10">
            <v>578</v>
          </cell>
          <cell r="K10">
            <v>139790</v>
          </cell>
          <cell r="L10" t="str">
            <v>M00008</v>
          </cell>
        </row>
        <row r="11">
          <cell r="A11" t="str">
            <v>HI-3P소켓D350</v>
          </cell>
          <cell r="B11" t="str">
            <v>HI-3P소켓</v>
          </cell>
          <cell r="C11" t="str">
            <v>D350</v>
          </cell>
          <cell r="D11" t="str">
            <v>EA</v>
          </cell>
          <cell r="G11">
            <v>188510</v>
          </cell>
          <cell r="H11">
            <v>578</v>
          </cell>
          <cell r="K11">
            <v>188510</v>
          </cell>
          <cell r="L11" t="str">
            <v>M00009</v>
          </cell>
        </row>
        <row r="12">
          <cell r="A12" t="str">
            <v>HI-3P소켓D400</v>
          </cell>
          <cell r="B12" t="str">
            <v>HI-3P소켓</v>
          </cell>
          <cell r="C12" t="str">
            <v>D400</v>
          </cell>
          <cell r="D12" t="str">
            <v>EA</v>
          </cell>
          <cell r="G12">
            <v>234420</v>
          </cell>
          <cell r="H12">
            <v>578</v>
          </cell>
          <cell r="K12">
            <v>234420</v>
          </cell>
          <cell r="L12" t="str">
            <v>M00010</v>
          </cell>
        </row>
        <row r="13">
          <cell r="A13" t="str">
            <v>HI-3P이형관D80</v>
          </cell>
          <cell r="B13" t="str">
            <v>HI-3P이형관</v>
          </cell>
          <cell r="C13" t="str">
            <v>D80</v>
          </cell>
          <cell r="D13" t="str">
            <v>EA</v>
          </cell>
          <cell r="G13">
            <v>27800</v>
          </cell>
          <cell r="H13">
            <v>578</v>
          </cell>
          <cell r="K13">
            <v>27800</v>
          </cell>
          <cell r="L13" t="str">
            <v>M00011</v>
          </cell>
        </row>
        <row r="14">
          <cell r="A14" t="str">
            <v>HI-3P이형관D100</v>
          </cell>
          <cell r="B14" t="str">
            <v>HI-3P이형관</v>
          </cell>
          <cell r="C14" t="str">
            <v>D100</v>
          </cell>
          <cell r="D14" t="str">
            <v>EA</v>
          </cell>
          <cell r="G14">
            <v>34620</v>
          </cell>
          <cell r="H14">
            <v>578</v>
          </cell>
          <cell r="K14">
            <v>34620</v>
          </cell>
          <cell r="L14" t="str">
            <v>M00012</v>
          </cell>
        </row>
        <row r="15">
          <cell r="A15" t="str">
            <v>HI-3P이형관D125</v>
          </cell>
          <cell r="B15" t="str">
            <v>HI-3P이형관</v>
          </cell>
          <cell r="C15" t="str">
            <v>D125</v>
          </cell>
          <cell r="D15" t="str">
            <v>EA</v>
          </cell>
          <cell r="G15">
            <v>48970</v>
          </cell>
          <cell r="H15">
            <v>578</v>
          </cell>
          <cell r="K15">
            <v>48970</v>
          </cell>
          <cell r="L15" t="str">
            <v>M00013</v>
          </cell>
        </row>
        <row r="16">
          <cell r="A16" t="str">
            <v>HI-3P이형관D150</v>
          </cell>
          <cell r="B16" t="str">
            <v>HI-3P이형관</v>
          </cell>
          <cell r="C16" t="str">
            <v>D150</v>
          </cell>
          <cell r="D16" t="str">
            <v>EA</v>
          </cell>
          <cell r="G16">
            <v>63320</v>
          </cell>
          <cell r="H16">
            <v>578</v>
          </cell>
          <cell r="K16">
            <v>63320</v>
          </cell>
          <cell r="L16" t="str">
            <v>M00014</v>
          </cell>
        </row>
        <row r="17">
          <cell r="A17" t="str">
            <v>HI-3P이형관D200</v>
          </cell>
          <cell r="B17" t="str">
            <v>HI-3P이형관</v>
          </cell>
          <cell r="C17" t="str">
            <v>D200</v>
          </cell>
          <cell r="D17" t="str">
            <v>EA</v>
          </cell>
          <cell r="G17">
            <v>86270</v>
          </cell>
          <cell r="H17">
            <v>578</v>
          </cell>
          <cell r="K17">
            <v>86270</v>
          </cell>
          <cell r="L17" t="str">
            <v>M00015</v>
          </cell>
        </row>
        <row r="18">
          <cell r="A18" t="str">
            <v>HI-3P이형관D250</v>
          </cell>
          <cell r="B18" t="str">
            <v>HI-3P이형관</v>
          </cell>
          <cell r="C18" t="str">
            <v>D250</v>
          </cell>
          <cell r="D18" t="str">
            <v>EA</v>
          </cell>
          <cell r="G18">
            <v>113890</v>
          </cell>
          <cell r="H18">
            <v>578</v>
          </cell>
          <cell r="K18">
            <v>113890</v>
          </cell>
          <cell r="L18" t="str">
            <v>M00016</v>
          </cell>
        </row>
        <row r="19">
          <cell r="A19" t="str">
            <v>HI-3P이형관D300</v>
          </cell>
          <cell r="B19" t="str">
            <v>HI-3P이형관</v>
          </cell>
          <cell r="C19" t="str">
            <v>D300</v>
          </cell>
          <cell r="D19" t="str">
            <v>EA</v>
          </cell>
          <cell r="G19">
            <v>146730</v>
          </cell>
          <cell r="H19">
            <v>578</v>
          </cell>
          <cell r="K19">
            <v>146730</v>
          </cell>
          <cell r="L19" t="str">
            <v>M00017</v>
          </cell>
        </row>
        <row r="20">
          <cell r="A20" t="str">
            <v>HI-3P이형관D350</v>
          </cell>
          <cell r="B20" t="str">
            <v>HI-3P이형관</v>
          </cell>
          <cell r="C20" t="str">
            <v>D350</v>
          </cell>
          <cell r="D20" t="str">
            <v>EA</v>
          </cell>
          <cell r="G20">
            <v>270340</v>
          </cell>
          <cell r="H20">
            <v>578</v>
          </cell>
          <cell r="K20">
            <v>270340</v>
          </cell>
          <cell r="L20" t="str">
            <v>M00018</v>
          </cell>
        </row>
        <row r="21">
          <cell r="A21" t="str">
            <v>HI-3P이형관D400</v>
          </cell>
          <cell r="B21" t="str">
            <v>HI-3P이형관</v>
          </cell>
          <cell r="C21" t="str">
            <v>D400</v>
          </cell>
          <cell r="D21" t="str">
            <v>EA</v>
          </cell>
          <cell r="G21">
            <v>254690</v>
          </cell>
          <cell r="H21">
            <v>578</v>
          </cell>
          <cell r="K21">
            <v>254690</v>
          </cell>
          <cell r="L21" t="str">
            <v>M00019</v>
          </cell>
        </row>
        <row r="22">
          <cell r="A22" t="str">
            <v>HI-3P정티D80</v>
          </cell>
          <cell r="B22" t="str">
            <v>HI-3P정티</v>
          </cell>
          <cell r="C22" t="str">
            <v>D80</v>
          </cell>
          <cell r="D22" t="str">
            <v>EA</v>
          </cell>
          <cell r="G22">
            <v>49680</v>
          </cell>
          <cell r="H22">
            <v>578</v>
          </cell>
          <cell r="K22">
            <v>49680</v>
          </cell>
          <cell r="L22" t="str">
            <v>M00020</v>
          </cell>
        </row>
        <row r="23">
          <cell r="A23" t="str">
            <v>HI-3P정티D100</v>
          </cell>
          <cell r="B23" t="str">
            <v>HI-3P정티</v>
          </cell>
          <cell r="C23" t="str">
            <v>D100</v>
          </cell>
          <cell r="D23" t="str">
            <v>EA</v>
          </cell>
          <cell r="G23">
            <v>67260</v>
          </cell>
          <cell r="H23">
            <v>578</v>
          </cell>
          <cell r="K23">
            <v>67260</v>
          </cell>
          <cell r="L23" t="str">
            <v>M00021</v>
          </cell>
        </row>
        <row r="24">
          <cell r="A24" t="str">
            <v>HI-3P정티D125</v>
          </cell>
          <cell r="B24" t="str">
            <v>HI-3P정티</v>
          </cell>
          <cell r="C24" t="str">
            <v>D125</v>
          </cell>
          <cell r="D24" t="str">
            <v>EA</v>
          </cell>
          <cell r="G24">
            <v>98820</v>
          </cell>
          <cell r="H24">
            <v>578</v>
          </cell>
          <cell r="K24">
            <v>98820</v>
          </cell>
          <cell r="L24" t="str">
            <v>M00022</v>
          </cell>
        </row>
        <row r="25">
          <cell r="A25" t="str">
            <v>HI-3P정티D150</v>
          </cell>
          <cell r="B25" t="str">
            <v>HI-3P정티</v>
          </cell>
          <cell r="C25" t="str">
            <v>D150</v>
          </cell>
          <cell r="D25" t="str">
            <v>EA</v>
          </cell>
          <cell r="G25">
            <v>115340</v>
          </cell>
          <cell r="H25">
            <v>578</v>
          </cell>
          <cell r="K25">
            <v>115340</v>
          </cell>
          <cell r="L25" t="str">
            <v>M00023</v>
          </cell>
        </row>
        <row r="26">
          <cell r="A26" t="str">
            <v>HI-3P정티D200</v>
          </cell>
          <cell r="B26" t="str">
            <v>HI-3P정티</v>
          </cell>
          <cell r="C26" t="str">
            <v>D200</v>
          </cell>
          <cell r="D26" t="str">
            <v>EA</v>
          </cell>
          <cell r="G26">
            <v>171650</v>
          </cell>
          <cell r="H26">
            <v>578</v>
          </cell>
          <cell r="K26">
            <v>171650</v>
          </cell>
          <cell r="L26" t="str">
            <v>M00024</v>
          </cell>
        </row>
        <row r="27">
          <cell r="A27" t="str">
            <v>HI-3P정티D250</v>
          </cell>
          <cell r="B27" t="str">
            <v>HI-3P정티</v>
          </cell>
          <cell r="C27" t="str">
            <v>D250</v>
          </cell>
          <cell r="D27" t="str">
            <v>EA</v>
          </cell>
          <cell r="G27">
            <v>206090</v>
          </cell>
          <cell r="H27">
            <v>578</v>
          </cell>
          <cell r="K27">
            <v>206090</v>
          </cell>
          <cell r="L27" t="str">
            <v>M00025</v>
          </cell>
        </row>
        <row r="28">
          <cell r="A28" t="str">
            <v>HI-3P정티D300</v>
          </cell>
          <cell r="B28" t="str">
            <v>HI-3P정티</v>
          </cell>
          <cell r="C28" t="str">
            <v>D300</v>
          </cell>
          <cell r="D28" t="str">
            <v>EA</v>
          </cell>
          <cell r="G28">
            <v>280920</v>
          </cell>
          <cell r="H28">
            <v>578</v>
          </cell>
          <cell r="K28">
            <v>280920</v>
          </cell>
          <cell r="L28" t="str">
            <v>M00026</v>
          </cell>
        </row>
        <row r="29">
          <cell r="A29" t="str">
            <v>HI-3P정티D350</v>
          </cell>
          <cell r="B29" t="str">
            <v>HI-3P정티</v>
          </cell>
          <cell r="C29" t="str">
            <v>D350</v>
          </cell>
          <cell r="D29" t="str">
            <v>EA</v>
          </cell>
          <cell r="G29">
            <v>368780</v>
          </cell>
          <cell r="H29">
            <v>578</v>
          </cell>
          <cell r="K29">
            <v>368780</v>
          </cell>
          <cell r="L29" t="str">
            <v>M00027</v>
          </cell>
        </row>
        <row r="30">
          <cell r="A30" t="str">
            <v>HI-3P정티D400</v>
          </cell>
          <cell r="B30" t="str">
            <v>HI-3P정티</v>
          </cell>
          <cell r="C30" t="str">
            <v>D400</v>
          </cell>
          <cell r="D30" t="str">
            <v>EA</v>
          </cell>
          <cell r="G30">
            <v>455590</v>
          </cell>
          <cell r="H30">
            <v>578</v>
          </cell>
          <cell r="K30">
            <v>455590</v>
          </cell>
          <cell r="L30" t="str">
            <v>M00028</v>
          </cell>
        </row>
        <row r="31">
          <cell r="A31" t="str">
            <v>HI-3P직관D80</v>
          </cell>
          <cell r="B31" t="str">
            <v>HI-3P직관</v>
          </cell>
          <cell r="C31" t="str">
            <v>D80</v>
          </cell>
          <cell r="D31" t="str">
            <v>본</v>
          </cell>
          <cell r="G31">
            <v>51563</v>
          </cell>
          <cell r="H31">
            <v>578</v>
          </cell>
          <cell r="K31">
            <v>51563</v>
          </cell>
          <cell r="L31" t="str">
            <v>M00029</v>
          </cell>
        </row>
        <row r="32">
          <cell r="A32" t="str">
            <v>HI-3P직관D100</v>
          </cell>
          <cell r="B32" t="str">
            <v>HI-3P직관</v>
          </cell>
          <cell r="C32" t="str">
            <v>D100</v>
          </cell>
          <cell r="D32" t="str">
            <v>본</v>
          </cell>
          <cell r="G32">
            <v>79843</v>
          </cell>
          <cell r="H32">
            <v>578</v>
          </cell>
          <cell r="K32">
            <v>79843</v>
          </cell>
          <cell r="L32" t="str">
            <v>M00030</v>
          </cell>
        </row>
        <row r="33">
          <cell r="A33" t="str">
            <v>HI-3P직관D125</v>
          </cell>
          <cell r="B33" t="str">
            <v>HI-3P직관</v>
          </cell>
          <cell r="C33" t="str">
            <v>D125</v>
          </cell>
          <cell r="D33" t="str">
            <v>본</v>
          </cell>
          <cell r="G33">
            <v>114937</v>
          </cell>
          <cell r="H33">
            <v>578</v>
          </cell>
          <cell r="K33">
            <v>114937</v>
          </cell>
          <cell r="L33" t="str">
            <v>M00031</v>
          </cell>
        </row>
        <row r="34">
          <cell r="A34" t="str">
            <v>HI-3P직관D150</v>
          </cell>
          <cell r="B34" t="str">
            <v>HI-3P직관</v>
          </cell>
          <cell r="C34" t="str">
            <v>D150</v>
          </cell>
          <cell r="D34" t="str">
            <v>본</v>
          </cell>
          <cell r="G34">
            <v>156637</v>
          </cell>
          <cell r="H34">
            <v>578</v>
          </cell>
          <cell r="K34">
            <v>156637</v>
          </cell>
          <cell r="L34" t="str">
            <v>M00032</v>
          </cell>
        </row>
        <row r="35">
          <cell r="A35" t="str">
            <v>HI-3P직관D200</v>
          </cell>
          <cell r="B35" t="str">
            <v>HI-3P직관</v>
          </cell>
          <cell r="C35" t="str">
            <v>D200</v>
          </cell>
          <cell r="D35" t="str">
            <v>본</v>
          </cell>
          <cell r="G35">
            <v>199395</v>
          </cell>
          <cell r="H35">
            <v>578</v>
          </cell>
          <cell r="K35">
            <v>199395</v>
          </cell>
          <cell r="L35" t="str">
            <v>M00033</v>
          </cell>
        </row>
        <row r="36">
          <cell r="A36" t="str">
            <v>HI-3P직관D250</v>
          </cell>
          <cell r="B36" t="str">
            <v>HI-3P직관</v>
          </cell>
          <cell r="C36" t="str">
            <v>D250</v>
          </cell>
          <cell r="D36" t="str">
            <v>본</v>
          </cell>
          <cell r="G36">
            <v>297931</v>
          </cell>
          <cell r="H36">
            <v>578</v>
          </cell>
          <cell r="K36">
            <v>297931</v>
          </cell>
          <cell r="L36" t="str">
            <v>M00034</v>
          </cell>
        </row>
        <row r="37">
          <cell r="A37" t="str">
            <v>HI-3P직관D300</v>
          </cell>
          <cell r="B37" t="str">
            <v>HI-3P직관</v>
          </cell>
          <cell r="C37" t="str">
            <v>D300</v>
          </cell>
          <cell r="D37" t="str">
            <v>본</v>
          </cell>
          <cell r="G37">
            <v>426149</v>
          </cell>
          <cell r="H37">
            <v>578</v>
          </cell>
          <cell r="K37">
            <v>426149</v>
          </cell>
          <cell r="L37" t="str">
            <v>M00035</v>
          </cell>
        </row>
        <row r="38">
          <cell r="A38" t="str">
            <v>HI-3P직관D350</v>
          </cell>
          <cell r="B38" t="str">
            <v>HI-3P직관</v>
          </cell>
          <cell r="C38" t="str">
            <v>D350</v>
          </cell>
          <cell r="D38" t="str">
            <v>본</v>
          </cell>
          <cell r="G38">
            <v>503767</v>
          </cell>
          <cell r="H38">
            <v>578</v>
          </cell>
          <cell r="K38">
            <v>503767</v>
          </cell>
          <cell r="L38" t="str">
            <v>M00036</v>
          </cell>
        </row>
        <row r="39">
          <cell r="A39" t="str">
            <v>HI-3P직관D400</v>
          </cell>
          <cell r="B39" t="str">
            <v>HI-3P직관</v>
          </cell>
          <cell r="C39" t="str">
            <v>D400</v>
          </cell>
          <cell r="D39" t="str">
            <v>본</v>
          </cell>
          <cell r="G39">
            <v>602838</v>
          </cell>
          <cell r="H39">
            <v>578</v>
          </cell>
          <cell r="K39">
            <v>602838</v>
          </cell>
          <cell r="L39" t="str">
            <v>M00037</v>
          </cell>
        </row>
        <row r="40">
          <cell r="A40" t="str">
            <v>HI-VP소켓D80</v>
          </cell>
          <cell r="B40" t="str">
            <v>HI-VP소켓</v>
          </cell>
          <cell r="C40" t="str">
            <v>D80</v>
          </cell>
          <cell r="D40" t="str">
            <v>EA</v>
          </cell>
          <cell r="G40">
            <v>24210</v>
          </cell>
          <cell r="H40">
            <v>578</v>
          </cell>
          <cell r="J40">
            <v>378</v>
          </cell>
          <cell r="K40">
            <v>24210</v>
          </cell>
          <cell r="L40" t="str">
            <v>M00038</v>
          </cell>
        </row>
        <row r="41">
          <cell r="A41" t="str">
            <v>HI-VP소켓D100</v>
          </cell>
          <cell r="B41" t="str">
            <v>HI-VP소켓</v>
          </cell>
          <cell r="C41" t="str">
            <v>D100</v>
          </cell>
          <cell r="D41" t="str">
            <v>EA</v>
          </cell>
          <cell r="G41">
            <v>32640</v>
          </cell>
          <cell r="H41">
            <v>578</v>
          </cell>
          <cell r="J41">
            <v>378</v>
          </cell>
          <cell r="K41">
            <v>32640</v>
          </cell>
          <cell r="L41" t="str">
            <v>M00039</v>
          </cell>
        </row>
        <row r="42">
          <cell r="A42" t="str">
            <v>HI-VP소켓D125</v>
          </cell>
          <cell r="B42" t="str">
            <v>HI-VP소켓</v>
          </cell>
          <cell r="C42" t="str">
            <v>D125</v>
          </cell>
          <cell r="D42" t="str">
            <v>EA</v>
          </cell>
          <cell r="G42">
            <v>42150</v>
          </cell>
          <cell r="H42">
            <v>578</v>
          </cell>
          <cell r="J42">
            <v>378</v>
          </cell>
          <cell r="K42">
            <v>42150</v>
          </cell>
          <cell r="L42" t="str">
            <v>M00040</v>
          </cell>
        </row>
        <row r="43">
          <cell r="A43" t="str">
            <v>HI-VP소켓D150</v>
          </cell>
          <cell r="B43" t="str">
            <v>HI-VP소켓</v>
          </cell>
          <cell r="C43" t="str">
            <v>D150</v>
          </cell>
          <cell r="D43" t="str">
            <v>EA</v>
          </cell>
          <cell r="G43">
            <v>57730</v>
          </cell>
          <cell r="H43">
            <v>578</v>
          </cell>
          <cell r="J43">
            <v>378</v>
          </cell>
          <cell r="K43">
            <v>57730</v>
          </cell>
          <cell r="L43" t="str">
            <v>M00041</v>
          </cell>
        </row>
        <row r="44">
          <cell r="A44" t="str">
            <v>HI-VP소켓D200</v>
          </cell>
          <cell r="B44" t="str">
            <v>HI-VP소켓</v>
          </cell>
          <cell r="C44" t="str">
            <v>D200</v>
          </cell>
          <cell r="D44" t="str">
            <v>EA</v>
          </cell>
          <cell r="G44">
            <v>80890</v>
          </cell>
          <cell r="H44">
            <v>578</v>
          </cell>
          <cell r="J44">
            <v>378</v>
          </cell>
          <cell r="K44">
            <v>80890</v>
          </cell>
          <cell r="L44" t="str">
            <v>M00042</v>
          </cell>
        </row>
        <row r="45">
          <cell r="A45" t="str">
            <v>HI-VP소켓D250</v>
          </cell>
          <cell r="B45" t="str">
            <v>HI-VP소켓</v>
          </cell>
          <cell r="C45" t="str">
            <v>D250</v>
          </cell>
          <cell r="D45" t="str">
            <v>EA</v>
          </cell>
          <cell r="G45">
            <v>111570</v>
          </cell>
          <cell r="H45">
            <v>578</v>
          </cell>
          <cell r="J45">
            <v>378</v>
          </cell>
          <cell r="K45">
            <v>111570</v>
          </cell>
          <cell r="L45" t="str">
            <v>M00043</v>
          </cell>
        </row>
        <row r="46">
          <cell r="A46" t="str">
            <v>HI-VP소켓D300</v>
          </cell>
          <cell r="B46" t="str">
            <v>HI-VP소켓</v>
          </cell>
          <cell r="C46" t="str">
            <v>D300</v>
          </cell>
          <cell r="D46" t="str">
            <v>EA</v>
          </cell>
          <cell r="G46">
            <v>139790</v>
          </cell>
          <cell r="H46">
            <v>578</v>
          </cell>
          <cell r="J46">
            <v>378</v>
          </cell>
          <cell r="K46">
            <v>139790</v>
          </cell>
          <cell r="L46" t="str">
            <v>M00044</v>
          </cell>
        </row>
        <row r="47">
          <cell r="A47" t="str">
            <v>HI-VP이형관D80</v>
          </cell>
          <cell r="B47" t="str">
            <v>HI-VP이형관</v>
          </cell>
          <cell r="C47" t="str">
            <v>D80</v>
          </cell>
          <cell r="D47" t="str">
            <v>EA</v>
          </cell>
          <cell r="G47">
            <v>27800</v>
          </cell>
          <cell r="H47">
            <v>578</v>
          </cell>
          <cell r="J47">
            <v>378</v>
          </cell>
          <cell r="K47">
            <v>27800</v>
          </cell>
          <cell r="L47" t="str">
            <v>M00045</v>
          </cell>
        </row>
        <row r="48">
          <cell r="A48" t="str">
            <v>HI-VP이형관D100</v>
          </cell>
          <cell r="B48" t="str">
            <v>HI-VP이형관</v>
          </cell>
          <cell r="C48" t="str">
            <v>D100</v>
          </cell>
          <cell r="D48" t="str">
            <v>EA</v>
          </cell>
          <cell r="G48">
            <v>34620</v>
          </cell>
          <cell r="H48">
            <v>578</v>
          </cell>
          <cell r="J48">
            <v>378</v>
          </cell>
          <cell r="K48">
            <v>34620</v>
          </cell>
          <cell r="L48" t="str">
            <v>M00046</v>
          </cell>
        </row>
        <row r="49">
          <cell r="A49" t="str">
            <v>HI-VP이형관D125</v>
          </cell>
          <cell r="B49" t="str">
            <v>HI-VP이형관</v>
          </cell>
          <cell r="C49" t="str">
            <v>D125</v>
          </cell>
          <cell r="D49" t="str">
            <v>EA</v>
          </cell>
          <cell r="G49">
            <v>48970</v>
          </cell>
          <cell r="H49">
            <v>578</v>
          </cell>
          <cell r="J49">
            <v>378</v>
          </cell>
          <cell r="K49">
            <v>48970</v>
          </cell>
          <cell r="L49" t="str">
            <v>M00047</v>
          </cell>
        </row>
        <row r="50">
          <cell r="A50" t="str">
            <v>HI-VP이형관D150</v>
          </cell>
          <cell r="B50" t="str">
            <v>HI-VP이형관</v>
          </cell>
          <cell r="C50" t="str">
            <v>D150</v>
          </cell>
          <cell r="D50" t="str">
            <v>EA</v>
          </cell>
          <cell r="G50">
            <v>63320</v>
          </cell>
          <cell r="H50">
            <v>578</v>
          </cell>
          <cell r="J50">
            <v>378</v>
          </cell>
          <cell r="K50">
            <v>63320</v>
          </cell>
          <cell r="L50" t="str">
            <v>M00048</v>
          </cell>
        </row>
        <row r="51">
          <cell r="A51" t="str">
            <v>HI-VP이형관D200</v>
          </cell>
          <cell r="B51" t="str">
            <v>HI-VP이형관</v>
          </cell>
          <cell r="C51" t="str">
            <v>D200</v>
          </cell>
          <cell r="D51" t="str">
            <v>EA</v>
          </cell>
          <cell r="G51">
            <v>86270</v>
          </cell>
          <cell r="H51">
            <v>578</v>
          </cell>
          <cell r="J51">
            <v>378</v>
          </cell>
          <cell r="K51">
            <v>86270</v>
          </cell>
          <cell r="L51" t="str">
            <v>M00049</v>
          </cell>
        </row>
        <row r="52">
          <cell r="A52" t="str">
            <v>HI-VP이형관D250</v>
          </cell>
          <cell r="B52" t="str">
            <v>HI-VP이형관</v>
          </cell>
          <cell r="C52" t="str">
            <v>D250</v>
          </cell>
          <cell r="D52" t="str">
            <v>EA</v>
          </cell>
          <cell r="G52">
            <v>113890</v>
          </cell>
          <cell r="H52">
            <v>578</v>
          </cell>
          <cell r="J52">
            <v>378</v>
          </cell>
          <cell r="K52">
            <v>113890</v>
          </cell>
          <cell r="L52" t="str">
            <v>M00050</v>
          </cell>
        </row>
        <row r="53">
          <cell r="A53" t="str">
            <v>HI-VP이형관D300</v>
          </cell>
          <cell r="B53" t="str">
            <v>HI-VP이형관</v>
          </cell>
          <cell r="C53" t="str">
            <v>D300</v>
          </cell>
          <cell r="D53" t="str">
            <v>EA</v>
          </cell>
          <cell r="G53">
            <v>146730</v>
          </cell>
          <cell r="H53">
            <v>578</v>
          </cell>
          <cell r="J53">
            <v>378</v>
          </cell>
          <cell r="K53">
            <v>146730</v>
          </cell>
          <cell r="L53" t="str">
            <v>M00051</v>
          </cell>
        </row>
        <row r="54">
          <cell r="A54" t="str">
            <v>HI-VP정티D80</v>
          </cell>
          <cell r="B54" t="str">
            <v>HI-VP정티</v>
          </cell>
          <cell r="C54" t="str">
            <v>D80</v>
          </cell>
          <cell r="D54" t="str">
            <v>EA</v>
          </cell>
          <cell r="G54">
            <v>49680</v>
          </cell>
          <cell r="H54">
            <v>578</v>
          </cell>
          <cell r="J54">
            <v>378</v>
          </cell>
          <cell r="K54">
            <v>49680</v>
          </cell>
          <cell r="L54" t="str">
            <v>M00052</v>
          </cell>
        </row>
        <row r="55">
          <cell r="A55" t="str">
            <v>HI-VP정티D100</v>
          </cell>
          <cell r="B55" t="str">
            <v>HI-VP정티</v>
          </cell>
          <cell r="C55" t="str">
            <v>D100</v>
          </cell>
          <cell r="D55" t="str">
            <v>EA</v>
          </cell>
          <cell r="G55">
            <v>67260</v>
          </cell>
          <cell r="H55">
            <v>578</v>
          </cell>
          <cell r="J55">
            <v>378</v>
          </cell>
          <cell r="K55">
            <v>67260</v>
          </cell>
          <cell r="L55" t="str">
            <v>M00053</v>
          </cell>
        </row>
        <row r="56">
          <cell r="A56" t="str">
            <v>HI-VP정티D125</v>
          </cell>
          <cell r="B56" t="str">
            <v>HI-VP정티</v>
          </cell>
          <cell r="C56" t="str">
            <v>D125</v>
          </cell>
          <cell r="D56" t="str">
            <v>EA</v>
          </cell>
          <cell r="G56">
            <v>98820</v>
          </cell>
          <cell r="H56">
            <v>578</v>
          </cell>
          <cell r="J56">
            <v>378</v>
          </cell>
          <cell r="K56">
            <v>98820</v>
          </cell>
          <cell r="L56" t="str">
            <v>M00054</v>
          </cell>
        </row>
        <row r="57">
          <cell r="A57" t="str">
            <v>HI-VP정티D150</v>
          </cell>
          <cell r="B57" t="str">
            <v>HI-VP정티</v>
          </cell>
          <cell r="C57" t="str">
            <v>D150</v>
          </cell>
          <cell r="D57" t="str">
            <v>EA</v>
          </cell>
          <cell r="G57">
            <v>115340</v>
          </cell>
          <cell r="H57">
            <v>578</v>
          </cell>
          <cell r="J57">
            <v>378</v>
          </cell>
          <cell r="K57">
            <v>115340</v>
          </cell>
          <cell r="L57" t="str">
            <v>M00055</v>
          </cell>
        </row>
        <row r="58">
          <cell r="A58" t="str">
            <v>HI-VP정티D200</v>
          </cell>
          <cell r="B58" t="str">
            <v>HI-VP정티</v>
          </cell>
          <cell r="C58" t="str">
            <v>D200</v>
          </cell>
          <cell r="D58" t="str">
            <v>EA</v>
          </cell>
          <cell r="G58">
            <v>171650</v>
          </cell>
          <cell r="H58">
            <v>578</v>
          </cell>
          <cell r="J58">
            <v>378</v>
          </cell>
          <cell r="K58">
            <v>171650</v>
          </cell>
          <cell r="L58" t="str">
            <v>M00056</v>
          </cell>
        </row>
        <row r="59">
          <cell r="A59" t="str">
            <v>HI-VP정티D250</v>
          </cell>
          <cell r="B59" t="str">
            <v>HI-VP정티</v>
          </cell>
          <cell r="C59" t="str">
            <v>D250</v>
          </cell>
          <cell r="D59" t="str">
            <v>EA</v>
          </cell>
          <cell r="G59">
            <v>206090</v>
          </cell>
          <cell r="H59">
            <v>578</v>
          </cell>
          <cell r="J59">
            <v>378</v>
          </cell>
          <cell r="K59">
            <v>206090</v>
          </cell>
          <cell r="L59" t="str">
            <v>M00057</v>
          </cell>
        </row>
        <row r="60">
          <cell r="A60" t="str">
            <v>HI-VP정티D300</v>
          </cell>
          <cell r="B60" t="str">
            <v>HI-VP정티</v>
          </cell>
          <cell r="C60" t="str">
            <v>D300</v>
          </cell>
          <cell r="D60" t="str">
            <v>EA</v>
          </cell>
          <cell r="G60">
            <v>280920</v>
          </cell>
          <cell r="H60">
            <v>578</v>
          </cell>
          <cell r="J60">
            <v>378</v>
          </cell>
          <cell r="K60">
            <v>280920</v>
          </cell>
          <cell r="L60" t="str">
            <v>M00058</v>
          </cell>
        </row>
        <row r="61">
          <cell r="A61" t="str">
            <v>HI-VP직관D80</v>
          </cell>
          <cell r="B61" t="str">
            <v>HI-VP직관</v>
          </cell>
          <cell r="C61" t="str">
            <v>D80</v>
          </cell>
          <cell r="D61" t="str">
            <v>본</v>
          </cell>
          <cell r="G61">
            <v>51563</v>
          </cell>
          <cell r="H61">
            <v>578</v>
          </cell>
          <cell r="J61">
            <v>378</v>
          </cell>
          <cell r="K61">
            <v>51563</v>
          </cell>
          <cell r="L61" t="str">
            <v>M00059</v>
          </cell>
        </row>
        <row r="62">
          <cell r="A62" t="str">
            <v>HI-VP직관D100</v>
          </cell>
          <cell r="B62" t="str">
            <v>HI-VP직관</v>
          </cell>
          <cell r="C62" t="str">
            <v>D100</v>
          </cell>
          <cell r="D62" t="str">
            <v>본</v>
          </cell>
          <cell r="G62">
            <v>79843</v>
          </cell>
          <cell r="H62">
            <v>578</v>
          </cell>
          <cell r="J62">
            <v>378</v>
          </cell>
          <cell r="K62">
            <v>79843</v>
          </cell>
          <cell r="L62" t="str">
            <v>M00060</v>
          </cell>
        </row>
        <row r="63">
          <cell r="A63" t="str">
            <v>HI-VP직관D125</v>
          </cell>
          <cell r="B63" t="str">
            <v>HI-VP직관</v>
          </cell>
          <cell r="C63" t="str">
            <v>D125</v>
          </cell>
          <cell r="D63" t="str">
            <v>본</v>
          </cell>
          <cell r="G63">
            <v>114937</v>
          </cell>
          <cell r="H63">
            <v>578</v>
          </cell>
          <cell r="J63">
            <v>378</v>
          </cell>
          <cell r="K63">
            <v>114937</v>
          </cell>
          <cell r="L63" t="str">
            <v>M00061</v>
          </cell>
        </row>
        <row r="64">
          <cell r="A64" t="str">
            <v>HI-VP직관D150</v>
          </cell>
          <cell r="B64" t="str">
            <v>HI-VP직관</v>
          </cell>
          <cell r="C64" t="str">
            <v>D150</v>
          </cell>
          <cell r="D64" t="str">
            <v>본</v>
          </cell>
          <cell r="G64">
            <v>156637</v>
          </cell>
          <cell r="H64">
            <v>578</v>
          </cell>
          <cell r="J64">
            <v>378</v>
          </cell>
          <cell r="K64">
            <v>156637</v>
          </cell>
          <cell r="L64" t="str">
            <v>M00062</v>
          </cell>
        </row>
        <row r="65">
          <cell r="A65" t="str">
            <v>HI-VP직관D200</v>
          </cell>
          <cell r="B65" t="str">
            <v>HI-VP직관</v>
          </cell>
          <cell r="C65" t="str">
            <v>D200</v>
          </cell>
          <cell r="D65" t="str">
            <v>본</v>
          </cell>
          <cell r="G65">
            <v>199395</v>
          </cell>
          <cell r="H65">
            <v>578</v>
          </cell>
          <cell r="J65">
            <v>378</v>
          </cell>
          <cell r="K65">
            <v>199395</v>
          </cell>
          <cell r="L65" t="str">
            <v>M00063</v>
          </cell>
        </row>
        <row r="66">
          <cell r="A66" t="str">
            <v>HI-VP직관D250</v>
          </cell>
          <cell r="B66" t="str">
            <v>HI-VP직관</v>
          </cell>
          <cell r="C66" t="str">
            <v>D250</v>
          </cell>
          <cell r="D66" t="str">
            <v>본</v>
          </cell>
          <cell r="G66">
            <v>297931</v>
          </cell>
          <cell r="H66">
            <v>578</v>
          </cell>
          <cell r="J66">
            <v>378</v>
          </cell>
          <cell r="K66">
            <v>297931</v>
          </cell>
          <cell r="L66" t="str">
            <v>M00064</v>
          </cell>
        </row>
        <row r="67">
          <cell r="A67" t="str">
            <v>HI-VP직관D300</v>
          </cell>
          <cell r="B67" t="str">
            <v>HI-VP직관</v>
          </cell>
          <cell r="C67" t="str">
            <v>D300</v>
          </cell>
          <cell r="D67" t="str">
            <v>본</v>
          </cell>
          <cell r="G67">
            <v>426149</v>
          </cell>
          <cell r="H67">
            <v>578</v>
          </cell>
          <cell r="J67">
            <v>378</v>
          </cell>
          <cell r="K67">
            <v>426149</v>
          </cell>
          <cell r="L67" t="str">
            <v>M00065</v>
          </cell>
        </row>
        <row r="68">
          <cell r="A68" t="str">
            <v>KP주철이형관각종</v>
          </cell>
          <cell r="B68" t="str">
            <v>KP주철이형관</v>
          </cell>
          <cell r="C68" t="str">
            <v>각종</v>
          </cell>
          <cell r="D68" t="str">
            <v>㎏</v>
          </cell>
          <cell r="E68">
            <v>1259</v>
          </cell>
          <cell r="K68">
            <v>1259</v>
          </cell>
          <cell r="L68" t="str">
            <v>M00066</v>
          </cell>
        </row>
        <row r="69">
          <cell r="A69" t="str">
            <v>KP주철직관D80</v>
          </cell>
          <cell r="B69" t="str">
            <v>KP주철직관</v>
          </cell>
          <cell r="C69" t="str">
            <v>D80</v>
          </cell>
          <cell r="D69" t="str">
            <v>본</v>
          </cell>
          <cell r="G69">
            <v>43940</v>
          </cell>
          <cell r="H69">
            <v>558</v>
          </cell>
          <cell r="J69">
            <v>378</v>
          </cell>
          <cell r="K69">
            <v>43940</v>
          </cell>
          <cell r="L69" t="str">
            <v>M00067</v>
          </cell>
        </row>
        <row r="70">
          <cell r="A70" t="str">
            <v>KP주철직관D100</v>
          </cell>
          <cell r="B70" t="str">
            <v>KP주철직관</v>
          </cell>
          <cell r="C70" t="str">
            <v>D100</v>
          </cell>
          <cell r="D70" t="str">
            <v>본</v>
          </cell>
          <cell r="G70">
            <v>65900</v>
          </cell>
          <cell r="H70">
            <v>558</v>
          </cell>
          <cell r="J70">
            <v>378</v>
          </cell>
          <cell r="K70">
            <v>65900</v>
          </cell>
          <cell r="L70" t="str">
            <v>M00068</v>
          </cell>
        </row>
        <row r="71">
          <cell r="A71" t="str">
            <v>KP주철직관D125</v>
          </cell>
          <cell r="B71" t="str">
            <v>KP주철직관</v>
          </cell>
          <cell r="C71" t="str">
            <v>D125</v>
          </cell>
          <cell r="D71" t="str">
            <v>본</v>
          </cell>
          <cell r="G71">
            <v>84010</v>
          </cell>
          <cell r="H71">
            <v>558</v>
          </cell>
          <cell r="J71">
            <v>378</v>
          </cell>
          <cell r="K71">
            <v>84010</v>
          </cell>
          <cell r="L71" t="str">
            <v>M00069</v>
          </cell>
        </row>
        <row r="72">
          <cell r="A72" t="str">
            <v>KP주철직관D150</v>
          </cell>
          <cell r="B72" t="str">
            <v>KP주철직관</v>
          </cell>
          <cell r="C72" t="str">
            <v>D150</v>
          </cell>
          <cell r="D72" t="str">
            <v>본</v>
          </cell>
          <cell r="G72">
            <v>101350</v>
          </cell>
          <cell r="H72">
            <v>558</v>
          </cell>
          <cell r="J72">
            <v>378</v>
          </cell>
          <cell r="K72">
            <v>101350</v>
          </cell>
          <cell r="L72" t="str">
            <v>M00070</v>
          </cell>
        </row>
        <row r="73">
          <cell r="A73" t="str">
            <v>KP주철직관D200</v>
          </cell>
          <cell r="B73" t="str">
            <v>KP주철직관</v>
          </cell>
          <cell r="C73" t="str">
            <v>D200</v>
          </cell>
          <cell r="D73" t="str">
            <v>본</v>
          </cell>
          <cell r="G73">
            <v>161060</v>
          </cell>
          <cell r="H73">
            <v>558</v>
          </cell>
          <cell r="J73">
            <v>378</v>
          </cell>
          <cell r="K73">
            <v>161060</v>
          </cell>
          <cell r="L73" t="str">
            <v>M00071</v>
          </cell>
        </row>
        <row r="74">
          <cell r="A74" t="str">
            <v>KP주철직관D250</v>
          </cell>
          <cell r="B74" t="str">
            <v>KP주철직관</v>
          </cell>
          <cell r="C74" t="str">
            <v>D250</v>
          </cell>
          <cell r="D74" t="str">
            <v>본</v>
          </cell>
          <cell r="G74">
            <v>210670</v>
          </cell>
          <cell r="H74">
            <v>558</v>
          </cell>
          <cell r="J74">
            <v>378</v>
          </cell>
          <cell r="K74">
            <v>210670</v>
          </cell>
          <cell r="L74" t="str">
            <v>M00072</v>
          </cell>
        </row>
        <row r="75">
          <cell r="A75" t="str">
            <v>KP주철직관D300</v>
          </cell>
          <cell r="B75" t="str">
            <v>KP주철직관</v>
          </cell>
          <cell r="C75" t="str">
            <v>D300</v>
          </cell>
          <cell r="D75" t="str">
            <v>본</v>
          </cell>
          <cell r="G75">
            <v>267850</v>
          </cell>
          <cell r="H75">
            <v>558</v>
          </cell>
          <cell r="J75">
            <v>378</v>
          </cell>
          <cell r="K75">
            <v>267850</v>
          </cell>
          <cell r="L75" t="str">
            <v>M00073</v>
          </cell>
        </row>
        <row r="76">
          <cell r="A76" t="str">
            <v>KP주철직관D350</v>
          </cell>
          <cell r="B76" t="str">
            <v>KP주철직관</v>
          </cell>
          <cell r="C76" t="str">
            <v>D350</v>
          </cell>
          <cell r="D76" t="str">
            <v>본</v>
          </cell>
          <cell r="G76">
            <v>328940</v>
          </cell>
          <cell r="H76">
            <v>558</v>
          </cell>
          <cell r="J76">
            <v>378</v>
          </cell>
          <cell r="K76">
            <v>328940</v>
          </cell>
          <cell r="L76" t="str">
            <v>M00074</v>
          </cell>
        </row>
        <row r="77">
          <cell r="A77" t="str">
            <v>KP주철직관D400</v>
          </cell>
          <cell r="B77" t="str">
            <v>KP주철직관</v>
          </cell>
          <cell r="C77" t="str">
            <v>D400</v>
          </cell>
          <cell r="D77" t="str">
            <v>본</v>
          </cell>
          <cell r="G77">
            <v>391470</v>
          </cell>
          <cell r="H77">
            <v>558</v>
          </cell>
          <cell r="J77">
            <v>378</v>
          </cell>
          <cell r="K77">
            <v>391470</v>
          </cell>
          <cell r="L77" t="str">
            <v>M00075</v>
          </cell>
        </row>
        <row r="78">
          <cell r="A78" t="str">
            <v>KP주철직관D450</v>
          </cell>
          <cell r="B78" t="str">
            <v>KP주철직관</v>
          </cell>
          <cell r="C78" t="str">
            <v>D450</v>
          </cell>
          <cell r="D78" t="str">
            <v>본</v>
          </cell>
          <cell r="G78">
            <v>457180</v>
          </cell>
          <cell r="H78">
            <v>558</v>
          </cell>
          <cell r="J78">
            <v>378</v>
          </cell>
          <cell r="K78">
            <v>457180</v>
          </cell>
          <cell r="L78" t="str">
            <v>M00076</v>
          </cell>
        </row>
        <row r="79">
          <cell r="A79" t="str">
            <v>KP주철직관D500</v>
          </cell>
          <cell r="B79" t="str">
            <v>KP주철직관</v>
          </cell>
          <cell r="C79" t="str">
            <v>D500</v>
          </cell>
          <cell r="D79" t="str">
            <v>본</v>
          </cell>
          <cell r="G79">
            <v>531850</v>
          </cell>
          <cell r="H79">
            <v>558</v>
          </cell>
          <cell r="J79">
            <v>378</v>
          </cell>
          <cell r="K79">
            <v>531850</v>
          </cell>
          <cell r="L79" t="str">
            <v>M00077</v>
          </cell>
        </row>
        <row r="80">
          <cell r="A80" t="str">
            <v>KP주철직관D600</v>
          </cell>
          <cell r="B80" t="str">
            <v>KP주철직관</v>
          </cell>
          <cell r="C80" t="str">
            <v>D600</v>
          </cell>
          <cell r="D80" t="str">
            <v>본</v>
          </cell>
          <cell r="G80">
            <v>663860</v>
          </cell>
          <cell r="H80">
            <v>558</v>
          </cell>
          <cell r="J80">
            <v>378</v>
          </cell>
          <cell r="K80">
            <v>663860</v>
          </cell>
          <cell r="L80" t="str">
            <v>M00078</v>
          </cell>
        </row>
        <row r="81">
          <cell r="A81" t="str">
            <v>KP주철직관D700</v>
          </cell>
          <cell r="B81" t="str">
            <v>KP주철직관</v>
          </cell>
          <cell r="C81" t="str">
            <v>D700</v>
          </cell>
          <cell r="D81" t="str">
            <v>본</v>
          </cell>
          <cell r="G81">
            <v>849450</v>
          </cell>
          <cell r="H81">
            <v>558</v>
          </cell>
          <cell r="J81">
            <v>378</v>
          </cell>
          <cell r="K81">
            <v>849450</v>
          </cell>
          <cell r="L81" t="str">
            <v>M00079</v>
          </cell>
        </row>
        <row r="82">
          <cell r="A82" t="str">
            <v>KP주철직관D800</v>
          </cell>
          <cell r="B82" t="str">
            <v>KP주철직관</v>
          </cell>
          <cell r="C82" t="str">
            <v>D800</v>
          </cell>
          <cell r="D82" t="str">
            <v>본</v>
          </cell>
          <cell r="G82">
            <v>1049490</v>
          </cell>
          <cell r="H82">
            <v>558</v>
          </cell>
          <cell r="J82">
            <v>378</v>
          </cell>
          <cell r="K82">
            <v>1049490</v>
          </cell>
          <cell r="L82" t="str">
            <v>M00080</v>
          </cell>
        </row>
        <row r="83">
          <cell r="A83" t="str">
            <v>KP주철직관D900</v>
          </cell>
          <cell r="B83" t="str">
            <v>KP주철직관</v>
          </cell>
          <cell r="C83" t="str">
            <v>D900</v>
          </cell>
          <cell r="D83" t="str">
            <v>본</v>
          </cell>
          <cell r="G83">
            <v>1310200</v>
          </cell>
          <cell r="H83">
            <v>558</v>
          </cell>
          <cell r="J83">
            <v>378</v>
          </cell>
          <cell r="K83">
            <v>1310200</v>
          </cell>
          <cell r="L83" t="str">
            <v>M00081</v>
          </cell>
        </row>
        <row r="84">
          <cell r="A84" t="str">
            <v>KP주철직관D1000</v>
          </cell>
          <cell r="B84" t="str">
            <v>KP주철직관</v>
          </cell>
          <cell r="C84" t="str">
            <v>D1000</v>
          </cell>
          <cell r="D84" t="str">
            <v>본</v>
          </cell>
          <cell r="G84">
            <v>1562260</v>
          </cell>
          <cell r="H84">
            <v>558</v>
          </cell>
          <cell r="J84">
            <v>378</v>
          </cell>
          <cell r="K84">
            <v>1562260</v>
          </cell>
          <cell r="L84" t="str">
            <v>M00082</v>
          </cell>
        </row>
        <row r="85">
          <cell r="A85" t="str">
            <v>KP주철직관D1100</v>
          </cell>
          <cell r="B85" t="str">
            <v>KP주철직관</v>
          </cell>
          <cell r="C85" t="str">
            <v>D1100</v>
          </cell>
          <cell r="D85" t="str">
            <v>본</v>
          </cell>
          <cell r="G85">
            <v>1820160</v>
          </cell>
          <cell r="H85">
            <v>558</v>
          </cell>
          <cell r="J85">
            <v>378</v>
          </cell>
          <cell r="K85">
            <v>1820160</v>
          </cell>
          <cell r="L85" t="str">
            <v>M00083</v>
          </cell>
        </row>
        <row r="86">
          <cell r="A86" t="str">
            <v>KP주철직관D1200</v>
          </cell>
          <cell r="B86" t="str">
            <v>KP주철직관</v>
          </cell>
          <cell r="C86" t="str">
            <v>D1200</v>
          </cell>
          <cell r="D86" t="str">
            <v>본</v>
          </cell>
          <cell r="G86">
            <v>2131050</v>
          </cell>
          <cell r="H86">
            <v>558</v>
          </cell>
          <cell r="J86">
            <v>378</v>
          </cell>
          <cell r="K86">
            <v>2131050</v>
          </cell>
          <cell r="L86" t="str">
            <v>M00084</v>
          </cell>
        </row>
        <row r="87">
          <cell r="A87" t="str">
            <v>PE직관D80</v>
          </cell>
          <cell r="B87" t="str">
            <v>PE직관</v>
          </cell>
          <cell r="C87" t="str">
            <v>D80</v>
          </cell>
          <cell r="D87" t="str">
            <v>본</v>
          </cell>
          <cell r="G87">
            <v>32340</v>
          </cell>
          <cell r="H87">
            <v>594</v>
          </cell>
          <cell r="K87">
            <v>32340</v>
          </cell>
          <cell r="L87" t="str">
            <v>M00085</v>
          </cell>
        </row>
        <row r="88">
          <cell r="A88" t="str">
            <v>PE직관D100</v>
          </cell>
          <cell r="B88" t="str">
            <v>PE직관</v>
          </cell>
          <cell r="C88" t="str">
            <v>D100</v>
          </cell>
          <cell r="D88" t="str">
            <v>본</v>
          </cell>
          <cell r="G88">
            <v>53040</v>
          </cell>
          <cell r="H88">
            <v>594</v>
          </cell>
          <cell r="K88">
            <v>53040</v>
          </cell>
          <cell r="L88" t="str">
            <v>M00086</v>
          </cell>
        </row>
        <row r="89">
          <cell r="A89" t="str">
            <v>PE직관D125</v>
          </cell>
          <cell r="B89" t="str">
            <v>PE직관</v>
          </cell>
          <cell r="C89" t="str">
            <v>D125</v>
          </cell>
          <cell r="D89" t="str">
            <v>본</v>
          </cell>
          <cell r="G89">
            <v>79560</v>
          </cell>
          <cell r="H89">
            <v>594</v>
          </cell>
          <cell r="K89">
            <v>79560</v>
          </cell>
          <cell r="L89" t="str">
            <v>M00087</v>
          </cell>
        </row>
        <row r="90">
          <cell r="A90" t="str">
            <v>PE직관D150</v>
          </cell>
          <cell r="B90" t="str">
            <v>PE직관</v>
          </cell>
          <cell r="C90" t="str">
            <v>D150</v>
          </cell>
          <cell r="D90" t="str">
            <v>본</v>
          </cell>
          <cell r="G90">
            <v>112800</v>
          </cell>
          <cell r="H90">
            <v>594</v>
          </cell>
          <cell r="K90">
            <v>112800</v>
          </cell>
          <cell r="L90" t="str">
            <v>M00088</v>
          </cell>
        </row>
        <row r="91">
          <cell r="A91" t="str">
            <v>PE직관D200</v>
          </cell>
          <cell r="B91" t="str">
            <v>PE직관</v>
          </cell>
          <cell r="C91" t="str">
            <v>D200</v>
          </cell>
          <cell r="D91" t="str">
            <v>본</v>
          </cell>
          <cell r="G91">
            <v>174360</v>
          </cell>
          <cell r="H91">
            <v>594</v>
          </cell>
          <cell r="K91">
            <v>174360</v>
          </cell>
          <cell r="L91" t="str">
            <v>M00089</v>
          </cell>
        </row>
        <row r="92">
          <cell r="A92" t="str">
            <v>PE직관D250</v>
          </cell>
          <cell r="B92" t="str">
            <v>PE직관</v>
          </cell>
          <cell r="C92" t="str">
            <v>D250</v>
          </cell>
          <cell r="D92" t="str">
            <v>본</v>
          </cell>
          <cell r="G92">
            <v>243480</v>
          </cell>
          <cell r="H92">
            <v>594</v>
          </cell>
          <cell r="K92">
            <v>243480</v>
          </cell>
          <cell r="L92" t="str">
            <v>M00090</v>
          </cell>
        </row>
        <row r="93">
          <cell r="A93" t="str">
            <v>PE직관D300</v>
          </cell>
          <cell r="B93" t="str">
            <v>PE직관</v>
          </cell>
          <cell r="C93" t="str">
            <v>D300</v>
          </cell>
          <cell r="D93" t="str">
            <v>본</v>
          </cell>
          <cell r="G93">
            <v>344880</v>
          </cell>
          <cell r="H93">
            <v>594</v>
          </cell>
          <cell r="K93">
            <v>344880</v>
          </cell>
          <cell r="L93" t="str">
            <v>M00091</v>
          </cell>
        </row>
        <row r="94">
          <cell r="A94" t="str">
            <v>PE직관D350</v>
          </cell>
          <cell r="B94" t="str">
            <v>PE직관</v>
          </cell>
          <cell r="C94" t="str">
            <v>D350</v>
          </cell>
          <cell r="D94" t="str">
            <v>본</v>
          </cell>
          <cell r="G94">
            <v>464340</v>
          </cell>
          <cell r="H94">
            <v>594</v>
          </cell>
          <cell r="K94">
            <v>464340</v>
          </cell>
          <cell r="L94" t="str">
            <v>M00092</v>
          </cell>
        </row>
        <row r="95">
          <cell r="A95" t="str">
            <v>PE직관D400</v>
          </cell>
          <cell r="B95" t="str">
            <v>PE직관</v>
          </cell>
          <cell r="C95" t="str">
            <v>D400</v>
          </cell>
          <cell r="D95" t="str">
            <v>본</v>
          </cell>
          <cell r="G95">
            <v>611820</v>
          </cell>
          <cell r="H95">
            <v>594</v>
          </cell>
          <cell r="K95">
            <v>611820</v>
          </cell>
          <cell r="L95" t="str">
            <v>M00093</v>
          </cell>
        </row>
        <row r="96">
          <cell r="A96" t="str">
            <v>PE직관D450</v>
          </cell>
          <cell r="B96" t="str">
            <v>PE직관</v>
          </cell>
          <cell r="C96" t="str">
            <v>D450</v>
          </cell>
          <cell r="D96" t="str">
            <v>본</v>
          </cell>
          <cell r="G96">
            <v>725100</v>
          </cell>
          <cell r="H96">
            <v>594</v>
          </cell>
          <cell r="K96">
            <v>725100</v>
          </cell>
          <cell r="L96" t="str">
            <v>M00094</v>
          </cell>
        </row>
        <row r="97">
          <cell r="A97" t="str">
            <v>PE직관D500</v>
          </cell>
          <cell r="B97" t="str">
            <v>PE직관</v>
          </cell>
          <cell r="C97" t="str">
            <v>D500</v>
          </cell>
          <cell r="D97" t="str">
            <v>본</v>
          </cell>
          <cell r="G97">
            <v>894780</v>
          </cell>
          <cell r="H97">
            <v>594</v>
          </cell>
          <cell r="K97">
            <v>894780</v>
          </cell>
          <cell r="L97" t="str">
            <v>M00095</v>
          </cell>
        </row>
        <row r="98">
          <cell r="A98" t="str">
            <v>PE직관D600</v>
          </cell>
          <cell r="B98" t="str">
            <v>PE직관</v>
          </cell>
          <cell r="C98" t="str">
            <v>D600</v>
          </cell>
          <cell r="D98" t="str">
            <v>본</v>
          </cell>
          <cell r="G98">
            <v>1287540</v>
          </cell>
          <cell r="H98">
            <v>594</v>
          </cell>
          <cell r="K98">
            <v>1287540</v>
          </cell>
          <cell r="L98" t="str">
            <v>M00096</v>
          </cell>
        </row>
        <row r="99">
          <cell r="A99" t="str">
            <v>PE이형관D=80mm</v>
          </cell>
          <cell r="B99" t="str">
            <v>PE이형관</v>
          </cell>
          <cell r="C99" t="str">
            <v>D=80mm</v>
          </cell>
          <cell r="D99" t="str">
            <v>EA</v>
          </cell>
          <cell r="G99">
            <v>9000</v>
          </cell>
          <cell r="H99">
            <v>596</v>
          </cell>
          <cell r="K99">
            <v>9000</v>
          </cell>
          <cell r="L99" t="str">
            <v>M00097</v>
          </cell>
        </row>
        <row r="100">
          <cell r="A100" t="str">
            <v>PE이형관D=100mm</v>
          </cell>
          <cell r="B100" t="str">
            <v>PE이형관</v>
          </cell>
          <cell r="C100" t="str">
            <v>D=100mm</v>
          </cell>
          <cell r="D100" t="str">
            <v>EA</v>
          </cell>
          <cell r="G100">
            <v>13500</v>
          </cell>
          <cell r="H100">
            <v>596</v>
          </cell>
          <cell r="K100">
            <v>13500</v>
          </cell>
          <cell r="L100" t="str">
            <v>M00098</v>
          </cell>
        </row>
        <row r="101">
          <cell r="A101" t="str">
            <v>PE이형관D=125mm</v>
          </cell>
          <cell r="B101" t="str">
            <v>PE이형관</v>
          </cell>
          <cell r="C101" t="str">
            <v>D=125mm</v>
          </cell>
          <cell r="D101" t="str">
            <v>EA</v>
          </cell>
          <cell r="G101">
            <v>18600</v>
          </cell>
          <cell r="H101">
            <v>596</v>
          </cell>
          <cell r="K101">
            <v>18600</v>
          </cell>
          <cell r="L101" t="str">
            <v>M00099</v>
          </cell>
        </row>
        <row r="102">
          <cell r="A102" t="str">
            <v>PE이형관D=150mm</v>
          </cell>
          <cell r="B102" t="str">
            <v>PE이형관</v>
          </cell>
          <cell r="C102" t="str">
            <v>D=150mm</v>
          </cell>
          <cell r="D102" t="str">
            <v>EA</v>
          </cell>
          <cell r="G102">
            <v>24300</v>
          </cell>
          <cell r="H102">
            <v>596</v>
          </cell>
          <cell r="K102">
            <v>24300</v>
          </cell>
          <cell r="L102" t="str">
            <v>M00100</v>
          </cell>
        </row>
        <row r="103">
          <cell r="A103" t="str">
            <v>PE이형관D=200mm</v>
          </cell>
          <cell r="B103" t="str">
            <v>PE이형관</v>
          </cell>
          <cell r="C103" t="str">
            <v>D=200mm</v>
          </cell>
          <cell r="D103" t="str">
            <v>EA</v>
          </cell>
          <cell r="G103">
            <v>33600</v>
          </cell>
          <cell r="H103">
            <v>596</v>
          </cell>
          <cell r="K103">
            <v>33600</v>
          </cell>
          <cell r="L103" t="str">
            <v>M00101</v>
          </cell>
        </row>
        <row r="104">
          <cell r="A104" t="str">
            <v>PE이형관D=250mm</v>
          </cell>
          <cell r="B104" t="str">
            <v>PE이형관</v>
          </cell>
          <cell r="C104" t="str">
            <v>D=250mm</v>
          </cell>
          <cell r="D104" t="str">
            <v>EA</v>
          </cell>
          <cell r="G104">
            <v>42700</v>
          </cell>
          <cell r="H104">
            <v>596</v>
          </cell>
          <cell r="K104">
            <v>42700</v>
          </cell>
          <cell r="L104" t="str">
            <v>M00102</v>
          </cell>
        </row>
        <row r="105">
          <cell r="A105" t="str">
            <v>PE이형관D=300mm</v>
          </cell>
          <cell r="B105" t="str">
            <v>PE이형관</v>
          </cell>
          <cell r="C105" t="str">
            <v>D=300mm</v>
          </cell>
          <cell r="D105" t="str">
            <v>EA</v>
          </cell>
          <cell r="G105">
            <v>51800</v>
          </cell>
          <cell r="H105">
            <v>596</v>
          </cell>
          <cell r="K105">
            <v>51800</v>
          </cell>
          <cell r="L105" t="str">
            <v>M00103</v>
          </cell>
        </row>
        <row r="106">
          <cell r="A106" t="str">
            <v>PE이형관D=350mm</v>
          </cell>
          <cell r="B106" t="str">
            <v>PE이형관</v>
          </cell>
          <cell r="C106" t="str">
            <v>D=350mm</v>
          </cell>
          <cell r="D106" t="str">
            <v>EA</v>
          </cell>
          <cell r="G106">
            <v>140000</v>
          </cell>
          <cell r="H106">
            <v>596</v>
          </cell>
          <cell r="K106">
            <v>140000</v>
          </cell>
          <cell r="L106" t="str">
            <v>M00104</v>
          </cell>
        </row>
        <row r="107">
          <cell r="A107" t="str">
            <v>PE이형관D=400mm</v>
          </cell>
          <cell r="B107" t="str">
            <v>PE이형관</v>
          </cell>
          <cell r="C107" t="str">
            <v>D=400mm</v>
          </cell>
          <cell r="D107" t="str">
            <v>EA</v>
          </cell>
          <cell r="G107">
            <v>184000</v>
          </cell>
          <cell r="H107">
            <v>596</v>
          </cell>
          <cell r="K107">
            <v>184000</v>
          </cell>
          <cell r="L107" t="str">
            <v>M00105</v>
          </cell>
        </row>
        <row r="108">
          <cell r="A108" t="str">
            <v>PE이형관D=450mm</v>
          </cell>
          <cell r="B108" t="str">
            <v>PE이형관</v>
          </cell>
          <cell r="C108" t="str">
            <v>D=450mm</v>
          </cell>
          <cell r="D108" t="str">
            <v>EA</v>
          </cell>
          <cell r="G108">
            <v>264000</v>
          </cell>
          <cell r="H108">
            <v>596</v>
          </cell>
          <cell r="K108">
            <v>264000</v>
          </cell>
          <cell r="L108" t="str">
            <v>M00106</v>
          </cell>
        </row>
        <row r="109">
          <cell r="A109" t="str">
            <v>PE이형관D=500mm</v>
          </cell>
          <cell r="B109" t="str">
            <v>PE이형관</v>
          </cell>
          <cell r="C109" t="str">
            <v>D=500mm</v>
          </cell>
          <cell r="D109" t="str">
            <v>EA</v>
          </cell>
          <cell r="G109">
            <v>328000</v>
          </cell>
          <cell r="H109">
            <v>596</v>
          </cell>
          <cell r="K109">
            <v>328000</v>
          </cell>
          <cell r="L109" t="str">
            <v>M00107</v>
          </cell>
        </row>
        <row r="110">
          <cell r="A110" t="str">
            <v>PE이형관D=600mm</v>
          </cell>
          <cell r="B110" t="str">
            <v>PE이형관</v>
          </cell>
          <cell r="C110" t="str">
            <v>D=600mm</v>
          </cell>
          <cell r="D110" t="str">
            <v>EA</v>
          </cell>
          <cell r="G110">
            <v>472000</v>
          </cell>
          <cell r="H110">
            <v>596</v>
          </cell>
          <cell r="K110">
            <v>472000</v>
          </cell>
          <cell r="L110" t="str">
            <v>M00108</v>
          </cell>
        </row>
        <row r="111">
          <cell r="A111" t="str">
            <v>PE이음관D=80mm</v>
          </cell>
          <cell r="B111" t="str">
            <v>PE이음관</v>
          </cell>
          <cell r="C111" t="str">
            <v>D=80mm</v>
          </cell>
          <cell r="D111" t="str">
            <v>EA</v>
          </cell>
          <cell r="G111">
            <v>48500</v>
          </cell>
          <cell r="H111">
            <v>599</v>
          </cell>
          <cell r="K111">
            <v>48500</v>
          </cell>
          <cell r="L111" t="str">
            <v>M00109</v>
          </cell>
        </row>
        <row r="112">
          <cell r="A112" t="str">
            <v>PE이음관D=100mm</v>
          </cell>
          <cell r="B112" t="str">
            <v>PE이음관</v>
          </cell>
          <cell r="C112" t="str">
            <v>D=100mm</v>
          </cell>
          <cell r="D112" t="str">
            <v>EA</v>
          </cell>
          <cell r="G112">
            <v>59500</v>
          </cell>
          <cell r="H112">
            <v>599</v>
          </cell>
          <cell r="K112">
            <v>59500</v>
          </cell>
          <cell r="L112" t="str">
            <v>M00110</v>
          </cell>
        </row>
        <row r="113">
          <cell r="A113" t="str">
            <v>PE이음관D=125mm</v>
          </cell>
          <cell r="B113" t="str">
            <v>PE이음관</v>
          </cell>
          <cell r="C113" t="str">
            <v>D=125mm</v>
          </cell>
          <cell r="D113" t="str">
            <v>EA</v>
          </cell>
          <cell r="G113">
            <v>67350</v>
          </cell>
          <cell r="H113">
            <v>599</v>
          </cell>
          <cell r="K113">
            <v>67350</v>
          </cell>
          <cell r="L113" t="str">
            <v>M00111</v>
          </cell>
        </row>
        <row r="114">
          <cell r="A114" t="str">
            <v>PE이음관D=150mm</v>
          </cell>
          <cell r="B114" t="str">
            <v>PE이음관</v>
          </cell>
          <cell r="C114" t="str">
            <v>D=150mm</v>
          </cell>
          <cell r="D114" t="str">
            <v>EA</v>
          </cell>
          <cell r="G114">
            <v>75200</v>
          </cell>
          <cell r="H114">
            <v>599</v>
          </cell>
          <cell r="K114">
            <v>75200</v>
          </cell>
          <cell r="L114" t="str">
            <v>M00112</v>
          </cell>
        </row>
        <row r="115">
          <cell r="A115" t="str">
            <v>PE이음관D=200mm</v>
          </cell>
          <cell r="B115" t="str">
            <v>PE이음관</v>
          </cell>
          <cell r="C115" t="str">
            <v>D=200mm</v>
          </cell>
          <cell r="D115" t="str">
            <v>EA</v>
          </cell>
          <cell r="G115">
            <v>99200</v>
          </cell>
          <cell r="H115">
            <v>599</v>
          </cell>
          <cell r="K115">
            <v>99200</v>
          </cell>
          <cell r="L115" t="str">
            <v>M00113</v>
          </cell>
        </row>
        <row r="116">
          <cell r="A116" t="str">
            <v>PE이음관D=250mm</v>
          </cell>
          <cell r="B116" t="str">
            <v>PE이음관</v>
          </cell>
          <cell r="C116" t="str">
            <v>D=250mm</v>
          </cell>
          <cell r="D116" t="str">
            <v>EA</v>
          </cell>
          <cell r="G116">
            <v>125300</v>
          </cell>
          <cell r="H116">
            <v>599</v>
          </cell>
          <cell r="K116">
            <v>125300</v>
          </cell>
          <cell r="L116" t="str">
            <v>M00114</v>
          </cell>
        </row>
        <row r="117">
          <cell r="A117" t="str">
            <v>PE이음관D=300mm</v>
          </cell>
          <cell r="B117" t="str">
            <v>PE이음관</v>
          </cell>
          <cell r="C117" t="str">
            <v>D=300mm</v>
          </cell>
          <cell r="D117" t="str">
            <v>EA</v>
          </cell>
          <cell r="G117">
            <v>153700</v>
          </cell>
          <cell r="H117">
            <v>599</v>
          </cell>
          <cell r="K117">
            <v>153700</v>
          </cell>
          <cell r="L117" t="str">
            <v>M00115</v>
          </cell>
        </row>
        <row r="118">
          <cell r="A118" t="str">
            <v>PE이음관D=350mm</v>
          </cell>
          <cell r="B118" t="str">
            <v>PE이음관</v>
          </cell>
          <cell r="C118" t="str">
            <v>D=350mm</v>
          </cell>
          <cell r="D118" t="str">
            <v>EA</v>
          </cell>
          <cell r="G118">
            <v>216900</v>
          </cell>
          <cell r="H118">
            <v>599</v>
          </cell>
          <cell r="K118">
            <v>216900</v>
          </cell>
          <cell r="L118" t="str">
            <v>M00116</v>
          </cell>
        </row>
        <row r="119">
          <cell r="A119" t="str">
            <v>PE이음관D=400mm</v>
          </cell>
          <cell r="B119" t="str">
            <v>PE이음관</v>
          </cell>
          <cell r="C119" t="str">
            <v>D=400mm</v>
          </cell>
          <cell r="D119" t="str">
            <v>EA</v>
          </cell>
          <cell r="G119">
            <v>278800</v>
          </cell>
          <cell r="H119">
            <v>599</v>
          </cell>
          <cell r="K119">
            <v>278800</v>
          </cell>
          <cell r="L119" t="str">
            <v>M00117</v>
          </cell>
        </row>
        <row r="120">
          <cell r="A120" t="str">
            <v>PE이음관D=450mm</v>
          </cell>
          <cell r="B120" t="str">
            <v>PE이음관</v>
          </cell>
          <cell r="C120" t="str">
            <v>D=450mm</v>
          </cell>
          <cell r="D120" t="str">
            <v>EA</v>
          </cell>
          <cell r="G120">
            <v>322200</v>
          </cell>
          <cell r="H120">
            <v>599</v>
          </cell>
          <cell r="K120">
            <v>322200</v>
          </cell>
          <cell r="L120" t="str">
            <v>M00118</v>
          </cell>
        </row>
        <row r="121">
          <cell r="A121" t="str">
            <v>PE이음관D=500mm</v>
          </cell>
          <cell r="B121" t="str">
            <v>PE이음관</v>
          </cell>
          <cell r="C121" t="str">
            <v>D=500mm</v>
          </cell>
          <cell r="D121" t="str">
            <v>EA</v>
          </cell>
          <cell r="G121">
            <v>382800</v>
          </cell>
          <cell r="H121">
            <v>599</v>
          </cell>
          <cell r="K121">
            <v>382800</v>
          </cell>
          <cell r="L121" t="str">
            <v>M00119</v>
          </cell>
        </row>
        <row r="122">
          <cell r="A122" t="str">
            <v>PE이음관D=600mm</v>
          </cell>
          <cell r="B122" t="str">
            <v>PE이음관</v>
          </cell>
          <cell r="C122" t="str">
            <v>D=600mm</v>
          </cell>
          <cell r="D122" t="str">
            <v>EA</v>
          </cell>
          <cell r="G122">
            <v>1140000</v>
          </cell>
          <cell r="H122">
            <v>599</v>
          </cell>
          <cell r="K122">
            <v>1140000</v>
          </cell>
          <cell r="L122" t="str">
            <v>M00120</v>
          </cell>
        </row>
        <row r="123">
          <cell r="A123" t="str">
            <v>PVC PIPE(φ150㎜)</v>
          </cell>
          <cell r="B123" t="str">
            <v>PVC PIPE</v>
          </cell>
          <cell r="C123" t="str">
            <v>(φ150㎜)</v>
          </cell>
          <cell r="D123" t="str">
            <v>M</v>
          </cell>
          <cell r="G123">
            <v>11790</v>
          </cell>
          <cell r="H123">
            <v>574</v>
          </cell>
          <cell r="K123">
            <v>11790</v>
          </cell>
          <cell r="L123" t="str">
            <v>M00121</v>
          </cell>
        </row>
        <row r="124">
          <cell r="A124" t="str">
            <v>P.V.C 전선관28mm</v>
          </cell>
          <cell r="B124" t="str">
            <v>P.V.C 전선관</v>
          </cell>
          <cell r="C124" t="str">
            <v>28mm</v>
          </cell>
          <cell r="D124" t="str">
            <v>M</v>
          </cell>
          <cell r="G124">
            <v>802</v>
          </cell>
          <cell r="H124">
            <v>839</v>
          </cell>
          <cell r="K124">
            <v>802</v>
          </cell>
          <cell r="L124" t="str">
            <v>M00122</v>
          </cell>
        </row>
        <row r="125">
          <cell r="A125" t="str">
            <v>STS 철판(t=9㎜)</v>
          </cell>
          <cell r="B125" t="str">
            <v>STS 철판</v>
          </cell>
          <cell r="C125" t="str">
            <v>(t=9㎜)</v>
          </cell>
          <cell r="D125" t="str">
            <v>㎏</v>
          </cell>
          <cell r="G125">
            <v>2140</v>
          </cell>
          <cell r="H125">
            <v>72</v>
          </cell>
          <cell r="K125">
            <v>2140</v>
          </cell>
          <cell r="L125" t="str">
            <v>M00123</v>
          </cell>
        </row>
        <row r="126">
          <cell r="A126" t="str">
            <v>STS망ψ0.9㎜</v>
          </cell>
          <cell r="B126" t="str">
            <v>STS망</v>
          </cell>
          <cell r="C126" t="str">
            <v>ψ0.9㎜</v>
          </cell>
          <cell r="D126" t="str">
            <v>㎡</v>
          </cell>
          <cell r="G126">
            <v>22140</v>
          </cell>
          <cell r="H126">
            <v>105</v>
          </cell>
          <cell r="K126">
            <v>22140</v>
          </cell>
          <cell r="L126" t="str">
            <v>M00124</v>
          </cell>
        </row>
        <row r="127">
          <cell r="A127" t="str">
            <v>STS원형봉(φ19mm)</v>
          </cell>
          <cell r="B127" t="str">
            <v>STS원형봉</v>
          </cell>
          <cell r="C127" t="str">
            <v>(φ19mm)</v>
          </cell>
          <cell r="D127" t="str">
            <v>㎏</v>
          </cell>
          <cell r="G127">
            <v>3250</v>
          </cell>
          <cell r="H127">
            <v>75</v>
          </cell>
          <cell r="K127">
            <v>3250</v>
          </cell>
          <cell r="L127" t="str">
            <v>M00125</v>
          </cell>
        </row>
        <row r="128">
          <cell r="A128" t="str">
            <v>각재(육송)</v>
          </cell>
          <cell r="B128" t="str">
            <v>각재</v>
          </cell>
          <cell r="C128" t="str">
            <v>(육송)</v>
          </cell>
          <cell r="D128" t="str">
            <v>㎥</v>
          </cell>
          <cell r="G128">
            <v>209580</v>
          </cell>
          <cell r="H128">
            <v>139</v>
          </cell>
          <cell r="K128">
            <v>209580</v>
          </cell>
          <cell r="L128" t="str">
            <v>M00126</v>
          </cell>
        </row>
        <row r="129">
          <cell r="A129" t="str">
            <v>강관(φ15㎜)</v>
          </cell>
          <cell r="B129" t="str">
            <v>강관</v>
          </cell>
          <cell r="C129" t="str">
            <v>(φ15㎜)</v>
          </cell>
          <cell r="D129" t="str">
            <v>M</v>
          </cell>
          <cell r="G129">
            <v>369</v>
          </cell>
          <cell r="H129">
            <v>63</v>
          </cell>
          <cell r="K129">
            <v>369</v>
          </cell>
          <cell r="L129" t="str">
            <v>M00127</v>
          </cell>
        </row>
        <row r="130">
          <cell r="A130" t="str">
            <v>강관(비계용)(φ48.6x2.4㎜)</v>
          </cell>
          <cell r="B130" t="str">
            <v>강관(비계용)</v>
          </cell>
          <cell r="C130" t="str">
            <v>(φ48.6x2.4㎜)</v>
          </cell>
          <cell r="D130" t="str">
            <v>M</v>
          </cell>
          <cell r="G130">
            <v>1750</v>
          </cell>
          <cell r="H130">
            <v>143</v>
          </cell>
          <cell r="K130">
            <v>1750</v>
          </cell>
          <cell r="L130" t="str">
            <v>M00128</v>
          </cell>
        </row>
        <row r="131">
          <cell r="A131" t="str">
            <v>강관동바리(내관,φ48.6x2.4㎜)</v>
          </cell>
          <cell r="B131" t="str">
            <v>강관동바리</v>
          </cell>
          <cell r="C131" t="str">
            <v>(내관,φ48.6x2.4㎜)</v>
          </cell>
          <cell r="D131" t="str">
            <v>본</v>
          </cell>
          <cell r="G131">
            <v>3500</v>
          </cell>
          <cell r="H131">
            <v>143</v>
          </cell>
          <cell r="K131">
            <v>3500</v>
          </cell>
          <cell r="L131" t="str">
            <v>M00129</v>
          </cell>
        </row>
        <row r="132">
          <cell r="A132" t="str">
            <v>강관동바리(외관,φ60.5x2.3㎜)</v>
          </cell>
          <cell r="B132" t="str">
            <v>강관동바리</v>
          </cell>
          <cell r="C132" t="str">
            <v>(외관,φ60.5x2.3㎜)</v>
          </cell>
          <cell r="D132" t="str">
            <v>본</v>
          </cell>
          <cell r="G132">
            <v>3500</v>
          </cell>
          <cell r="H132">
            <v>143</v>
          </cell>
          <cell r="K132">
            <v>3500</v>
          </cell>
          <cell r="L132" t="str">
            <v>M00130</v>
          </cell>
        </row>
        <row r="133">
          <cell r="A133" t="str">
            <v>강관직관D300</v>
          </cell>
          <cell r="B133" t="str">
            <v>강관직관</v>
          </cell>
          <cell r="C133" t="str">
            <v>D300</v>
          </cell>
          <cell r="D133" t="str">
            <v>본</v>
          </cell>
          <cell r="G133">
            <v>287987</v>
          </cell>
          <cell r="H133">
            <v>549</v>
          </cell>
          <cell r="K133">
            <v>287987</v>
          </cell>
          <cell r="L133" t="str">
            <v>M00131</v>
          </cell>
        </row>
        <row r="134">
          <cell r="A134" t="str">
            <v>강관직관D350</v>
          </cell>
          <cell r="B134" t="str">
            <v>강관직관</v>
          </cell>
          <cell r="C134" t="str">
            <v>D350</v>
          </cell>
          <cell r="D134" t="str">
            <v>본</v>
          </cell>
          <cell r="G134">
            <v>371430</v>
          </cell>
          <cell r="H134">
            <v>549</v>
          </cell>
          <cell r="K134">
            <v>371430</v>
          </cell>
          <cell r="L134" t="str">
            <v>M00132</v>
          </cell>
        </row>
        <row r="135">
          <cell r="A135" t="str">
            <v>강관직관D400</v>
          </cell>
          <cell r="B135" t="str">
            <v>강관직관</v>
          </cell>
          <cell r="C135" t="str">
            <v>D400</v>
          </cell>
          <cell r="D135" t="str">
            <v>본</v>
          </cell>
          <cell r="G135">
            <v>407180</v>
          </cell>
          <cell r="H135">
            <v>549</v>
          </cell>
          <cell r="K135">
            <v>407180</v>
          </cell>
          <cell r="L135" t="str">
            <v>M00133</v>
          </cell>
        </row>
        <row r="136">
          <cell r="A136" t="str">
            <v>강관직관D450</v>
          </cell>
          <cell r="B136" t="str">
            <v>강관직관</v>
          </cell>
          <cell r="C136" t="str">
            <v>D450</v>
          </cell>
          <cell r="D136" t="str">
            <v>본</v>
          </cell>
          <cell r="G136">
            <v>440110</v>
          </cell>
          <cell r="H136">
            <v>549</v>
          </cell>
          <cell r="K136">
            <v>440110</v>
          </cell>
          <cell r="L136" t="str">
            <v>M00134</v>
          </cell>
        </row>
        <row r="137">
          <cell r="A137" t="str">
            <v>강관직관D500</v>
          </cell>
          <cell r="B137" t="str">
            <v>강관직관</v>
          </cell>
          <cell r="C137" t="str">
            <v>D500</v>
          </cell>
          <cell r="D137" t="str">
            <v>본</v>
          </cell>
          <cell r="G137">
            <v>517460</v>
          </cell>
          <cell r="H137">
            <v>549</v>
          </cell>
          <cell r="K137">
            <v>517460</v>
          </cell>
          <cell r="L137" t="str">
            <v>M00135</v>
          </cell>
        </row>
        <row r="138">
          <cell r="A138" t="str">
            <v>강관직관D600</v>
          </cell>
          <cell r="B138" t="str">
            <v>강관직관</v>
          </cell>
          <cell r="C138" t="str">
            <v>D600</v>
          </cell>
          <cell r="D138" t="str">
            <v>본</v>
          </cell>
          <cell r="G138">
            <v>605580</v>
          </cell>
          <cell r="H138">
            <v>549</v>
          </cell>
          <cell r="K138">
            <v>605580</v>
          </cell>
          <cell r="L138" t="str">
            <v>M00136</v>
          </cell>
        </row>
        <row r="139">
          <cell r="A139" t="str">
            <v>강관직관D700</v>
          </cell>
          <cell r="B139" t="str">
            <v>강관직관</v>
          </cell>
          <cell r="C139" t="str">
            <v>D700</v>
          </cell>
          <cell r="D139" t="str">
            <v>본</v>
          </cell>
          <cell r="G139">
            <v>759940</v>
          </cell>
          <cell r="H139">
            <v>549</v>
          </cell>
          <cell r="K139">
            <v>759940</v>
          </cell>
          <cell r="L139" t="str">
            <v>M00137</v>
          </cell>
        </row>
        <row r="140">
          <cell r="A140" t="str">
            <v>강관직관D800</v>
          </cell>
          <cell r="B140" t="str">
            <v>강관직관</v>
          </cell>
          <cell r="C140" t="str">
            <v>D800</v>
          </cell>
          <cell r="D140" t="str">
            <v>본</v>
          </cell>
          <cell r="G140">
            <v>842390</v>
          </cell>
          <cell r="H140">
            <v>549</v>
          </cell>
          <cell r="K140">
            <v>842390</v>
          </cell>
          <cell r="L140" t="str">
            <v>M00138</v>
          </cell>
        </row>
        <row r="141">
          <cell r="A141" t="str">
            <v>강관직관D900</v>
          </cell>
          <cell r="B141" t="str">
            <v>강관직관</v>
          </cell>
          <cell r="C141" t="str">
            <v>D900</v>
          </cell>
          <cell r="D141" t="str">
            <v>본</v>
          </cell>
          <cell r="G141">
            <v>929150</v>
          </cell>
          <cell r="H141">
            <v>549</v>
          </cell>
          <cell r="K141">
            <v>929150</v>
          </cell>
          <cell r="L141" t="str">
            <v>M00139</v>
          </cell>
        </row>
        <row r="142">
          <cell r="A142" t="str">
            <v>강관직관D1000</v>
          </cell>
          <cell r="B142" t="str">
            <v>강관직관</v>
          </cell>
          <cell r="C142" t="str">
            <v>D1000</v>
          </cell>
          <cell r="D142" t="str">
            <v>본</v>
          </cell>
          <cell r="G142">
            <v>1119290</v>
          </cell>
          <cell r="H142">
            <v>549</v>
          </cell>
          <cell r="K142">
            <v>1119290</v>
          </cell>
          <cell r="L142" t="str">
            <v>M00140</v>
          </cell>
        </row>
        <row r="143">
          <cell r="A143" t="str">
            <v>강관직관D1100</v>
          </cell>
          <cell r="B143" t="str">
            <v>강관직관</v>
          </cell>
          <cell r="C143" t="str">
            <v>D1100</v>
          </cell>
          <cell r="D143" t="str">
            <v>본</v>
          </cell>
          <cell r="G143">
            <v>1191170</v>
          </cell>
          <cell r="H143">
            <v>549</v>
          </cell>
          <cell r="K143">
            <v>1191170</v>
          </cell>
          <cell r="L143" t="str">
            <v>M00141</v>
          </cell>
        </row>
        <row r="144">
          <cell r="A144" t="str">
            <v>강관직관D1200</v>
          </cell>
          <cell r="B144" t="str">
            <v>강관직관</v>
          </cell>
          <cell r="C144" t="str">
            <v>D1200</v>
          </cell>
          <cell r="D144" t="str">
            <v>본</v>
          </cell>
          <cell r="G144">
            <v>1406650</v>
          </cell>
          <cell r="H144">
            <v>549</v>
          </cell>
          <cell r="K144">
            <v>1406650</v>
          </cell>
          <cell r="L144" t="str">
            <v>M00142</v>
          </cell>
        </row>
        <row r="145">
          <cell r="A145" t="str">
            <v>강관직관D1350</v>
          </cell>
          <cell r="B145" t="str">
            <v>강관직관</v>
          </cell>
          <cell r="C145" t="str">
            <v>D1350</v>
          </cell>
          <cell r="D145" t="str">
            <v>본</v>
          </cell>
          <cell r="G145">
            <v>1648530</v>
          </cell>
          <cell r="H145">
            <v>549</v>
          </cell>
          <cell r="K145">
            <v>1648530</v>
          </cell>
          <cell r="L145" t="str">
            <v>M00143</v>
          </cell>
        </row>
        <row r="146">
          <cell r="A146" t="str">
            <v>강관직관D1500</v>
          </cell>
          <cell r="B146" t="str">
            <v>강관직관</v>
          </cell>
          <cell r="C146" t="str">
            <v>D1500</v>
          </cell>
          <cell r="D146" t="str">
            <v>본</v>
          </cell>
          <cell r="G146">
            <v>1900000</v>
          </cell>
          <cell r="H146">
            <v>549</v>
          </cell>
          <cell r="K146">
            <v>1900000</v>
          </cell>
          <cell r="L146" t="str">
            <v>M00144</v>
          </cell>
        </row>
        <row r="147">
          <cell r="A147" t="str">
            <v>강관직관D1600</v>
          </cell>
          <cell r="B147" t="str">
            <v>강관직관</v>
          </cell>
          <cell r="C147" t="str">
            <v>D1600</v>
          </cell>
          <cell r="D147" t="str">
            <v>본</v>
          </cell>
          <cell r="G147">
            <v>2269010</v>
          </cell>
          <cell r="H147">
            <v>549</v>
          </cell>
          <cell r="K147">
            <v>2269010</v>
          </cell>
          <cell r="L147" t="str">
            <v>M00145</v>
          </cell>
        </row>
        <row r="148">
          <cell r="A148" t="str">
            <v>강관직관D1650</v>
          </cell>
          <cell r="B148" t="str">
            <v>강관직관</v>
          </cell>
          <cell r="C148" t="str">
            <v>D1650</v>
          </cell>
          <cell r="D148" t="str">
            <v>본</v>
          </cell>
          <cell r="G148">
            <v>2410480</v>
          </cell>
          <cell r="H148">
            <v>549</v>
          </cell>
          <cell r="K148">
            <v>2410480</v>
          </cell>
          <cell r="L148" t="str">
            <v>M00146</v>
          </cell>
        </row>
        <row r="149">
          <cell r="A149" t="str">
            <v>강관직관D1800</v>
          </cell>
          <cell r="B149" t="str">
            <v>강관직관</v>
          </cell>
          <cell r="C149" t="str">
            <v>D1800</v>
          </cell>
          <cell r="D149" t="str">
            <v>본</v>
          </cell>
          <cell r="G149">
            <v>2745890</v>
          </cell>
          <cell r="H149">
            <v>549</v>
          </cell>
          <cell r="K149">
            <v>2745890</v>
          </cell>
          <cell r="L149" t="str">
            <v>M00147</v>
          </cell>
        </row>
        <row r="150">
          <cell r="A150" t="str">
            <v>강관직관D1900</v>
          </cell>
          <cell r="B150" t="str">
            <v>강관직관</v>
          </cell>
          <cell r="C150" t="str">
            <v>D1900</v>
          </cell>
          <cell r="D150" t="str">
            <v>본</v>
          </cell>
          <cell r="G150">
            <v>3035070</v>
          </cell>
          <cell r="H150">
            <v>549</v>
          </cell>
          <cell r="K150">
            <v>3035070</v>
          </cell>
          <cell r="L150" t="str">
            <v>M00148</v>
          </cell>
        </row>
        <row r="151">
          <cell r="A151" t="str">
            <v>강관직관D2000</v>
          </cell>
          <cell r="B151" t="str">
            <v>강관직관</v>
          </cell>
          <cell r="C151" t="str">
            <v>D2000</v>
          </cell>
          <cell r="D151" t="str">
            <v>본</v>
          </cell>
          <cell r="G151">
            <v>3372460</v>
          </cell>
          <cell r="H151">
            <v>549</v>
          </cell>
          <cell r="K151">
            <v>3372460</v>
          </cell>
          <cell r="L151" t="str">
            <v>M00149</v>
          </cell>
        </row>
        <row r="152">
          <cell r="A152" t="str">
            <v>강관직관D2100</v>
          </cell>
          <cell r="B152" t="str">
            <v>강관직관</v>
          </cell>
          <cell r="C152" t="str">
            <v>D2100</v>
          </cell>
          <cell r="D152" t="str">
            <v>본</v>
          </cell>
          <cell r="G152">
            <v>3740600</v>
          </cell>
          <cell r="H152">
            <v>549</v>
          </cell>
          <cell r="K152">
            <v>3740600</v>
          </cell>
          <cell r="L152" t="str">
            <v>M00150</v>
          </cell>
        </row>
        <row r="153">
          <cell r="A153" t="str">
            <v>강관직관D2200</v>
          </cell>
          <cell r="B153" t="str">
            <v>강관직관</v>
          </cell>
          <cell r="C153" t="str">
            <v>D2200</v>
          </cell>
          <cell r="D153" t="str">
            <v>본</v>
          </cell>
          <cell r="G153">
            <v>3906020</v>
          </cell>
          <cell r="H153">
            <v>549</v>
          </cell>
          <cell r="K153">
            <v>3906020</v>
          </cell>
          <cell r="L153" t="str">
            <v>M00151</v>
          </cell>
        </row>
        <row r="154">
          <cell r="A154" t="str">
            <v>강관직관D2300</v>
          </cell>
          <cell r="B154" t="str">
            <v>강관직관</v>
          </cell>
          <cell r="C154" t="str">
            <v>D2300</v>
          </cell>
          <cell r="D154" t="str">
            <v>본</v>
          </cell>
          <cell r="G154">
            <v>4396600</v>
          </cell>
          <cell r="H154">
            <v>549</v>
          </cell>
          <cell r="K154">
            <v>4396600</v>
          </cell>
          <cell r="L154" t="str">
            <v>M00152</v>
          </cell>
        </row>
        <row r="155">
          <cell r="A155" t="str">
            <v>강관직관D2400</v>
          </cell>
          <cell r="B155" t="str">
            <v>강관직관</v>
          </cell>
          <cell r="C155" t="str">
            <v>D2400</v>
          </cell>
          <cell r="D155" t="str">
            <v>본</v>
          </cell>
          <cell r="G155">
            <v>5733680</v>
          </cell>
          <cell r="H155">
            <v>549</v>
          </cell>
          <cell r="K155">
            <v>5733680</v>
          </cell>
          <cell r="L155" t="str">
            <v>M00153</v>
          </cell>
        </row>
        <row r="156">
          <cell r="A156" t="str">
            <v>강관직관D2500</v>
          </cell>
          <cell r="B156" t="str">
            <v>강관직관</v>
          </cell>
          <cell r="C156" t="str">
            <v>D2500</v>
          </cell>
          <cell r="D156" t="str">
            <v>본</v>
          </cell>
          <cell r="G156">
            <v>6010100</v>
          </cell>
          <cell r="H156">
            <v>549</v>
          </cell>
          <cell r="K156">
            <v>6010100</v>
          </cell>
          <cell r="L156" t="str">
            <v>M00154</v>
          </cell>
        </row>
        <row r="157">
          <cell r="A157" t="str">
            <v>강관직관D2600</v>
          </cell>
          <cell r="B157" t="str">
            <v>강관직관</v>
          </cell>
          <cell r="C157" t="str">
            <v>D2600</v>
          </cell>
          <cell r="D157" t="str">
            <v>본</v>
          </cell>
          <cell r="G157">
            <v>6547650</v>
          </cell>
          <cell r="H157">
            <v>549</v>
          </cell>
          <cell r="K157">
            <v>6547650</v>
          </cell>
          <cell r="L157" t="str">
            <v>M00155</v>
          </cell>
        </row>
        <row r="158">
          <cell r="A158" t="str">
            <v>강관직관D2700</v>
          </cell>
          <cell r="B158" t="str">
            <v>강관직관</v>
          </cell>
          <cell r="C158" t="str">
            <v>D2700</v>
          </cell>
          <cell r="D158" t="str">
            <v>본</v>
          </cell>
          <cell r="G158">
            <v>7054760</v>
          </cell>
          <cell r="H158">
            <v>549</v>
          </cell>
          <cell r="K158">
            <v>7054760</v>
          </cell>
          <cell r="L158" t="str">
            <v>M00156</v>
          </cell>
        </row>
        <row r="159">
          <cell r="A159" t="str">
            <v>강관직관D2800</v>
          </cell>
          <cell r="B159" t="str">
            <v>강관직관</v>
          </cell>
          <cell r="C159" t="str">
            <v>D2800</v>
          </cell>
          <cell r="D159" t="str">
            <v>본</v>
          </cell>
          <cell r="G159">
            <v>7701020</v>
          </cell>
          <cell r="H159">
            <v>549</v>
          </cell>
          <cell r="K159">
            <v>7701020</v>
          </cell>
          <cell r="L159" t="str">
            <v>M00157</v>
          </cell>
        </row>
        <row r="160">
          <cell r="A160" t="str">
            <v>강관직관D2900</v>
          </cell>
          <cell r="B160" t="str">
            <v>강관직관</v>
          </cell>
          <cell r="C160" t="str">
            <v>D2900</v>
          </cell>
          <cell r="D160" t="str">
            <v>본</v>
          </cell>
          <cell r="G160">
            <v>8346150</v>
          </cell>
          <cell r="H160">
            <v>549</v>
          </cell>
          <cell r="K160">
            <v>8346150</v>
          </cell>
          <cell r="L160" t="str">
            <v>M00158</v>
          </cell>
        </row>
        <row r="161">
          <cell r="A161" t="str">
            <v>강관직관D3000</v>
          </cell>
          <cell r="B161" t="str">
            <v>강관직관</v>
          </cell>
          <cell r="C161" t="str">
            <v>D3000</v>
          </cell>
          <cell r="D161" t="str">
            <v>본</v>
          </cell>
          <cell r="G161">
            <v>9019800</v>
          </cell>
          <cell r="H161">
            <v>549</v>
          </cell>
          <cell r="K161">
            <v>9019800</v>
          </cell>
          <cell r="L161" t="str">
            <v>M00159</v>
          </cell>
        </row>
        <row r="162">
          <cell r="A162" t="str">
            <v>강관직관:12.1mD350</v>
          </cell>
          <cell r="B162" t="str">
            <v>강관직관:12.1m</v>
          </cell>
          <cell r="C162" t="str">
            <v>D350</v>
          </cell>
          <cell r="D162" t="str">
            <v>본</v>
          </cell>
          <cell r="G162">
            <v>946300</v>
          </cell>
          <cell r="H162">
            <v>550</v>
          </cell>
          <cell r="I162">
            <v>669800</v>
          </cell>
          <cell r="J162">
            <v>363</v>
          </cell>
          <cell r="K162">
            <v>669800</v>
          </cell>
          <cell r="L162" t="str">
            <v>M00160</v>
          </cell>
        </row>
        <row r="163">
          <cell r="A163" t="str">
            <v>강관직관:12.1mD400</v>
          </cell>
          <cell r="B163" t="str">
            <v>강관직관:12.1m</v>
          </cell>
          <cell r="C163" t="str">
            <v>D400</v>
          </cell>
          <cell r="D163" t="str">
            <v>본</v>
          </cell>
          <cell r="G163">
            <v>1057920</v>
          </cell>
          <cell r="H163">
            <v>550</v>
          </cell>
          <cell r="I163">
            <v>734270</v>
          </cell>
          <cell r="J163">
            <v>363</v>
          </cell>
          <cell r="K163">
            <v>734270</v>
          </cell>
          <cell r="L163" t="str">
            <v>M00161</v>
          </cell>
        </row>
        <row r="164">
          <cell r="A164" t="str">
            <v>강관직관:12.1mD450</v>
          </cell>
          <cell r="B164" t="str">
            <v>강관직관:12.1m</v>
          </cell>
          <cell r="C164" t="str">
            <v>D450</v>
          </cell>
          <cell r="D164" t="str">
            <v>본</v>
          </cell>
          <cell r="G164">
            <v>1205790</v>
          </cell>
          <cell r="H164">
            <v>550</v>
          </cell>
          <cell r="I164">
            <v>811490</v>
          </cell>
          <cell r="J164">
            <v>363</v>
          </cell>
          <cell r="K164">
            <v>811490</v>
          </cell>
          <cell r="L164" t="str">
            <v>M00162</v>
          </cell>
        </row>
        <row r="165">
          <cell r="A165" t="str">
            <v>강관직관:12.1mD500</v>
          </cell>
          <cell r="B165" t="str">
            <v>강관직관:12.1m</v>
          </cell>
          <cell r="C165" t="str">
            <v>D500</v>
          </cell>
          <cell r="D165" t="str">
            <v>본</v>
          </cell>
          <cell r="G165">
            <v>1381420</v>
          </cell>
          <cell r="H165">
            <v>550</v>
          </cell>
          <cell r="I165">
            <v>933130</v>
          </cell>
          <cell r="J165">
            <v>363</v>
          </cell>
          <cell r="K165">
            <v>933130</v>
          </cell>
          <cell r="L165" t="str">
            <v>M00163</v>
          </cell>
        </row>
        <row r="166">
          <cell r="A166" t="str">
            <v>강관직관:12.1mD600</v>
          </cell>
          <cell r="B166" t="str">
            <v>강관직관:12.1m</v>
          </cell>
          <cell r="C166" t="str">
            <v>D600</v>
          </cell>
          <cell r="D166" t="str">
            <v>본</v>
          </cell>
          <cell r="G166">
            <v>1492980</v>
          </cell>
          <cell r="H166">
            <v>550</v>
          </cell>
          <cell r="I166">
            <v>1092030</v>
          </cell>
          <cell r="J166">
            <v>363</v>
          </cell>
          <cell r="K166">
            <v>1092030</v>
          </cell>
          <cell r="L166" t="str">
            <v>M00164</v>
          </cell>
        </row>
        <row r="167">
          <cell r="A167" t="str">
            <v>강관직관:12.1mD700</v>
          </cell>
          <cell r="B167" t="str">
            <v>강관직관:12.1m</v>
          </cell>
          <cell r="C167" t="str">
            <v>D700</v>
          </cell>
          <cell r="D167" t="str">
            <v>본</v>
          </cell>
          <cell r="G167">
            <v>1742880</v>
          </cell>
          <cell r="H167">
            <v>550</v>
          </cell>
          <cell r="I167">
            <v>1246000</v>
          </cell>
          <cell r="J167">
            <v>363</v>
          </cell>
          <cell r="K167">
            <v>1246000</v>
          </cell>
          <cell r="L167" t="str">
            <v>M00165</v>
          </cell>
        </row>
        <row r="168">
          <cell r="A168" t="str">
            <v>강관직관:12.1mD800</v>
          </cell>
          <cell r="B168" t="str">
            <v>강관직관:12.1m</v>
          </cell>
          <cell r="C168" t="str">
            <v>D800</v>
          </cell>
          <cell r="D168" t="str">
            <v>본</v>
          </cell>
          <cell r="G168">
            <v>2092070</v>
          </cell>
          <cell r="H168">
            <v>550</v>
          </cell>
          <cell r="I168">
            <v>1519070</v>
          </cell>
          <cell r="J168">
            <v>363</v>
          </cell>
          <cell r="K168">
            <v>1519070</v>
          </cell>
          <cell r="L168" t="str">
            <v>M00166</v>
          </cell>
        </row>
        <row r="169">
          <cell r="A169" t="str">
            <v>강관직관:12.1mD900</v>
          </cell>
          <cell r="B169" t="str">
            <v>강관직관:12.1m</v>
          </cell>
          <cell r="C169" t="str">
            <v>D900</v>
          </cell>
          <cell r="D169" t="str">
            <v>본</v>
          </cell>
          <cell r="G169">
            <v>2375430</v>
          </cell>
          <cell r="H169">
            <v>550</v>
          </cell>
          <cell r="I169">
            <v>1675530</v>
          </cell>
          <cell r="J169">
            <v>363</v>
          </cell>
          <cell r="K169">
            <v>1675530</v>
          </cell>
          <cell r="L169" t="str">
            <v>M00167</v>
          </cell>
        </row>
        <row r="170">
          <cell r="A170" t="str">
            <v>강관직관:12.1mD1000</v>
          </cell>
          <cell r="B170" t="str">
            <v>강관직관:12.1m</v>
          </cell>
          <cell r="C170" t="str">
            <v>D1000</v>
          </cell>
          <cell r="D170" t="str">
            <v>본</v>
          </cell>
          <cell r="G170">
            <v>2837050</v>
          </cell>
          <cell r="H170">
            <v>550</v>
          </cell>
          <cell r="I170">
            <v>2018400</v>
          </cell>
          <cell r="J170">
            <v>363</v>
          </cell>
          <cell r="K170">
            <v>2018400</v>
          </cell>
          <cell r="L170" t="str">
            <v>M00168</v>
          </cell>
        </row>
        <row r="171">
          <cell r="A171" t="str">
            <v>강관직관:12.1mD1100</v>
          </cell>
          <cell r="B171" t="str">
            <v>강관직관:12.1m</v>
          </cell>
          <cell r="C171" t="str">
            <v>D1100</v>
          </cell>
          <cell r="D171" t="str">
            <v>본</v>
          </cell>
          <cell r="G171">
            <v>3130870</v>
          </cell>
          <cell r="H171">
            <v>550</v>
          </cell>
          <cell r="I171">
            <v>2148030</v>
          </cell>
          <cell r="J171">
            <v>363</v>
          </cell>
          <cell r="K171">
            <v>2148030</v>
          </cell>
          <cell r="L171" t="str">
            <v>M00169</v>
          </cell>
        </row>
        <row r="172">
          <cell r="A172" t="str">
            <v>강관직관:12.1mD1200</v>
          </cell>
          <cell r="B172" t="str">
            <v>강관직관:12.1m</v>
          </cell>
          <cell r="C172" t="str">
            <v>D1200</v>
          </cell>
          <cell r="D172" t="str">
            <v>본</v>
          </cell>
          <cell r="G172">
            <v>3658760</v>
          </cell>
          <cell r="H172">
            <v>550</v>
          </cell>
          <cell r="I172">
            <v>2536600</v>
          </cell>
          <cell r="J172">
            <v>363</v>
          </cell>
          <cell r="K172">
            <v>2536600</v>
          </cell>
          <cell r="L172" t="str">
            <v>M00170</v>
          </cell>
        </row>
        <row r="173">
          <cell r="A173" t="str">
            <v>강관직관:9.1mD350</v>
          </cell>
          <cell r="B173" t="str">
            <v>강관직관:9.1m</v>
          </cell>
          <cell r="C173" t="str">
            <v>D350</v>
          </cell>
          <cell r="D173" t="str">
            <v>본</v>
          </cell>
          <cell r="G173">
            <v>477060</v>
          </cell>
          <cell r="H173">
            <v>550</v>
          </cell>
          <cell r="I173">
            <v>503735</v>
          </cell>
          <cell r="J173">
            <v>363</v>
          </cell>
          <cell r="K173">
            <v>477060</v>
          </cell>
          <cell r="L173" t="str">
            <v>M00171</v>
          </cell>
        </row>
        <row r="174">
          <cell r="A174" t="str">
            <v>강관직관:9.1mD400</v>
          </cell>
          <cell r="B174" t="str">
            <v>강관직관:9.1m</v>
          </cell>
          <cell r="C174" t="str">
            <v>D400</v>
          </cell>
          <cell r="D174" t="str">
            <v>본</v>
          </cell>
          <cell r="G174">
            <v>533330</v>
          </cell>
          <cell r="H174">
            <v>550</v>
          </cell>
          <cell r="I174">
            <v>552220</v>
          </cell>
          <cell r="J174">
            <v>363</v>
          </cell>
          <cell r="K174">
            <v>533330</v>
          </cell>
          <cell r="L174" t="str">
            <v>M00172</v>
          </cell>
        </row>
        <row r="175">
          <cell r="A175" t="str">
            <v>강관직관:9.1mD450</v>
          </cell>
          <cell r="B175" t="str">
            <v>강관직관:9.1m</v>
          </cell>
          <cell r="C175" t="str">
            <v>D450</v>
          </cell>
          <cell r="D175" t="str">
            <v>본</v>
          </cell>
          <cell r="G175">
            <v>607880</v>
          </cell>
          <cell r="H175">
            <v>550</v>
          </cell>
          <cell r="I175">
            <v>610295</v>
          </cell>
          <cell r="J175">
            <v>363</v>
          </cell>
          <cell r="K175">
            <v>607880</v>
          </cell>
          <cell r="L175" t="str">
            <v>M00173</v>
          </cell>
        </row>
        <row r="176">
          <cell r="A176" t="str">
            <v>강관직관:9.1mD500</v>
          </cell>
          <cell r="B176" t="str">
            <v>강관직관:9.1m</v>
          </cell>
          <cell r="C176" t="str">
            <v>D500</v>
          </cell>
          <cell r="D176" t="str">
            <v>본</v>
          </cell>
          <cell r="G176">
            <v>696420</v>
          </cell>
          <cell r="H176">
            <v>550</v>
          </cell>
          <cell r="I176">
            <v>701775</v>
          </cell>
          <cell r="J176">
            <v>363</v>
          </cell>
          <cell r="K176">
            <v>696420</v>
          </cell>
          <cell r="L176" t="str">
            <v>M00174</v>
          </cell>
        </row>
        <row r="177">
          <cell r="A177" t="str">
            <v>강관직관:9.1mD600</v>
          </cell>
          <cell r="B177" t="str">
            <v>강관직관:9.1m</v>
          </cell>
          <cell r="C177" t="str">
            <v>D600</v>
          </cell>
          <cell r="D177" t="str">
            <v>본</v>
          </cell>
          <cell r="G177">
            <v>752660</v>
          </cell>
          <cell r="H177">
            <v>550</v>
          </cell>
          <cell r="I177">
            <v>821280</v>
          </cell>
          <cell r="J177">
            <v>363</v>
          </cell>
          <cell r="K177">
            <v>752660</v>
          </cell>
          <cell r="L177" t="str">
            <v>M00175</v>
          </cell>
        </row>
        <row r="178">
          <cell r="A178" t="str">
            <v>강관직관:9.1mD700</v>
          </cell>
          <cell r="B178" t="str">
            <v>강관직관:9.1m</v>
          </cell>
          <cell r="C178" t="str">
            <v>D700</v>
          </cell>
          <cell r="D178" t="str">
            <v>본</v>
          </cell>
          <cell r="G178">
            <v>878640</v>
          </cell>
          <cell r="H178">
            <v>550</v>
          </cell>
          <cell r="I178">
            <v>937075</v>
          </cell>
          <cell r="J178">
            <v>363</v>
          </cell>
          <cell r="K178">
            <v>878640</v>
          </cell>
          <cell r="L178" t="str">
            <v>M00176</v>
          </cell>
        </row>
        <row r="179">
          <cell r="A179" t="str">
            <v>강관직관:9.1mD800</v>
          </cell>
          <cell r="B179" t="str">
            <v>강관직관:9.1m</v>
          </cell>
          <cell r="C179" t="str">
            <v>D800</v>
          </cell>
          <cell r="D179" t="str">
            <v>본</v>
          </cell>
          <cell r="G179">
            <v>1054680</v>
          </cell>
          <cell r="H179">
            <v>550</v>
          </cell>
          <cell r="I179">
            <v>1142440</v>
          </cell>
          <cell r="J179">
            <v>363</v>
          </cell>
          <cell r="K179">
            <v>1054680</v>
          </cell>
          <cell r="L179" t="str">
            <v>M00177</v>
          </cell>
        </row>
        <row r="180">
          <cell r="A180" t="str">
            <v>강관직관:9.1mD900</v>
          </cell>
          <cell r="B180" t="str">
            <v>강관직관:9.1m</v>
          </cell>
          <cell r="C180" t="str">
            <v>D900</v>
          </cell>
          <cell r="D180" t="str">
            <v>본</v>
          </cell>
          <cell r="G180">
            <v>1197530</v>
          </cell>
          <cell r="H180">
            <v>550</v>
          </cell>
          <cell r="I180">
            <v>1260110</v>
          </cell>
          <cell r="J180">
            <v>363</v>
          </cell>
          <cell r="K180">
            <v>1197530</v>
          </cell>
          <cell r="L180" t="str">
            <v>M00178</v>
          </cell>
        </row>
        <row r="181">
          <cell r="A181" t="str">
            <v>강관직관:9.1mD1000</v>
          </cell>
          <cell r="B181" t="str">
            <v>강관직관:9.1m</v>
          </cell>
          <cell r="C181" t="str">
            <v>D1000</v>
          </cell>
          <cell r="D181" t="str">
            <v>본</v>
          </cell>
          <cell r="G181">
            <v>1430250</v>
          </cell>
          <cell r="H181">
            <v>550</v>
          </cell>
          <cell r="I181">
            <v>1517970</v>
          </cell>
          <cell r="J181">
            <v>363</v>
          </cell>
          <cell r="K181">
            <v>1430250</v>
          </cell>
          <cell r="L181" t="str">
            <v>M00179</v>
          </cell>
        </row>
        <row r="182">
          <cell r="A182" t="str">
            <v>강관직관:9.1mD1100</v>
          </cell>
          <cell r="B182" t="str">
            <v>강관직관:9.1m</v>
          </cell>
          <cell r="C182" t="str">
            <v>D1100</v>
          </cell>
          <cell r="D182" t="str">
            <v>본</v>
          </cell>
          <cell r="G182">
            <v>1578370</v>
          </cell>
          <cell r="H182">
            <v>550</v>
          </cell>
          <cell r="I182">
            <v>1615460</v>
          </cell>
          <cell r="J182">
            <v>363</v>
          </cell>
          <cell r="K182">
            <v>1578370</v>
          </cell>
          <cell r="L182" t="str">
            <v>M00180</v>
          </cell>
        </row>
        <row r="183">
          <cell r="A183" t="str">
            <v>강관직관:9.1mD1200</v>
          </cell>
          <cell r="B183" t="str">
            <v>강관직관:9.1m</v>
          </cell>
          <cell r="C183" t="str">
            <v>D1200</v>
          </cell>
          <cell r="D183" t="str">
            <v>본</v>
          </cell>
          <cell r="G183">
            <v>1844500</v>
          </cell>
          <cell r="H183">
            <v>550</v>
          </cell>
          <cell r="I183">
            <v>1907690</v>
          </cell>
          <cell r="J183">
            <v>363</v>
          </cell>
          <cell r="K183">
            <v>1844500</v>
          </cell>
          <cell r="L183" t="str">
            <v>M00181</v>
          </cell>
        </row>
        <row r="184">
          <cell r="A184" t="str">
            <v>강관직관(PE 코팅)D300</v>
          </cell>
          <cell r="B184" t="str">
            <v>강관직관(PE 코팅)</v>
          </cell>
          <cell r="C184" t="str">
            <v>D300</v>
          </cell>
          <cell r="D184" t="str">
            <v>본</v>
          </cell>
          <cell r="G184">
            <v>401929</v>
          </cell>
          <cell r="H184">
            <v>548</v>
          </cell>
          <cell r="K184">
            <v>401929</v>
          </cell>
          <cell r="L184" t="str">
            <v>M00182</v>
          </cell>
        </row>
        <row r="185">
          <cell r="A185" t="str">
            <v>강관직관(PE 코팅)D350</v>
          </cell>
          <cell r="B185" t="str">
            <v>강관직관(PE 코팅)</v>
          </cell>
          <cell r="C185" t="str">
            <v>D350</v>
          </cell>
          <cell r="D185" t="str">
            <v>본</v>
          </cell>
          <cell r="G185">
            <v>427488</v>
          </cell>
          <cell r="H185">
            <v>548</v>
          </cell>
          <cell r="K185">
            <v>427488</v>
          </cell>
          <cell r="L185" t="str">
            <v>M00183</v>
          </cell>
        </row>
        <row r="186">
          <cell r="A186" t="str">
            <v>강관직관(PE 코팅)D400</v>
          </cell>
          <cell r="B186" t="str">
            <v>강관직관(PE 코팅)</v>
          </cell>
          <cell r="C186" t="str">
            <v>D400</v>
          </cell>
          <cell r="D186" t="str">
            <v>본</v>
          </cell>
          <cell r="G186">
            <v>490989</v>
          </cell>
          <cell r="H186">
            <v>548</v>
          </cell>
          <cell r="K186">
            <v>490989</v>
          </cell>
          <cell r="L186" t="str">
            <v>M00184</v>
          </cell>
        </row>
        <row r="187">
          <cell r="A187" t="str">
            <v>강관직관(PE 코팅)D450</v>
          </cell>
          <cell r="B187" t="str">
            <v>강관직관(PE 코팅)</v>
          </cell>
          <cell r="C187" t="str">
            <v>D450</v>
          </cell>
          <cell r="D187" t="str">
            <v>본</v>
          </cell>
          <cell r="G187">
            <v>551806</v>
          </cell>
          <cell r="H187">
            <v>548</v>
          </cell>
          <cell r="K187">
            <v>551806</v>
          </cell>
          <cell r="L187" t="str">
            <v>M00185</v>
          </cell>
        </row>
        <row r="188">
          <cell r="A188" t="str">
            <v>강관직관(PE 코팅)D500</v>
          </cell>
          <cell r="B188" t="str">
            <v>강관직관(PE 코팅)</v>
          </cell>
          <cell r="C188" t="str">
            <v>D500</v>
          </cell>
          <cell r="D188" t="str">
            <v>본</v>
          </cell>
          <cell r="G188">
            <v>612806</v>
          </cell>
          <cell r="H188">
            <v>548</v>
          </cell>
          <cell r="K188">
            <v>612806</v>
          </cell>
          <cell r="L188" t="str">
            <v>M00186</v>
          </cell>
        </row>
        <row r="189">
          <cell r="A189" t="str">
            <v>강관직관(PE 코팅)D600</v>
          </cell>
          <cell r="B189" t="str">
            <v>강관직관(PE 코팅)</v>
          </cell>
          <cell r="C189" t="str">
            <v>D600</v>
          </cell>
          <cell r="D189" t="str">
            <v>본</v>
          </cell>
          <cell r="G189">
            <v>732915</v>
          </cell>
          <cell r="H189">
            <v>548</v>
          </cell>
          <cell r="K189">
            <v>732915</v>
          </cell>
          <cell r="L189" t="str">
            <v>M00187</v>
          </cell>
        </row>
        <row r="190">
          <cell r="A190" t="str">
            <v>강관직관(PE 코팅)D700</v>
          </cell>
          <cell r="B190" t="str">
            <v>강관직관(PE 코팅)</v>
          </cell>
          <cell r="C190" t="str">
            <v>D700</v>
          </cell>
          <cell r="D190" t="str">
            <v>본</v>
          </cell>
          <cell r="G190">
            <v>859002</v>
          </cell>
          <cell r="H190">
            <v>548</v>
          </cell>
          <cell r="K190">
            <v>859002</v>
          </cell>
          <cell r="L190" t="str">
            <v>M00188</v>
          </cell>
        </row>
        <row r="191">
          <cell r="A191" t="str">
            <v>강관직관(PE 코팅)D800</v>
          </cell>
          <cell r="B191" t="str">
            <v>강관직관(PE 코팅)</v>
          </cell>
          <cell r="C191" t="str">
            <v>D800</v>
          </cell>
          <cell r="D191" t="str">
            <v>본</v>
          </cell>
          <cell r="G191">
            <v>1059875</v>
          </cell>
          <cell r="H191">
            <v>548</v>
          </cell>
          <cell r="K191">
            <v>1059875</v>
          </cell>
          <cell r="L191" t="str">
            <v>M00189</v>
          </cell>
        </row>
        <row r="192">
          <cell r="A192" t="str">
            <v>강관직관(PE 코팅)D900</v>
          </cell>
          <cell r="B192" t="str">
            <v>강관직관(PE 코팅)</v>
          </cell>
          <cell r="C192" t="str">
            <v>D900</v>
          </cell>
          <cell r="D192" t="str">
            <v>본</v>
          </cell>
          <cell r="G192">
            <v>1193282</v>
          </cell>
          <cell r="H192">
            <v>548</v>
          </cell>
          <cell r="K192">
            <v>1193282</v>
          </cell>
          <cell r="L192" t="str">
            <v>M00190</v>
          </cell>
        </row>
        <row r="193">
          <cell r="A193" t="str">
            <v>강관직관(PE 코팅)D1000</v>
          </cell>
          <cell r="B193" t="str">
            <v>강관직관(PE 코팅)</v>
          </cell>
          <cell r="C193" t="str">
            <v>D1000</v>
          </cell>
          <cell r="D193" t="str">
            <v>본</v>
          </cell>
          <cell r="G193">
            <v>1474492</v>
          </cell>
          <cell r="H193">
            <v>548</v>
          </cell>
          <cell r="K193">
            <v>1474492</v>
          </cell>
          <cell r="L193" t="str">
            <v>M00191</v>
          </cell>
        </row>
        <row r="194">
          <cell r="A194" t="str">
            <v>강관직관(PE 코팅)D1100</v>
          </cell>
          <cell r="B194" t="str">
            <v>강관직관(PE 코팅)</v>
          </cell>
          <cell r="C194" t="str">
            <v>D1100</v>
          </cell>
          <cell r="D194" t="str">
            <v>본</v>
          </cell>
          <cell r="G194">
            <v>1747772</v>
          </cell>
          <cell r="H194">
            <v>548</v>
          </cell>
          <cell r="K194">
            <v>1747772</v>
          </cell>
          <cell r="L194" t="str">
            <v>M00192</v>
          </cell>
        </row>
        <row r="195">
          <cell r="A195" t="str">
            <v>강관직관(PE 코팅)D1200</v>
          </cell>
          <cell r="B195" t="str">
            <v>강관직관(PE 코팅)</v>
          </cell>
          <cell r="C195" t="str">
            <v>D1200</v>
          </cell>
          <cell r="D195" t="str">
            <v>본</v>
          </cell>
          <cell r="G195">
            <v>2025260.9999999998</v>
          </cell>
          <cell r="H195">
            <v>548</v>
          </cell>
          <cell r="K195">
            <v>2025260.9999999998</v>
          </cell>
          <cell r="L195" t="str">
            <v>M00193</v>
          </cell>
        </row>
        <row r="196">
          <cell r="A196" t="str">
            <v>강관직관(PE 코팅)D1350</v>
          </cell>
          <cell r="B196" t="str">
            <v>강관직관(PE 코팅)</v>
          </cell>
          <cell r="C196" t="str">
            <v>D1350</v>
          </cell>
          <cell r="D196" t="str">
            <v>본</v>
          </cell>
          <cell r="G196">
            <v>2413038</v>
          </cell>
          <cell r="H196">
            <v>548</v>
          </cell>
          <cell r="K196">
            <v>2413038</v>
          </cell>
          <cell r="L196" t="str">
            <v>M00194</v>
          </cell>
        </row>
        <row r="197">
          <cell r="A197" t="str">
            <v>강관직관(PE 코팅)D1500</v>
          </cell>
          <cell r="B197" t="str">
            <v>강관직관(PE 코팅)</v>
          </cell>
          <cell r="C197" t="str">
            <v>D1500</v>
          </cell>
          <cell r="D197" t="str">
            <v>본</v>
          </cell>
          <cell r="G197">
            <v>3070984</v>
          </cell>
          <cell r="H197">
            <v>548</v>
          </cell>
          <cell r="K197">
            <v>3070984</v>
          </cell>
          <cell r="L197" t="str">
            <v>M00195</v>
          </cell>
        </row>
        <row r="198">
          <cell r="A198" t="str">
            <v>강관직관(PE 코팅)D1650</v>
          </cell>
          <cell r="B198" t="str">
            <v>강관직관(PE 코팅)</v>
          </cell>
          <cell r="C198" t="str">
            <v>D1650</v>
          </cell>
          <cell r="D198" t="str">
            <v>본</v>
          </cell>
          <cell r="G198">
            <v>3539891</v>
          </cell>
          <cell r="H198">
            <v>548</v>
          </cell>
          <cell r="K198">
            <v>3539891</v>
          </cell>
          <cell r="L198" t="str">
            <v>M00196</v>
          </cell>
        </row>
        <row r="199">
          <cell r="A199" t="str">
            <v>강관직관(PE 코팅)D1800</v>
          </cell>
          <cell r="B199" t="str">
            <v>강관직관(PE 코팅)</v>
          </cell>
          <cell r="C199" t="str">
            <v>D1800</v>
          </cell>
          <cell r="D199" t="str">
            <v>본</v>
          </cell>
          <cell r="G199">
            <v>4032709.9999999995</v>
          </cell>
          <cell r="H199">
            <v>548</v>
          </cell>
          <cell r="K199">
            <v>4032709.9999999995</v>
          </cell>
          <cell r="L199" t="str">
            <v>M00197</v>
          </cell>
        </row>
        <row r="200">
          <cell r="A200" t="str">
            <v>강관직관(PE 코팅)D2000</v>
          </cell>
          <cell r="B200" t="str">
            <v>강관직관(PE 코팅)</v>
          </cell>
          <cell r="C200" t="str">
            <v>D2000</v>
          </cell>
          <cell r="D200" t="str">
            <v>본</v>
          </cell>
          <cell r="G200">
            <v>4865909</v>
          </cell>
          <cell r="H200">
            <v>548</v>
          </cell>
          <cell r="K200">
            <v>4865909</v>
          </cell>
          <cell r="L200" t="str">
            <v>M00198</v>
          </cell>
        </row>
        <row r="201">
          <cell r="A201" t="str">
            <v>강이형관D300</v>
          </cell>
          <cell r="B201" t="str">
            <v>강이형관</v>
          </cell>
          <cell r="C201" t="str">
            <v>D300</v>
          </cell>
          <cell r="D201" t="str">
            <v>㎏</v>
          </cell>
          <cell r="I201">
            <v>2310</v>
          </cell>
          <cell r="J201">
            <v>363</v>
          </cell>
          <cell r="K201">
            <v>2310</v>
          </cell>
          <cell r="L201" t="str">
            <v>M00199</v>
          </cell>
        </row>
        <row r="202">
          <cell r="A202" t="str">
            <v>강이형관D350</v>
          </cell>
          <cell r="B202" t="str">
            <v>강이형관</v>
          </cell>
          <cell r="C202" t="str">
            <v>D350</v>
          </cell>
          <cell r="D202" t="str">
            <v>㎏</v>
          </cell>
          <cell r="I202">
            <v>2250</v>
          </cell>
          <cell r="J202">
            <v>363</v>
          </cell>
          <cell r="K202">
            <v>2250</v>
          </cell>
          <cell r="L202" t="str">
            <v>M00200</v>
          </cell>
        </row>
        <row r="203">
          <cell r="A203" t="str">
            <v>강이형관D400</v>
          </cell>
          <cell r="B203" t="str">
            <v>강이형관</v>
          </cell>
          <cell r="C203" t="str">
            <v>D400</v>
          </cell>
          <cell r="D203" t="str">
            <v>㎏</v>
          </cell>
          <cell r="I203">
            <v>2220</v>
          </cell>
          <cell r="J203">
            <v>363</v>
          </cell>
          <cell r="K203">
            <v>2220</v>
          </cell>
          <cell r="L203" t="str">
            <v>M00201</v>
          </cell>
        </row>
        <row r="204">
          <cell r="A204" t="str">
            <v>강이형관D450</v>
          </cell>
          <cell r="B204" t="str">
            <v>강이형관</v>
          </cell>
          <cell r="C204" t="str">
            <v>D450</v>
          </cell>
          <cell r="D204" t="str">
            <v>㎏</v>
          </cell>
          <cell r="I204">
            <v>2170</v>
          </cell>
          <cell r="J204">
            <v>363</v>
          </cell>
          <cell r="K204">
            <v>2170</v>
          </cell>
          <cell r="L204" t="str">
            <v>M00202</v>
          </cell>
        </row>
        <row r="205">
          <cell r="A205" t="str">
            <v>강이형관D500</v>
          </cell>
          <cell r="B205" t="str">
            <v>강이형관</v>
          </cell>
          <cell r="C205" t="str">
            <v>D500</v>
          </cell>
          <cell r="D205" t="str">
            <v>㎏</v>
          </cell>
          <cell r="I205">
            <v>2130</v>
          </cell>
          <cell r="J205">
            <v>363</v>
          </cell>
          <cell r="K205">
            <v>2130</v>
          </cell>
          <cell r="L205" t="str">
            <v>M00203</v>
          </cell>
        </row>
        <row r="206">
          <cell r="A206" t="str">
            <v>강이형관D600</v>
          </cell>
          <cell r="B206" t="str">
            <v>강이형관</v>
          </cell>
          <cell r="C206" t="str">
            <v>D600</v>
          </cell>
          <cell r="D206" t="str">
            <v>㎏</v>
          </cell>
          <cell r="I206">
            <v>2090</v>
          </cell>
          <cell r="J206">
            <v>363</v>
          </cell>
          <cell r="K206">
            <v>2090</v>
          </cell>
          <cell r="L206" t="str">
            <v>M00204</v>
          </cell>
        </row>
        <row r="207">
          <cell r="A207" t="str">
            <v>강이형관D700</v>
          </cell>
          <cell r="B207" t="str">
            <v>강이형관</v>
          </cell>
          <cell r="C207" t="str">
            <v>D700</v>
          </cell>
          <cell r="D207" t="str">
            <v>㎏</v>
          </cell>
          <cell r="I207">
            <v>2030</v>
          </cell>
          <cell r="J207">
            <v>363</v>
          </cell>
          <cell r="K207">
            <v>2030</v>
          </cell>
          <cell r="L207" t="str">
            <v>M00205</v>
          </cell>
        </row>
        <row r="208">
          <cell r="A208" t="str">
            <v>강이형관D800</v>
          </cell>
          <cell r="B208" t="str">
            <v>강이형관</v>
          </cell>
          <cell r="C208" t="str">
            <v>D800</v>
          </cell>
          <cell r="D208" t="str">
            <v>㎏</v>
          </cell>
          <cell r="I208">
            <v>1840</v>
          </cell>
          <cell r="J208">
            <v>363</v>
          </cell>
          <cell r="K208">
            <v>1840</v>
          </cell>
          <cell r="L208" t="str">
            <v>M00206</v>
          </cell>
        </row>
        <row r="209">
          <cell r="A209" t="str">
            <v>강이형관D900</v>
          </cell>
          <cell r="B209" t="str">
            <v>강이형관</v>
          </cell>
          <cell r="C209" t="str">
            <v>D900</v>
          </cell>
          <cell r="D209" t="str">
            <v>㎏</v>
          </cell>
          <cell r="I209">
            <v>1800</v>
          </cell>
          <cell r="J209">
            <v>363</v>
          </cell>
          <cell r="K209">
            <v>1800</v>
          </cell>
          <cell r="L209" t="str">
            <v>M00207</v>
          </cell>
        </row>
        <row r="210">
          <cell r="A210" t="str">
            <v>강이형관D1000</v>
          </cell>
          <cell r="B210" t="str">
            <v>강이형관</v>
          </cell>
          <cell r="C210" t="str">
            <v>D1000</v>
          </cell>
          <cell r="D210" t="str">
            <v>㎏</v>
          </cell>
          <cell r="I210">
            <v>1750</v>
          </cell>
          <cell r="J210">
            <v>363</v>
          </cell>
          <cell r="K210">
            <v>1750</v>
          </cell>
          <cell r="L210" t="str">
            <v>M00208</v>
          </cell>
        </row>
        <row r="211">
          <cell r="A211" t="str">
            <v>강이형관D1100</v>
          </cell>
          <cell r="B211" t="str">
            <v>강이형관</v>
          </cell>
          <cell r="C211" t="str">
            <v>D1100</v>
          </cell>
          <cell r="D211" t="str">
            <v>㎏</v>
          </cell>
          <cell r="I211">
            <v>1690</v>
          </cell>
          <cell r="J211">
            <v>363</v>
          </cell>
          <cell r="K211">
            <v>1690</v>
          </cell>
          <cell r="L211" t="str">
            <v>M00209</v>
          </cell>
        </row>
        <row r="212">
          <cell r="A212" t="str">
            <v>강이형관D1200</v>
          </cell>
          <cell r="B212" t="str">
            <v>강이형관</v>
          </cell>
          <cell r="C212" t="str">
            <v>D1200</v>
          </cell>
          <cell r="D212" t="str">
            <v>㎏</v>
          </cell>
          <cell r="I212">
            <v>1630</v>
          </cell>
          <cell r="J212">
            <v>363</v>
          </cell>
          <cell r="K212">
            <v>1630</v>
          </cell>
          <cell r="L212" t="str">
            <v>M00210</v>
          </cell>
        </row>
        <row r="213">
          <cell r="A213" t="str">
            <v>강이형관D1350</v>
          </cell>
          <cell r="B213" t="str">
            <v>강이형관</v>
          </cell>
          <cell r="C213" t="str">
            <v>D1350</v>
          </cell>
          <cell r="D213" t="str">
            <v>㎏</v>
          </cell>
          <cell r="I213">
            <v>1480</v>
          </cell>
          <cell r="J213">
            <v>363</v>
          </cell>
          <cell r="K213">
            <v>1480</v>
          </cell>
          <cell r="L213" t="str">
            <v>M00211</v>
          </cell>
        </row>
        <row r="214">
          <cell r="A214" t="str">
            <v>강이형관D1500</v>
          </cell>
          <cell r="B214" t="str">
            <v>강이형관</v>
          </cell>
          <cell r="C214" t="str">
            <v>D1500</v>
          </cell>
          <cell r="D214" t="str">
            <v>㎏</v>
          </cell>
          <cell r="I214">
            <v>1430</v>
          </cell>
          <cell r="J214">
            <v>363</v>
          </cell>
          <cell r="K214">
            <v>1430</v>
          </cell>
          <cell r="L214" t="str">
            <v>M00212</v>
          </cell>
        </row>
        <row r="215">
          <cell r="A215" t="str">
            <v>강이형관D1600</v>
          </cell>
          <cell r="B215" t="str">
            <v>강이형관</v>
          </cell>
          <cell r="C215" t="str">
            <v>D1600</v>
          </cell>
          <cell r="D215" t="str">
            <v>㎏</v>
          </cell>
          <cell r="I215">
            <v>1420</v>
          </cell>
          <cell r="J215">
            <v>363</v>
          </cell>
          <cell r="K215">
            <v>1420</v>
          </cell>
          <cell r="L215" t="str">
            <v>M00213</v>
          </cell>
        </row>
        <row r="216">
          <cell r="A216" t="str">
            <v>강이형관D1650</v>
          </cell>
          <cell r="B216" t="str">
            <v>강이형관</v>
          </cell>
          <cell r="C216" t="str">
            <v>D1650</v>
          </cell>
          <cell r="D216" t="str">
            <v>㎏</v>
          </cell>
          <cell r="I216">
            <v>1420</v>
          </cell>
          <cell r="J216">
            <v>363</v>
          </cell>
          <cell r="K216">
            <v>1420</v>
          </cell>
          <cell r="L216" t="str">
            <v>M00214</v>
          </cell>
        </row>
        <row r="217">
          <cell r="A217" t="str">
            <v>강이형관D1800</v>
          </cell>
          <cell r="B217" t="str">
            <v>강이형관</v>
          </cell>
          <cell r="C217" t="str">
            <v>D1800</v>
          </cell>
          <cell r="D217" t="str">
            <v>㎏</v>
          </cell>
          <cell r="I217">
            <v>1410</v>
          </cell>
          <cell r="J217">
            <v>363</v>
          </cell>
          <cell r="K217">
            <v>1410</v>
          </cell>
          <cell r="L217" t="str">
            <v>M00215</v>
          </cell>
        </row>
        <row r="218">
          <cell r="A218" t="str">
            <v>강이형관D1900</v>
          </cell>
          <cell r="B218" t="str">
            <v>강이형관</v>
          </cell>
          <cell r="C218" t="str">
            <v>D1900</v>
          </cell>
          <cell r="D218" t="str">
            <v>㎏</v>
          </cell>
          <cell r="I218">
            <v>1370</v>
          </cell>
          <cell r="J218">
            <v>363</v>
          </cell>
          <cell r="K218">
            <v>1370</v>
          </cell>
          <cell r="L218" t="str">
            <v>M00216</v>
          </cell>
        </row>
        <row r="219">
          <cell r="A219" t="str">
            <v>강이형관D2000</v>
          </cell>
          <cell r="B219" t="str">
            <v>강이형관</v>
          </cell>
          <cell r="C219" t="str">
            <v>D2000</v>
          </cell>
          <cell r="D219" t="str">
            <v>㎏</v>
          </cell>
          <cell r="I219">
            <v>1350</v>
          </cell>
          <cell r="J219">
            <v>363</v>
          </cell>
          <cell r="K219">
            <v>1350</v>
          </cell>
          <cell r="L219" t="str">
            <v>M00217</v>
          </cell>
        </row>
        <row r="220">
          <cell r="A220" t="str">
            <v>강이형관D2100</v>
          </cell>
          <cell r="B220" t="str">
            <v>강이형관</v>
          </cell>
          <cell r="C220" t="str">
            <v>D2100</v>
          </cell>
          <cell r="D220" t="str">
            <v>㎏</v>
          </cell>
          <cell r="I220">
            <v>1330</v>
          </cell>
          <cell r="J220">
            <v>363</v>
          </cell>
          <cell r="K220">
            <v>1330</v>
          </cell>
          <cell r="L220" t="str">
            <v>M00218</v>
          </cell>
        </row>
        <row r="221">
          <cell r="A221" t="str">
            <v>강이형관D2200</v>
          </cell>
          <cell r="B221" t="str">
            <v>강이형관</v>
          </cell>
          <cell r="C221" t="str">
            <v>D2200</v>
          </cell>
          <cell r="D221" t="str">
            <v>㎏</v>
          </cell>
          <cell r="I221">
            <v>1330</v>
          </cell>
          <cell r="J221">
            <v>363</v>
          </cell>
          <cell r="K221">
            <v>1330</v>
          </cell>
          <cell r="L221" t="str">
            <v>M00219</v>
          </cell>
        </row>
        <row r="222">
          <cell r="A222" t="str">
            <v>강이형관D2300</v>
          </cell>
          <cell r="B222" t="str">
            <v>강이형관</v>
          </cell>
          <cell r="C222" t="str">
            <v>D2300</v>
          </cell>
          <cell r="D222" t="str">
            <v>㎏</v>
          </cell>
          <cell r="I222">
            <v>1330</v>
          </cell>
          <cell r="J222">
            <v>363</v>
          </cell>
          <cell r="K222">
            <v>1330</v>
          </cell>
          <cell r="L222" t="str">
            <v>M00220</v>
          </cell>
        </row>
        <row r="223">
          <cell r="A223" t="str">
            <v>강이형관D2400</v>
          </cell>
          <cell r="B223" t="str">
            <v>강이형관</v>
          </cell>
          <cell r="C223" t="str">
            <v>D2400</v>
          </cell>
          <cell r="D223" t="str">
            <v>㎏</v>
          </cell>
          <cell r="I223">
            <v>1330</v>
          </cell>
          <cell r="J223">
            <v>363</v>
          </cell>
          <cell r="K223">
            <v>1330</v>
          </cell>
          <cell r="L223" t="str">
            <v>M00221</v>
          </cell>
        </row>
        <row r="224">
          <cell r="A224" t="str">
            <v>강이형관D2500</v>
          </cell>
          <cell r="B224" t="str">
            <v>강이형관</v>
          </cell>
          <cell r="C224" t="str">
            <v>D2500</v>
          </cell>
          <cell r="D224" t="str">
            <v>㎏</v>
          </cell>
          <cell r="I224">
            <v>1330</v>
          </cell>
          <cell r="J224">
            <v>363</v>
          </cell>
          <cell r="K224">
            <v>1330</v>
          </cell>
          <cell r="L224" t="str">
            <v>M00222</v>
          </cell>
        </row>
        <row r="225">
          <cell r="A225" t="str">
            <v>강이형관D2600</v>
          </cell>
          <cell r="B225" t="str">
            <v>강이형관</v>
          </cell>
          <cell r="C225" t="str">
            <v>D2600</v>
          </cell>
          <cell r="D225" t="str">
            <v>㎏</v>
          </cell>
          <cell r="I225">
            <v>1310</v>
          </cell>
          <cell r="J225">
            <v>363</v>
          </cell>
          <cell r="K225">
            <v>1310</v>
          </cell>
          <cell r="L225" t="str">
            <v>M00223</v>
          </cell>
        </row>
        <row r="226">
          <cell r="A226" t="str">
            <v>강이형관D2700</v>
          </cell>
          <cell r="B226" t="str">
            <v>강이형관</v>
          </cell>
          <cell r="C226" t="str">
            <v>D2700</v>
          </cell>
          <cell r="D226" t="str">
            <v>㎏</v>
          </cell>
          <cell r="I226">
            <v>1300</v>
          </cell>
          <cell r="J226">
            <v>363</v>
          </cell>
          <cell r="K226">
            <v>1300</v>
          </cell>
          <cell r="L226" t="str">
            <v>M00224</v>
          </cell>
        </row>
        <row r="227">
          <cell r="A227" t="str">
            <v>강이형관D2800</v>
          </cell>
          <cell r="B227" t="str">
            <v>강이형관</v>
          </cell>
          <cell r="C227" t="str">
            <v>D2800</v>
          </cell>
          <cell r="D227" t="str">
            <v>㎏</v>
          </cell>
          <cell r="I227">
            <v>1300</v>
          </cell>
          <cell r="J227">
            <v>363</v>
          </cell>
          <cell r="K227">
            <v>1300</v>
          </cell>
          <cell r="L227" t="str">
            <v>M00225</v>
          </cell>
        </row>
        <row r="228">
          <cell r="A228" t="str">
            <v>강이형관D2900</v>
          </cell>
          <cell r="B228" t="str">
            <v>강이형관</v>
          </cell>
          <cell r="C228" t="str">
            <v>D2900</v>
          </cell>
          <cell r="D228" t="str">
            <v>㎏</v>
          </cell>
          <cell r="I228">
            <v>1300</v>
          </cell>
          <cell r="J228">
            <v>363</v>
          </cell>
          <cell r="K228">
            <v>1300</v>
          </cell>
          <cell r="L228" t="str">
            <v>M00226</v>
          </cell>
        </row>
        <row r="229">
          <cell r="A229" t="str">
            <v>강이형관D3000</v>
          </cell>
          <cell r="B229" t="str">
            <v>강이형관</v>
          </cell>
          <cell r="C229" t="str">
            <v>D3000</v>
          </cell>
          <cell r="D229" t="str">
            <v>㎏</v>
          </cell>
          <cell r="I229">
            <v>1300</v>
          </cell>
          <cell r="J229">
            <v>363</v>
          </cell>
          <cell r="K229">
            <v>1300</v>
          </cell>
          <cell r="L229" t="str">
            <v>M00227</v>
          </cell>
        </row>
        <row r="230">
          <cell r="A230" t="str">
            <v>강이형관(밸브접합관)D300</v>
          </cell>
          <cell r="B230" t="str">
            <v>강이형관(밸브접합관)</v>
          </cell>
          <cell r="C230" t="str">
            <v>D300</v>
          </cell>
          <cell r="D230" t="str">
            <v>㎏</v>
          </cell>
          <cell r="I230">
            <v>3050</v>
          </cell>
          <cell r="J230">
            <v>363</v>
          </cell>
          <cell r="K230">
            <v>3050</v>
          </cell>
          <cell r="L230" t="str">
            <v>M00228</v>
          </cell>
        </row>
        <row r="231">
          <cell r="A231" t="str">
            <v>강이형관(밸브접합관)D350</v>
          </cell>
          <cell r="B231" t="str">
            <v>강이형관(밸브접합관)</v>
          </cell>
          <cell r="C231" t="str">
            <v>D350</v>
          </cell>
          <cell r="D231" t="str">
            <v>㎏</v>
          </cell>
          <cell r="I231">
            <v>2970</v>
          </cell>
          <cell r="J231">
            <v>363</v>
          </cell>
          <cell r="K231">
            <v>2970</v>
          </cell>
          <cell r="L231" t="str">
            <v>M00229</v>
          </cell>
        </row>
        <row r="232">
          <cell r="A232" t="str">
            <v>강이형관(밸브접합관)D400</v>
          </cell>
          <cell r="B232" t="str">
            <v>강이형관(밸브접합관)</v>
          </cell>
          <cell r="C232" t="str">
            <v>D400</v>
          </cell>
          <cell r="D232" t="str">
            <v>㎏</v>
          </cell>
          <cell r="I232">
            <v>2940</v>
          </cell>
          <cell r="J232">
            <v>363</v>
          </cell>
          <cell r="K232">
            <v>2940</v>
          </cell>
          <cell r="L232" t="str">
            <v>M00230</v>
          </cell>
        </row>
        <row r="233">
          <cell r="A233" t="str">
            <v>강이형관(밸브접합관)D450</v>
          </cell>
          <cell r="B233" t="str">
            <v>강이형관(밸브접합관)</v>
          </cell>
          <cell r="C233" t="str">
            <v>D450</v>
          </cell>
          <cell r="D233" t="str">
            <v>㎏</v>
          </cell>
          <cell r="I233">
            <v>2900</v>
          </cell>
          <cell r="J233">
            <v>363</v>
          </cell>
          <cell r="K233">
            <v>2900</v>
          </cell>
          <cell r="L233" t="str">
            <v>M00231</v>
          </cell>
        </row>
        <row r="234">
          <cell r="A234" t="str">
            <v>강이형관(밸브접합관)D500</v>
          </cell>
          <cell r="B234" t="str">
            <v>강이형관(밸브접합관)</v>
          </cell>
          <cell r="C234" t="str">
            <v>D500</v>
          </cell>
          <cell r="D234" t="str">
            <v>㎏</v>
          </cell>
          <cell r="I234">
            <v>2860</v>
          </cell>
          <cell r="J234">
            <v>363</v>
          </cell>
          <cell r="K234">
            <v>2860</v>
          </cell>
          <cell r="L234" t="str">
            <v>M00232</v>
          </cell>
        </row>
        <row r="235">
          <cell r="A235" t="str">
            <v>강이형관(밸브접합관)D600</v>
          </cell>
          <cell r="B235" t="str">
            <v>강이형관(밸브접합관)</v>
          </cell>
          <cell r="C235" t="str">
            <v>D600</v>
          </cell>
          <cell r="D235" t="str">
            <v>㎏</v>
          </cell>
          <cell r="I235">
            <v>2850</v>
          </cell>
          <cell r="J235">
            <v>363</v>
          </cell>
          <cell r="K235">
            <v>2850</v>
          </cell>
          <cell r="L235" t="str">
            <v>M00233</v>
          </cell>
        </row>
        <row r="236">
          <cell r="A236" t="str">
            <v>강이형관(밸브접합관)D700</v>
          </cell>
          <cell r="B236" t="str">
            <v>강이형관(밸브접합관)</v>
          </cell>
          <cell r="C236" t="str">
            <v>D700</v>
          </cell>
          <cell r="D236" t="str">
            <v>㎏</v>
          </cell>
          <cell r="I236">
            <v>2700</v>
          </cell>
          <cell r="J236">
            <v>363</v>
          </cell>
          <cell r="K236">
            <v>2700</v>
          </cell>
          <cell r="L236" t="str">
            <v>M00234</v>
          </cell>
        </row>
        <row r="237">
          <cell r="A237" t="str">
            <v>강이형관(밸브접합관)D800</v>
          </cell>
          <cell r="B237" t="str">
            <v>강이형관(밸브접합관)</v>
          </cell>
          <cell r="C237" t="str">
            <v>D800</v>
          </cell>
          <cell r="D237" t="str">
            <v>㎏</v>
          </cell>
          <cell r="I237">
            <v>2560</v>
          </cell>
          <cell r="J237">
            <v>363</v>
          </cell>
          <cell r="K237">
            <v>2560</v>
          </cell>
          <cell r="L237" t="str">
            <v>M00235</v>
          </cell>
        </row>
        <row r="238">
          <cell r="A238" t="str">
            <v>강이형관(밸브접합관)D900</v>
          </cell>
          <cell r="B238" t="str">
            <v>강이형관(밸브접합관)</v>
          </cell>
          <cell r="C238" t="str">
            <v>D900</v>
          </cell>
          <cell r="D238" t="str">
            <v>㎏</v>
          </cell>
          <cell r="I238">
            <v>2450</v>
          </cell>
          <cell r="J238">
            <v>363</v>
          </cell>
          <cell r="K238">
            <v>2450</v>
          </cell>
          <cell r="L238" t="str">
            <v>M00236</v>
          </cell>
        </row>
        <row r="239">
          <cell r="A239" t="str">
            <v>강이형관(밸브접합관)D1000</v>
          </cell>
          <cell r="B239" t="str">
            <v>강이형관(밸브접합관)</v>
          </cell>
          <cell r="C239" t="str">
            <v>D1000</v>
          </cell>
          <cell r="D239" t="str">
            <v>㎏</v>
          </cell>
          <cell r="I239">
            <v>2380</v>
          </cell>
          <cell r="J239">
            <v>363</v>
          </cell>
          <cell r="K239">
            <v>2380</v>
          </cell>
          <cell r="L239" t="str">
            <v>M00237</v>
          </cell>
        </row>
        <row r="240">
          <cell r="A240" t="str">
            <v>강이형관(밸브접합관)D1100</v>
          </cell>
          <cell r="B240" t="str">
            <v>강이형관(밸브접합관)</v>
          </cell>
          <cell r="C240" t="str">
            <v>D1100</v>
          </cell>
          <cell r="D240" t="str">
            <v>㎏</v>
          </cell>
          <cell r="I240">
            <v>2300</v>
          </cell>
          <cell r="J240">
            <v>363</v>
          </cell>
          <cell r="K240">
            <v>2300</v>
          </cell>
          <cell r="L240" t="str">
            <v>M00238</v>
          </cell>
        </row>
        <row r="241">
          <cell r="A241" t="str">
            <v>강이형관(밸브접합관)D1200</v>
          </cell>
          <cell r="B241" t="str">
            <v>강이형관(밸브접합관)</v>
          </cell>
          <cell r="C241" t="str">
            <v>D1200</v>
          </cell>
          <cell r="D241" t="str">
            <v>㎏</v>
          </cell>
          <cell r="I241">
            <v>2210</v>
          </cell>
          <cell r="J241">
            <v>363</v>
          </cell>
          <cell r="K241">
            <v>2210</v>
          </cell>
          <cell r="L241" t="str">
            <v>M00239</v>
          </cell>
        </row>
        <row r="242">
          <cell r="A242" t="str">
            <v>강이형관(밸브접합관)D1350</v>
          </cell>
          <cell r="B242" t="str">
            <v>강이형관(밸브접합관)</v>
          </cell>
          <cell r="C242" t="str">
            <v>D1350</v>
          </cell>
          <cell r="D242" t="str">
            <v>㎏</v>
          </cell>
          <cell r="I242">
            <v>2060</v>
          </cell>
          <cell r="J242">
            <v>363</v>
          </cell>
          <cell r="K242">
            <v>2060</v>
          </cell>
          <cell r="L242" t="str">
            <v>M00240</v>
          </cell>
        </row>
        <row r="243">
          <cell r="A243" t="str">
            <v>강이형관(밸브접합관)D1500</v>
          </cell>
          <cell r="B243" t="str">
            <v>강이형관(밸브접합관)</v>
          </cell>
          <cell r="C243" t="str">
            <v>D1500</v>
          </cell>
          <cell r="D243" t="str">
            <v>㎏</v>
          </cell>
          <cell r="I243">
            <v>2020</v>
          </cell>
          <cell r="J243">
            <v>363</v>
          </cell>
          <cell r="K243">
            <v>2020</v>
          </cell>
          <cell r="L243" t="str">
            <v>M00241</v>
          </cell>
        </row>
        <row r="244">
          <cell r="A244" t="str">
            <v>강이형관(밸브접합관)D1600</v>
          </cell>
          <cell r="B244" t="str">
            <v>강이형관(밸브접합관)</v>
          </cell>
          <cell r="C244" t="str">
            <v>D1600</v>
          </cell>
          <cell r="D244" t="str">
            <v>㎏</v>
          </cell>
          <cell r="I244">
            <v>2020</v>
          </cell>
          <cell r="J244">
            <v>363</v>
          </cell>
          <cell r="K244">
            <v>2020</v>
          </cell>
          <cell r="L244" t="str">
            <v>M00242</v>
          </cell>
        </row>
        <row r="245">
          <cell r="A245" t="str">
            <v>강이형관(밸브접합관)D1650</v>
          </cell>
          <cell r="B245" t="str">
            <v>강이형관(밸브접합관)</v>
          </cell>
          <cell r="C245" t="str">
            <v>D1650</v>
          </cell>
          <cell r="D245" t="str">
            <v>㎏</v>
          </cell>
          <cell r="I245">
            <v>2020</v>
          </cell>
          <cell r="J245">
            <v>363</v>
          </cell>
          <cell r="K245">
            <v>2020</v>
          </cell>
          <cell r="L245" t="str">
            <v>M00243</v>
          </cell>
        </row>
        <row r="246">
          <cell r="A246" t="str">
            <v>강이형관(밸브접합관)D1800</v>
          </cell>
          <cell r="B246" t="str">
            <v>강이형관(밸브접합관)</v>
          </cell>
          <cell r="C246" t="str">
            <v>D1800</v>
          </cell>
          <cell r="D246" t="str">
            <v>㎏</v>
          </cell>
          <cell r="I246">
            <v>1960</v>
          </cell>
          <cell r="J246">
            <v>363</v>
          </cell>
          <cell r="K246">
            <v>1960</v>
          </cell>
          <cell r="L246" t="str">
            <v>M00244</v>
          </cell>
        </row>
        <row r="247">
          <cell r="A247" t="str">
            <v>강이형관(밸브접합관)D1900</v>
          </cell>
          <cell r="B247" t="str">
            <v>강이형관(밸브접합관)</v>
          </cell>
          <cell r="C247" t="str">
            <v>D1900</v>
          </cell>
          <cell r="D247" t="str">
            <v>㎏</v>
          </cell>
          <cell r="I247">
            <v>1910</v>
          </cell>
          <cell r="J247">
            <v>363</v>
          </cell>
          <cell r="K247">
            <v>1910</v>
          </cell>
          <cell r="L247" t="str">
            <v>M00245</v>
          </cell>
        </row>
        <row r="248">
          <cell r="A248" t="str">
            <v>강이형관(밸브접합관)D2000</v>
          </cell>
          <cell r="B248" t="str">
            <v>강이형관(밸브접합관)</v>
          </cell>
          <cell r="C248" t="str">
            <v>D2000</v>
          </cell>
          <cell r="D248" t="str">
            <v>㎏</v>
          </cell>
          <cell r="I248">
            <v>1890</v>
          </cell>
          <cell r="J248">
            <v>363</v>
          </cell>
          <cell r="K248">
            <v>1890</v>
          </cell>
          <cell r="L248" t="str">
            <v>M00246</v>
          </cell>
        </row>
        <row r="249">
          <cell r="A249" t="str">
            <v>강이형관(밸브접합관)D2100</v>
          </cell>
          <cell r="B249" t="str">
            <v>강이형관(밸브접합관)</v>
          </cell>
          <cell r="C249" t="str">
            <v>D2100</v>
          </cell>
          <cell r="D249" t="str">
            <v>㎏</v>
          </cell>
          <cell r="I249">
            <v>1830</v>
          </cell>
          <cell r="J249">
            <v>363</v>
          </cell>
          <cell r="K249">
            <v>1830</v>
          </cell>
          <cell r="L249" t="str">
            <v>M00247</v>
          </cell>
        </row>
        <row r="250">
          <cell r="A250" t="str">
            <v>강이형관(밸브접합관)D2200</v>
          </cell>
          <cell r="B250" t="str">
            <v>강이형관(밸브접합관)</v>
          </cell>
          <cell r="C250" t="str">
            <v>D2200</v>
          </cell>
          <cell r="D250" t="str">
            <v>㎏</v>
          </cell>
          <cell r="I250">
            <v>1830</v>
          </cell>
          <cell r="J250">
            <v>363</v>
          </cell>
          <cell r="K250">
            <v>1830</v>
          </cell>
          <cell r="L250" t="str">
            <v>M00248</v>
          </cell>
        </row>
        <row r="251">
          <cell r="A251" t="str">
            <v>강이형관(밸브접합관)D2300</v>
          </cell>
          <cell r="B251" t="str">
            <v>강이형관(밸브접합관)</v>
          </cell>
          <cell r="C251" t="str">
            <v>D2300</v>
          </cell>
          <cell r="D251" t="str">
            <v>㎏</v>
          </cell>
          <cell r="I251">
            <v>1830</v>
          </cell>
          <cell r="J251">
            <v>363</v>
          </cell>
          <cell r="K251">
            <v>1830</v>
          </cell>
          <cell r="L251" t="str">
            <v>M00249</v>
          </cell>
        </row>
        <row r="252">
          <cell r="A252" t="str">
            <v>강이형관(밸브접합관)D2400</v>
          </cell>
          <cell r="B252" t="str">
            <v>강이형관(밸브접합관)</v>
          </cell>
          <cell r="C252" t="str">
            <v>D2400</v>
          </cell>
          <cell r="D252" t="str">
            <v>㎏</v>
          </cell>
          <cell r="I252">
            <v>1830</v>
          </cell>
          <cell r="J252">
            <v>363</v>
          </cell>
          <cell r="K252">
            <v>1830</v>
          </cell>
          <cell r="L252" t="str">
            <v>M00250</v>
          </cell>
        </row>
        <row r="253">
          <cell r="A253" t="str">
            <v>강이형관(밸브접합관)D2500</v>
          </cell>
          <cell r="B253" t="str">
            <v>강이형관(밸브접합관)</v>
          </cell>
          <cell r="C253" t="str">
            <v>D2500</v>
          </cell>
          <cell r="D253" t="str">
            <v>㎏</v>
          </cell>
          <cell r="I253">
            <v>1830</v>
          </cell>
          <cell r="J253">
            <v>363</v>
          </cell>
          <cell r="K253">
            <v>1830</v>
          </cell>
          <cell r="L253" t="str">
            <v>M00251</v>
          </cell>
        </row>
        <row r="254">
          <cell r="A254" t="str">
            <v>강이형관(밸브접합관)D2600</v>
          </cell>
          <cell r="B254" t="str">
            <v>강이형관(밸브접합관)</v>
          </cell>
          <cell r="C254" t="str">
            <v>D2600</v>
          </cell>
          <cell r="D254" t="str">
            <v>㎏</v>
          </cell>
          <cell r="I254">
            <v>1820</v>
          </cell>
          <cell r="J254">
            <v>363</v>
          </cell>
          <cell r="K254">
            <v>1820</v>
          </cell>
          <cell r="L254" t="str">
            <v>M00252</v>
          </cell>
        </row>
        <row r="255">
          <cell r="A255" t="str">
            <v>강이형관(밸브접합관)D2700</v>
          </cell>
          <cell r="B255" t="str">
            <v>강이형관(밸브접합관)</v>
          </cell>
          <cell r="C255" t="str">
            <v>D2700</v>
          </cell>
          <cell r="D255" t="str">
            <v>㎏</v>
          </cell>
          <cell r="I255">
            <v>1820</v>
          </cell>
          <cell r="J255">
            <v>363</v>
          </cell>
          <cell r="K255">
            <v>1820</v>
          </cell>
          <cell r="L255" t="str">
            <v>M00253</v>
          </cell>
        </row>
        <row r="256">
          <cell r="A256" t="str">
            <v>강이형관(밸브접합관)D2800</v>
          </cell>
          <cell r="B256" t="str">
            <v>강이형관(밸브접합관)</v>
          </cell>
          <cell r="C256" t="str">
            <v>D2800</v>
          </cell>
          <cell r="D256" t="str">
            <v>㎏</v>
          </cell>
          <cell r="I256">
            <v>1820</v>
          </cell>
          <cell r="J256">
            <v>363</v>
          </cell>
          <cell r="K256">
            <v>1820</v>
          </cell>
          <cell r="L256" t="str">
            <v>M00254</v>
          </cell>
        </row>
        <row r="257">
          <cell r="A257" t="str">
            <v>강이형관(밸브접합관)D2900</v>
          </cell>
          <cell r="B257" t="str">
            <v>강이형관(밸브접합관)</v>
          </cell>
          <cell r="C257" t="str">
            <v>D2900</v>
          </cell>
          <cell r="D257" t="str">
            <v>㎏</v>
          </cell>
          <cell r="I257">
            <v>1820</v>
          </cell>
          <cell r="J257">
            <v>363</v>
          </cell>
          <cell r="K257">
            <v>1820</v>
          </cell>
          <cell r="L257" t="str">
            <v>M00255</v>
          </cell>
        </row>
        <row r="258">
          <cell r="A258" t="str">
            <v>강이형관(밸브접합관)D3000</v>
          </cell>
          <cell r="B258" t="str">
            <v>강이형관(밸브접합관)</v>
          </cell>
          <cell r="C258" t="str">
            <v>D3000</v>
          </cell>
          <cell r="D258" t="str">
            <v>㎏</v>
          </cell>
          <cell r="I258">
            <v>1820</v>
          </cell>
          <cell r="J258">
            <v>363</v>
          </cell>
          <cell r="K258">
            <v>1820</v>
          </cell>
          <cell r="L258" t="str">
            <v>M00256</v>
          </cell>
        </row>
        <row r="259">
          <cell r="A259" t="str">
            <v>강이형관(PE 코팅)D300</v>
          </cell>
          <cell r="B259" t="str">
            <v>강이형관(PE 코팅)</v>
          </cell>
          <cell r="C259" t="str">
            <v>D300</v>
          </cell>
          <cell r="D259" t="str">
            <v>㎏</v>
          </cell>
          <cell r="G259">
            <v>2712</v>
          </cell>
          <cell r="H259">
            <v>507</v>
          </cell>
          <cell r="K259">
            <v>2712</v>
          </cell>
          <cell r="L259" t="str">
            <v>M00257</v>
          </cell>
        </row>
        <row r="260">
          <cell r="A260" t="str">
            <v>강이형관(PE 코팅)D350</v>
          </cell>
          <cell r="B260" t="str">
            <v>강이형관(PE 코팅)</v>
          </cell>
          <cell r="C260" t="str">
            <v>D350</v>
          </cell>
          <cell r="D260" t="str">
            <v>㎏</v>
          </cell>
          <cell r="G260">
            <v>2712</v>
          </cell>
          <cell r="H260">
            <v>507</v>
          </cell>
          <cell r="K260">
            <v>2712</v>
          </cell>
          <cell r="L260" t="str">
            <v>M00258</v>
          </cell>
        </row>
        <row r="261">
          <cell r="A261" t="str">
            <v>강이형관(PE 코팅)D400</v>
          </cell>
          <cell r="B261" t="str">
            <v>강이형관(PE 코팅)</v>
          </cell>
          <cell r="C261" t="str">
            <v>D400</v>
          </cell>
          <cell r="D261" t="str">
            <v>㎏</v>
          </cell>
          <cell r="G261">
            <v>2712</v>
          </cell>
          <cell r="H261">
            <v>507</v>
          </cell>
          <cell r="K261">
            <v>2712</v>
          </cell>
          <cell r="L261" t="str">
            <v>M00259</v>
          </cell>
        </row>
        <row r="262">
          <cell r="A262" t="str">
            <v>강이형관(PE 코팅)D450</v>
          </cell>
          <cell r="B262" t="str">
            <v>강이형관(PE 코팅)</v>
          </cell>
          <cell r="C262" t="str">
            <v>D450</v>
          </cell>
          <cell r="D262" t="str">
            <v>㎏</v>
          </cell>
          <cell r="G262">
            <v>2712</v>
          </cell>
          <cell r="H262">
            <v>507</v>
          </cell>
          <cell r="K262">
            <v>2712</v>
          </cell>
          <cell r="L262" t="str">
            <v>M00260</v>
          </cell>
        </row>
        <row r="263">
          <cell r="A263" t="str">
            <v>강이형관(PE 코팅)D500</v>
          </cell>
          <cell r="B263" t="str">
            <v>강이형관(PE 코팅)</v>
          </cell>
          <cell r="C263" t="str">
            <v>D500</v>
          </cell>
          <cell r="D263" t="str">
            <v>㎏</v>
          </cell>
          <cell r="G263">
            <v>2568</v>
          </cell>
          <cell r="H263">
            <v>507</v>
          </cell>
          <cell r="K263">
            <v>2568</v>
          </cell>
          <cell r="L263" t="str">
            <v>M00261</v>
          </cell>
        </row>
        <row r="264">
          <cell r="A264" t="str">
            <v>강이형관(PE 코팅)D600</v>
          </cell>
          <cell r="B264" t="str">
            <v>강이형관(PE 코팅)</v>
          </cell>
          <cell r="C264" t="str">
            <v>D600</v>
          </cell>
          <cell r="D264" t="str">
            <v>㎏</v>
          </cell>
          <cell r="G264">
            <v>2568</v>
          </cell>
          <cell r="H264">
            <v>507</v>
          </cell>
          <cell r="K264">
            <v>2568</v>
          </cell>
          <cell r="L264" t="str">
            <v>M00262</v>
          </cell>
        </row>
        <row r="265">
          <cell r="A265" t="str">
            <v>강이형관(PE 코팅)D700</v>
          </cell>
          <cell r="B265" t="str">
            <v>강이형관(PE 코팅)</v>
          </cell>
          <cell r="C265" t="str">
            <v>D700</v>
          </cell>
          <cell r="D265" t="str">
            <v>㎏</v>
          </cell>
          <cell r="G265">
            <v>2376</v>
          </cell>
          <cell r="H265">
            <v>507</v>
          </cell>
          <cell r="K265">
            <v>2376</v>
          </cell>
          <cell r="L265" t="str">
            <v>M00263</v>
          </cell>
        </row>
        <row r="266">
          <cell r="A266" t="str">
            <v>강이형관(PE 코팅)D800</v>
          </cell>
          <cell r="B266" t="str">
            <v>강이형관(PE 코팅)</v>
          </cell>
          <cell r="C266" t="str">
            <v>D800</v>
          </cell>
          <cell r="D266" t="str">
            <v>㎏</v>
          </cell>
          <cell r="G266">
            <v>2268</v>
          </cell>
          <cell r="H266">
            <v>507</v>
          </cell>
          <cell r="K266">
            <v>2268</v>
          </cell>
          <cell r="L266" t="str">
            <v>M00264</v>
          </cell>
        </row>
        <row r="267">
          <cell r="A267" t="str">
            <v>강이형관(PE 코팅)D900</v>
          </cell>
          <cell r="B267" t="str">
            <v>강이형관(PE 코팅)</v>
          </cell>
          <cell r="C267" t="str">
            <v>D900</v>
          </cell>
          <cell r="D267" t="str">
            <v>㎏</v>
          </cell>
          <cell r="G267">
            <v>2172</v>
          </cell>
          <cell r="H267">
            <v>507</v>
          </cell>
          <cell r="K267">
            <v>2172</v>
          </cell>
          <cell r="L267" t="str">
            <v>M00265</v>
          </cell>
        </row>
        <row r="268">
          <cell r="A268" t="str">
            <v>강이형관(PE 코팅)D1000</v>
          </cell>
          <cell r="B268" t="str">
            <v>강이형관(PE 코팅)</v>
          </cell>
          <cell r="C268" t="str">
            <v>D1000</v>
          </cell>
          <cell r="D268" t="str">
            <v>㎏</v>
          </cell>
          <cell r="G268">
            <v>2136</v>
          </cell>
          <cell r="H268">
            <v>507</v>
          </cell>
          <cell r="K268">
            <v>2136</v>
          </cell>
          <cell r="L268" t="str">
            <v>M00266</v>
          </cell>
        </row>
        <row r="269">
          <cell r="A269" t="str">
            <v>강이형관(PE 코팅)D1100</v>
          </cell>
          <cell r="B269" t="str">
            <v>강이형관(PE 코팅)</v>
          </cell>
          <cell r="C269" t="str">
            <v>D1100</v>
          </cell>
          <cell r="D269" t="str">
            <v>㎏</v>
          </cell>
          <cell r="G269">
            <v>1992</v>
          </cell>
          <cell r="H269">
            <v>507</v>
          </cell>
          <cell r="K269">
            <v>1992</v>
          </cell>
          <cell r="L269" t="str">
            <v>M00267</v>
          </cell>
        </row>
        <row r="270">
          <cell r="A270" t="str">
            <v>강이형관(PE 코팅)D1200</v>
          </cell>
          <cell r="B270" t="str">
            <v>강이형관(PE 코팅)</v>
          </cell>
          <cell r="C270" t="str">
            <v>D1200</v>
          </cell>
          <cell r="D270" t="str">
            <v>㎏</v>
          </cell>
          <cell r="G270">
            <v>1932</v>
          </cell>
          <cell r="H270">
            <v>507</v>
          </cell>
          <cell r="K270">
            <v>1932</v>
          </cell>
          <cell r="L270" t="str">
            <v>M00268</v>
          </cell>
        </row>
        <row r="271">
          <cell r="A271" t="str">
            <v>강이형관(PE 코팅)D1350</v>
          </cell>
          <cell r="B271" t="str">
            <v>강이형관(PE 코팅)</v>
          </cell>
          <cell r="C271" t="str">
            <v>D1350</v>
          </cell>
          <cell r="D271" t="str">
            <v>㎏</v>
          </cell>
          <cell r="G271">
            <v>1848</v>
          </cell>
          <cell r="H271">
            <v>507</v>
          </cell>
          <cell r="K271">
            <v>1848</v>
          </cell>
          <cell r="L271" t="str">
            <v>M00269</v>
          </cell>
        </row>
        <row r="272">
          <cell r="A272" t="str">
            <v>강이형관(PE 코팅)D1500</v>
          </cell>
          <cell r="B272" t="str">
            <v>강이형관(PE 코팅)</v>
          </cell>
          <cell r="C272" t="str">
            <v>D1500</v>
          </cell>
          <cell r="D272" t="str">
            <v>㎏</v>
          </cell>
          <cell r="G272">
            <v>1788</v>
          </cell>
          <cell r="H272">
            <v>507</v>
          </cell>
          <cell r="K272">
            <v>1788</v>
          </cell>
          <cell r="L272" t="str">
            <v>M00270</v>
          </cell>
        </row>
        <row r="273">
          <cell r="A273" t="str">
            <v>강이형관(PE 코팅)D1650</v>
          </cell>
          <cell r="B273" t="str">
            <v>강이형관(PE 코팅)</v>
          </cell>
          <cell r="C273" t="str">
            <v>D1650</v>
          </cell>
          <cell r="D273" t="str">
            <v>㎏</v>
          </cell>
          <cell r="G273">
            <v>1704</v>
          </cell>
          <cell r="H273">
            <v>507</v>
          </cell>
          <cell r="K273">
            <v>1704</v>
          </cell>
          <cell r="L273" t="str">
            <v>M00271</v>
          </cell>
        </row>
        <row r="274">
          <cell r="A274" t="str">
            <v>강이형관(PE 코팅)D1800</v>
          </cell>
          <cell r="B274" t="str">
            <v>강이형관(PE 코팅)</v>
          </cell>
          <cell r="C274" t="str">
            <v>D1800</v>
          </cell>
          <cell r="D274" t="str">
            <v>㎏</v>
          </cell>
          <cell r="G274">
            <v>1668</v>
          </cell>
          <cell r="H274">
            <v>507</v>
          </cell>
          <cell r="K274">
            <v>1668</v>
          </cell>
          <cell r="L274" t="str">
            <v>M00272</v>
          </cell>
        </row>
        <row r="275">
          <cell r="A275" t="str">
            <v>강이형관(PE 코팅)D2000</v>
          </cell>
          <cell r="B275" t="str">
            <v>강이형관(PE 코팅)</v>
          </cell>
          <cell r="C275" t="str">
            <v>D2000</v>
          </cell>
          <cell r="D275" t="str">
            <v>㎏</v>
          </cell>
          <cell r="G275">
            <v>1572</v>
          </cell>
          <cell r="H275">
            <v>507</v>
          </cell>
          <cell r="K275">
            <v>1572</v>
          </cell>
          <cell r="L275" t="str">
            <v>M00273</v>
          </cell>
        </row>
        <row r="276">
          <cell r="A276" t="str">
            <v>강판(T=4MM)</v>
          </cell>
          <cell r="B276" t="str">
            <v>강판</v>
          </cell>
          <cell r="C276" t="str">
            <v>(T=4MM)</v>
          </cell>
          <cell r="D276" t="str">
            <v>㎏</v>
          </cell>
          <cell r="G276">
            <v>364</v>
          </cell>
          <cell r="H276">
            <v>52</v>
          </cell>
          <cell r="K276">
            <v>364</v>
          </cell>
          <cell r="L276" t="str">
            <v>M00274</v>
          </cell>
        </row>
        <row r="277">
          <cell r="A277" t="str">
            <v>결속선(#20,φ0.9㎜)</v>
          </cell>
          <cell r="B277" t="str">
            <v>결속선</v>
          </cell>
          <cell r="C277" t="str">
            <v>(#20,φ0.9㎜)</v>
          </cell>
          <cell r="D277" t="str">
            <v>㎏</v>
          </cell>
          <cell r="G277">
            <v>600</v>
          </cell>
          <cell r="H277">
            <v>66</v>
          </cell>
          <cell r="K277">
            <v>600</v>
          </cell>
          <cell r="L277" t="str">
            <v>M00275</v>
          </cell>
        </row>
        <row r="278">
          <cell r="A278" t="str">
            <v>게이트밸브(청동)25MM(1")플랜지식</v>
          </cell>
          <cell r="B278" t="str">
            <v>게이트밸브(청동)</v>
          </cell>
          <cell r="C278" t="str">
            <v>25MM(1")플랜지식</v>
          </cell>
          <cell r="D278" t="str">
            <v>개</v>
          </cell>
          <cell r="G278">
            <v>4520</v>
          </cell>
          <cell r="H278">
            <v>577</v>
          </cell>
          <cell r="K278">
            <v>4520</v>
          </cell>
          <cell r="L278" t="str">
            <v>M00276</v>
          </cell>
        </row>
        <row r="279">
          <cell r="A279" t="str">
            <v>게이트밸브(청동)15MM(1/2")플랜지식</v>
          </cell>
          <cell r="B279" t="str">
            <v>게이트밸브(청동)</v>
          </cell>
          <cell r="C279" t="str">
            <v>15MM(1/2")플랜지식</v>
          </cell>
          <cell r="D279" t="str">
            <v>개</v>
          </cell>
          <cell r="G279">
            <v>2280</v>
          </cell>
          <cell r="H279">
            <v>577</v>
          </cell>
          <cell r="K279">
            <v>2280</v>
          </cell>
          <cell r="L279" t="str">
            <v>M00277</v>
          </cell>
        </row>
        <row r="280">
          <cell r="A280" t="str">
            <v>고무테이프</v>
          </cell>
          <cell r="B280" t="str">
            <v>고무테이프</v>
          </cell>
          <cell r="D280" t="str">
            <v>M</v>
          </cell>
          <cell r="G280">
            <v>88</v>
          </cell>
          <cell r="H280">
            <v>933</v>
          </cell>
          <cell r="K280">
            <v>88</v>
          </cell>
          <cell r="L280" t="str">
            <v>M00278</v>
          </cell>
        </row>
        <row r="281">
          <cell r="A281" t="str">
            <v>고무패킹(플랜지접합)(D=80㎜)</v>
          </cell>
          <cell r="B281" t="str">
            <v>고무패킹(플랜지접합)</v>
          </cell>
          <cell r="C281" t="str">
            <v>(D=80㎜)</v>
          </cell>
          <cell r="D281" t="str">
            <v>개</v>
          </cell>
          <cell r="G281">
            <v>950</v>
          </cell>
          <cell r="H281">
            <v>522</v>
          </cell>
          <cell r="K281">
            <v>950</v>
          </cell>
          <cell r="L281" t="str">
            <v>M00279</v>
          </cell>
        </row>
        <row r="282">
          <cell r="A282" t="str">
            <v>고무패킹(플랜지접합)(D=100㎜)</v>
          </cell>
          <cell r="B282" t="str">
            <v>고무패킹(플랜지접합)</v>
          </cell>
          <cell r="C282" t="str">
            <v>(D=100㎜)</v>
          </cell>
          <cell r="D282" t="str">
            <v>개</v>
          </cell>
          <cell r="G282">
            <v>1090</v>
          </cell>
          <cell r="H282">
            <v>522</v>
          </cell>
          <cell r="K282">
            <v>1090</v>
          </cell>
          <cell r="L282" t="str">
            <v>M00280</v>
          </cell>
        </row>
        <row r="283">
          <cell r="A283" t="str">
            <v>고무패킹(플랜지접합)(D=150㎜)</v>
          </cell>
          <cell r="B283" t="str">
            <v>고무패킹(플랜지접합)</v>
          </cell>
          <cell r="C283" t="str">
            <v>(D=150㎜)</v>
          </cell>
          <cell r="D283" t="str">
            <v>개</v>
          </cell>
          <cell r="G283">
            <v>1580</v>
          </cell>
          <cell r="H283">
            <v>522</v>
          </cell>
          <cell r="K283">
            <v>1580</v>
          </cell>
          <cell r="L283" t="str">
            <v>M00281</v>
          </cell>
        </row>
        <row r="284">
          <cell r="A284" t="str">
            <v>고무패킹(플랜지접합)(D=200㎜)</v>
          </cell>
          <cell r="B284" t="str">
            <v>고무패킹(플랜지접합)</v>
          </cell>
          <cell r="C284" t="str">
            <v>(D=200㎜)</v>
          </cell>
          <cell r="D284" t="str">
            <v>개</v>
          </cell>
          <cell r="G284">
            <v>1750</v>
          </cell>
          <cell r="H284">
            <v>522</v>
          </cell>
          <cell r="K284">
            <v>1750</v>
          </cell>
          <cell r="L284" t="str">
            <v>M00282</v>
          </cell>
        </row>
        <row r="285">
          <cell r="A285" t="str">
            <v>고무패킹(플랜지접합)(D=250㎜)</v>
          </cell>
          <cell r="B285" t="str">
            <v>고무패킹(플랜지접합)</v>
          </cell>
          <cell r="C285" t="str">
            <v>(D=250㎜)</v>
          </cell>
          <cell r="D285" t="str">
            <v>개</v>
          </cell>
          <cell r="G285">
            <v>2610</v>
          </cell>
          <cell r="H285">
            <v>522</v>
          </cell>
          <cell r="K285">
            <v>2610</v>
          </cell>
          <cell r="L285" t="str">
            <v>M00283</v>
          </cell>
        </row>
        <row r="286">
          <cell r="A286" t="str">
            <v>고무패킹(플랜지접합)(D=300㎜)</v>
          </cell>
          <cell r="B286" t="str">
            <v>고무패킹(플랜지접합)</v>
          </cell>
          <cell r="C286" t="str">
            <v>(D=300㎜)</v>
          </cell>
          <cell r="D286" t="str">
            <v>개</v>
          </cell>
          <cell r="G286">
            <v>3510</v>
          </cell>
          <cell r="H286">
            <v>522</v>
          </cell>
          <cell r="K286">
            <v>3510</v>
          </cell>
          <cell r="L286" t="str">
            <v>M00284</v>
          </cell>
        </row>
        <row r="287">
          <cell r="A287" t="str">
            <v>고무패킹(플랜지접합)(D=350㎜)</v>
          </cell>
          <cell r="B287" t="str">
            <v>고무패킹(플랜지접합)</v>
          </cell>
          <cell r="C287" t="str">
            <v>(D=350㎜)</v>
          </cell>
          <cell r="D287" t="str">
            <v>개</v>
          </cell>
          <cell r="G287">
            <v>3920</v>
          </cell>
          <cell r="H287">
            <v>522</v>
          </cell>
          <cell r="K287">
            <v>3920</v>
          </cell>
          <cell r="L287" t="str">
            <v>M00285</v>
          </cell>
        </row>
        <row r="288">
          <cell r="A288" t="str">
            <v>고무패킹(플랜지접합)(D=400㎜)</v>
          </cell>
          <cell r="B288" t="str">
            <v>고무패킹(플랜지접합)</v>
          </cell>
          <cell r="C288" t="str">
            <v>(D=400㎜)</v>
          </cell>
          <cell r="D288" t="str">
            <v>개</v>
          </cell>
          <cell r="G288">
            <v>4440</v>
          </cell>
          <cell r="H288">
            <v>522</v>
          </cell>
          <cell r="K288">
            <v>4440</v>
          </cell>
          <cell r="L288" t="str">
            <v>M00286</v>
          </cell>
        </row>
        <row r="289">
          <cell r="A289" t="str">
            <v>고무패킹(플랜지접합)(D=500㎜)</v>
          </cell>
          <cell r="B289" t="str">
            <v>고무패킹(플랜지접합)</v>
          </cell>
          <cell r="C289" t="str">
            <v>(D=500㎜)</v>
          </cell>
          <cell r="D289" t="str">
            <v>개</v>
          </cell>
          <cell r="G289">
            <v>6990</v>
          </cell>
          <cell r="H289">
            <v>522</v>
          </cell>
          <cell r="K289">
            <v>6990</v>
          </cell>
          <cell r="L289" t="str">
            <v>M00287</v>
          </cell>
        </row>
        <row r="290">
          <cell r="A290" t="str">
            <v>고무패킹(플랜지접합)(D=600㎜)</v>
          </cell>
          <cell r="B290" t="str">
            <v>고무패킹(플랜지접합)</v>
          </cell>
          <cell r="C290" t="str">
            <v>(D=600㎜)</v>
          </cell>
          <cell r="D290" t="str">
            <v>개</v>
          </cell>
          <cell r="G290">
            <v>10630</v>
          </cell>
          <cell r="H290">
            <v>522</v>
          </cell>
          <cell r="K290">
            <v>10630</v>
          </cell>
          <cell r="L290" t="str">
            <v>M00288</v>
          </cell>
        </row>
        <row r="291">
          <cell r="A291" t="str">
            <v>고무패킹(플랜지접합)(D=700㎜)</v>
          </cell>
          <cell r="B291" t="str">
            <v>고무패킹(플랜지접합)</v>
          </cell>
          <cell r="C291" t="str">
            <v>(D=700㎜)</v>
          </cell>
          <cell r="D291" t="str">
            <v>개</v>
          </cell>
          <cell r="G291">
            <v>14070</v>
          </cell>
          <cell r="H291">
            <v>522</v>
          </cell>
          <cell r="K291">
            <v>14070</v>
          </cell>
          <cell r="L291" t="str">
            <v>M00289</v>
          </cell>
        </row>
        <row r="292">
          <cell r="A292" t="str">
            <v>고무패킹(플랜지접합)(D=900㎜)</v>
          </cell>
          <cell r="B292" t="str">
            <v>고무패킹(플랜지접합)</v>
          </cell>
          <cell r="C292" t="str">
            <v>(D=900㎜)</v>
          </cell>
          <cell r="D292" t="str">
            <v>개</v>
          </cell>
          <cell r="G292">
            <v>22410</v>
          </cell>
          <cell r="H292">
            <v>522</v>
          </cell>
          <cell r="K292">
            <v>22410</v>
          </cell>
          <cell r="L292" t="str">
            <v>M00290</v>
          </cell>
        </row>
        <row r="293">
          <cell r="A293" t="str">
            <v>고무패킹(플랜지접합)(D=1000㎜)</v>
          </cell>
          <cell r="B293" t="str">
            <v>고무패킹(플랜지접합)</v>
          </cell>
          <cell r="C293" t="str">
            <v>(D=1000㎜)</v>
          </cell>
          <cell r="D293" t="str">
            <v>개</v>
          </cell>
          <cell r="G293">
            <v>27600</v>
          </cell>
          <cell r="H293">
            <v>522</v>
          </cell>
          <cell r="K293">
            <v>27600</v>
          </cell>
          <cell r="L293" t="str">
            <v>M00291</v>
          </cell>
        </row>
        <row r="294">
          <cell r="A294" t="str">
            <v>고무패킹(플랜지접합)(D=1100㎜)</v>
          </cell>
          <cell r="B294" t="str">
            <v>고무패킹(플랜지접합)</v>
          </cell>
          <cell r="C294" t="str">
            <v>(D=1100㎜)</v>
          </cell>
          <cell r="D294" t="str">
            <v>개</v>
          </cell>
          <cell r="G294">
            <v>35920</v>
          </cell>
          <cell r="H294">
            <v>522</v>
          </cell>
          <cell r="K294">
            <v>35920</v>
          </cell>
          <cell r="L294" t="str">
            <v>M00292</v>
          </cell>
        </row>
        <row r="295">
          <cell r="A295" t="str">
            <v>고무패킹(플랜지접합)(D=800㎜)</v>
          </cell>
          <cell r="B295" t="str">
            <v>고무패킹(플랜지접합)</v>
          </cell>
          <cell r="C295" t="str">
            <v>(D=800㎜)</v>
          </cell>
          <cell r="D295" t="str">
            <v>개</v>
          </cell>
          <cell r="G295">
            <v>17520</v>
          </cell>
          <cell r="H295">
            <v>522</v>
          </cell>
          <cell r="K295">
            <v>17520</v>
          </cell>
          <cell r="L295" t="str">
            <v>M00293</v>
          </cell>
        </row>
        <row r="296">
          <cell r="A296" t="str">
            <v>고무패킹(플랜지접합)(D=1200㎜)</v>
          </cell>
          <cell r="B296" t="str">
            <v>고무패킹(플랜지접합)</v>
          </cell>
          <cell r="C296" t="str">
            <v>(D=1200㎜)</v>
          </cell>
          <cell r="D296" t="str">
            <v>개</v>
          </cell>
          <cell r="G296">
            <v>40030</v>
          </cell>
          <cell r="H296">
            <v>522</v>
          </cell>
          <cell r="K296">
            <v>40030</v>
          </cell>
          <cell r="L296" t="str">
            <v>M00294</v>
          </cell>
        </row>
        <row r="297">
          <cell r="A297" t="str">
            <v>고무패킹(플랜지접합)(D=1350㎜)</v>
          </cell>
          <cell r="B297" t="str">
            <v>고무패킹(플랜지접합)</v>
          </cell>
          <cell r="C297" t="str">
            <v>(D=1350㎜)</v>
          </cell>
          <cell r="D297" t="str">
            <v>개</v>
          </cell>
          <cell r="G297">
            <v>50600</v>
          </cell>
          <cell r="H297">
            <v>522</v>
          </cell>
          <cell r="K297">
            <v>50600</v>
          </cell>
          <cell r="L297" t="str">
            <v>M00295</v>
          </cell>
        </row>
        <row r="298">
          <cell r="A298" t="str">
            <v>고무패킹(플랜지접합)(D=1500㎜)</v>
          </cell>
          <cell r="B298" t="str">
            <v>고무패킹(플랜지접합)</v>
          </cell>
          <cell r="C298" t="str">
            <v>(D=1500㎜)</v>
          </cell>
          <cell r="D298" t="str">
            <v>개</v>
          </cell>
          <cell r="G298">
            <v>62500</v>
          </cell>
          <cell r="H298">
            <v>522</v>
          </cell>
          <cell r="K298">
            <v>62500</v>
          </cell>
          <cell r="L298" t="str">
            <v>M00296</v>
          </cell>
        </row>
        <row r="299">
          <cell r="A299" t="str">
            <v>고무패킹(플랜지접합)(D=1800㎜)</v>
          </cell>
          <cell r="B299" t="str">
            <v>고무패킹(플랜지접합)</v>
          </cell>
          <cell r="C299" t="str">
            <v>(D=1800㎜)</v>
          </cell>
          <cell r="D299" t="str">
            <v>개</v>
          </cell>
          <cell r="G299">
            <v>90000</v>
          </cell>
          <cell r="H299">
            <v>522</v>
          </cell>
          <cell r="K299">
            <v>90000</v>
          </cell>
          <cell r="L299" t="str">
            <v>M00297</v>
          </cell>
        </row>
        <row r="300">
          <cell r="A300" t="str">
            <v>고무패킹(플랜지접합)(D=2200㎜)</v>
          </cell>
          <cell r="B300" t="str">
            <v>고무패킹(플랜지접합)</v>
          </cell>
          <cell r="C300" t="str">
            <v>(D=2200㎜)</v>
          </cell>
          <cell r="D300" t="str">
            <v>개</v>
          </cell>
          <cell r="G300">
            <v>134500</v>
          </cell>
          <cell r="H300">
            <v>522</v>
          </cell>
          <cell r="K300">
            <v>134500</v>
          </cell>
          <cell r="L300" t="str">
            <v>M00298</v>
          </cell>
        </row>
        <row r="301">
          <cell r="A301" t="str">
            <v>고무패킹(플랜지접합)(D=450mm)</v>
          </cell>
          <cell r="B301" t="str">
            <v>고무패킹(플랜지접합)</v>
          </cell>
          <cell r="C301" t="str">
            <v>(D=450mm)</v>
          </cell>
          <cell r="D301" t="str">
            <v>개</v>
          </cell>
          <cell r="G301">
            <v>5640</v>
          </cell>
          <cell r="H301">
            <v>522</v>
          </cell>
          <cell r="K301">
            <v>5640</v>
          </cell>
          <cell r="L301" t="str">
            <v>M00299</v>
          </cell>
        </row>
        <row r="302">
          <cell r="A302" t="str">
            <v>고무패킹(플랜지접합)(D=1600mm)</v>
          </cell>
          <cell r="B302" t="str">
            <v>고무패킹(플랜지접합)</v>
          </cell>
          <cell r="C302" t="str">
            <v>(D=1600mm)</v>
          </cell>
          <cell r="D302" t="str">
            <v>개</v>
          </cell>
          <cell r="G302">
            <v>71100</v>
          </cell>
          <cell r="H302">
            <v>522</v>
          </cell>
          <cell r="K302">
            <v>71100</v>
          </cell>
          <cell r="L302" t="str">
            <v>M00300</v>
          </cell>
        </row>
        <row r="303">
          <cell r="A303" t="str">
            <v>고무패킹(플랜지접합)(D=1650mm)</v>
          </cell>
          <cell r="B303" t="str">
            <v>고무패킹(플랜지접합)</v>
          </cell>
          <cell r="C303" t="str">
            <v>(D=1650mm)</v>
          </cell>
          <cell r="D303" t="str">
            <v>개</v>
          </cell>
          <cell r="G303">
            <v>75600</v>
          </cell>
          <cell r="H303">
            <v>522</v>
          </cell>
          <cell r="K303">
            <v>75600</v>
          </cell>
          <cell r="L303" t="str">
            <v>M00301</v>
          </cell>
        </row>
        <row r="304">
          <cell r="A304" t="str">
            <v>고무패킹(플랜지접합)(D=1900mm)</v>
          </cell>
          <cell r="B304" t="str">
            <v>고무패킹(플랜지접합)</v>
          </cell>
          <cell r="C304" t="str">
            <v>(D=1900mm)</v>
          </cell>
          <cell r="D304" t="str">
            <v>개</v>
          </cell>
          <cell r="G304">
            <v>100300</v>
          </cell>
          <cell r="H304">
            <v>522</v>
          </cell>
          <cell r="K304">
            <v>100300</v>
          </cell>
          <cell r="L304" t="str">
            <v>M00302</v>
          </cell>
        </row>
        <row r="305">
          <cell r="A305" t="str">
            <v>고무패킹(플랜지접합)(D=2000mm)</v>
          </cell>
          <cell r="B305" t="str">
            <v>고무패킹(플랜지접합)</v>
          </cell>
          <cell r="C305" t="str">
            <v>(D=2000mm)</v>
          </cell>
          <cell r="D305" t="str">
            <v>개</v>
          </cell>
          <cell r="G305">
            <v>111100</v>
          </cell>
          <cell r="H305">
            <v>522</v>
          </cell>
          <cell r="K305">
            <v>111100</v>
          </cell>
          <cell r="L305" t="str">
            <v>M00303</v>
          </cell>
        </row>
        <row r="306">
          <cell r="A306" t="str">
            <v>고무패킹(플랜지접합)(D=2100mm)</v>
          </cell>
          <cell r="B306" t="str">
            <v>고무패킹(플랜지접합)</v>
          </cell>
          <cell r="C306" t="str">
            <v>(D=2100mm)</v>
          </cell>
          <cell r="D306" t="str">
            <v>개</v>
          </cell>
          <cell r="G306">
            <v>122500</v>
          </cell>
          <cell r="H306">
            <v>522</v>
          </cell>
          <cell r="K306">
            <v>122500</v>
          </cell>
          <cell r="L306" t="str">
            <v>M00304</v>
          </cell>
        </row>
        <row r="307">
          <cell r="A307" t="str">
            <v>고무패킹(플랜지접합)(D=2300mm)</v>
          </cell>
          <cell r="B307" t="str">
            <v>고무패킹(플랜지접합)</v>
          </cell>
          <cell r="C307" t="str">
            <v>(D=2300mm)</v>
          </cell>
          <cell r="D307" t="str">
            <v>개</v>
          </cell>
          <cell r="G307">
            <v>147000</v>
          </cell>
          <cell r="H307">
            <v>522</v>
          </cell>
          <cell r="K307">
            <v>147000</v>
          </cell>
          <cell r="L307" t="str">
            <v>M00305</v>
          </cell>
        </row>
        <row r="308">
          <cell r="A308" t="str">
            <v>고무패킹(플랜지접합)(D=2400mm)</v>
          </cell>
          <cell r="B308" t="str">
            <v>고무패킹(플랜지접합)</v>
          </cell>
          <cell r="C308" t="str">
            <v>(D=2400mm)</v>
          </cell>
          <cell r="D308" t="str">
            <v>개</v>
          </cell>
          <cell r="G308">
            <v>160100</v>
          </cell>
          <cell r="H308">
            <v>522</v>
          </cell>
          <cell r="K308">
            <v>160100</v>
          </cell>
          <cell r="L308" t="str">
            <v>M00306</v>
          </cell>
        </row>
        <row r="309">
          <cell r="A309" t="str">
            <v>고무패킹(플랜지접합)(D=2500mm)</v>
          </cell>
          <cell r="B309" t="str">
            <v>고무패킹(플랜지접합)</v>
          </cell>
          <cell r="C309" t="str">
            <v>(D=2500mm)</v>
          </cell>
          <cell r="D309" t="str">
            <v>개</v>
          </cell>
          <cell r="G309">
            <v>173700</v>
          </cell>
          <cell r="H309">
            <v>522</v>
          </cell>
          <cell r="K309">
            <v>173700</v>
          </cell>
          <cell r="L309" t="str">
            <v>M00307</v>
          </cell>
        </row>
        <row r="310">
          <cell r="A310" t="str">
            <v>고무패킹(플랜지접합)(D=2600mm)</v>
          </cell>
          <cell r="B310" t="str">
            <v>고무패킹(플랜지접합)</v>
          </cell>
          <cell r="C310" t="str">
            <v>(D=2600mm)</v>
          </cell>
          <cell r="D310" t="str">
            <v>개</v>
          </cell>
          <cell r="G310">
            <v>187900</v>
          </cell>
          <cell r="H310">
            <v>522</v>
          </cell>
          <cell r="K310">
            <v>187900</v>
          </cell>
          <cell r="L310" t="str">
            <v>M00308</v>
          </cell>
        </row>
        <row r="311">
          <cell r="A311" t="str">
            <v>고무패킹(플랜지접합)(D=2700mm)</v>
          </cell>
          <cell r="B311" t="str">
            <v>고무패킹(플랜지접합)</v>
          </cell>
          <cell r="C311" t="str">
            <v>(D=2700mm)</v>
          </cell>
          <cell r="D311" t="str">
            <v>개</v>
          </cell>
          <cell r="G311">
            <v>202600</v>
          </cell>
          <cell r="H311">
            <v>522</v>
          </cell>
          <cell r="K311">
            <v>202600</v>
          </cell>
          <cell r="L311" t="str">
            <v>M00309</v>
          </cell>
        </row>
        <row r="312">
          <cell r="A312" t="str">
            <v>고무패킹(플랜지접합)(D=2800mm)</v>
          </cell>
          <cell r="B312" t="str">
            <v>고무패킹(플랜지접합)</v>
          </cell>
          <cell r="C312" t="str">
            <v>(D=2800mm)</v>
          </cell>
          <cell r="D312" t="str">
            <v>개</v>
          </cell>
          <cell r="G312">
            <v>217900</v>
          </cell>
          <cell r="H312">
            <v>522</v>
          </cell>
          <cell r="K312">
            <v>217900</v>
          </cell>
          <cell r="L312" t="str">
            <v>M00310</v>
          </cell>
        </row>
        <row r="313">
          <cell r="A313" t="str">
            <v>고무패킹(플랜지접합)(D=2900mm)</v>
          </cell>
          <cell r="B313" t="str">
            <v>고무패킹(플랜지접합)</v>
          </cell>
          <cell r="C313" t="str">
            <v>(D=2900mm)</v>
          </cell>
          <cell r="D313" t="str">
            <v>개</v>
          </cell>
          <cell r="G313">
            <v>233700</v>
          </cell>
          <cell r="H313">
            <v>522</v>
          </cell>
          <cell r="K313">
            <v>233700</v>
          </cell>
          <cell r="L313" t="str">
            <v>M00311</v>
          </cell>
        </row>
        <row r="314">
          <cell r="A314" t="str">
            <v>고무패킹(플랜지접합)(D=3000mm)</v>
          </cell>
          <cell r="B314" t="str">
            <v>고무패킹(플랜지접합)</v>
          </cell>
          <cell r="C314" t="str">
            <v>(D=3000mm)</v>
          </cell>
          <cell r="D314" t="str">
            <v>개</v>
          </cell>
          <cell r="G314">
            <v>250100</v>
          </cell>
          <cell r="H314">
            <v>522</v>
          </cell>
          <cell r="K314">
            <v>250100</v>
          </cell>
          <cell r="L314" t="str">
            <v>M00312</v>
          </cell>
        </row>
        <row r="315">
          <cell r="A315" t="str">
            <v>고철</v>
          </cell>
          <cell r="B315" t="str">
            <v>고철</v>
          </cell>
          <cell r="D315" t="str">
            <v>TON</v>
          </cell>
          <cell r="G315">
            <v>-94000</v>
          </cell>
          <cell r="H315">
            <v>1175</v>
          </cell>
          <cell r="K315">
            <v>-94000</v>
          </cell>
          <cell r="L315" t="str">
            <v>M00313</v>
          </cell>
        </row>
        <row r="316">
          <cell r="A316" t="str">
            <v>고철(kg)</v>
          </cell>
          <cell r="B316" t="str">
            <v>고철</v>
          </cell>
          <cell r="C316" t="str">
            <v>(kg)</v>
          </cell>
          <cell r="D316" t="str">
            <v>kg</v>
          </cell>
          <cell r="G316">
            <v>-94</v>
          </cell>
          <cell r="H316">
            <v>1175</v>
          </cell>
          <cell r="K316">
            <v>-94</v>
          </cell>
          <cell r="L316" t="str">
            <v>M00314</v>
          </cell>
        </row>
        <row r="317">
          <cell r="A317" t="str">
            <v>공기밸브(쌍구)D80</v>
          </cell>
          <cell r="B317" t="str">
            <v>공기밸브(쌍구)</v>
          </cell>
          <cell r="C317" t="str">
            <v>D80</v>
          </cell>
          <cell r="D317" t="str">
            <v>EA</v>
          </cell>
          <cell r="E317">
            <v>249909</v>
          </cell>
          <cell r="G317">
            <v>522000</v>
          </cell>
          <cell r="H317">
            <v>660</v>
          </cell>
          <cell r="K317">
            <v>249909</v>
          </cell>
          <cell r="L317" t="str">
            <v>M00315</v>
          </cell>
        </row>
        <row r="318">
          <cell r="A318" t="str">
            <v>공기밸브(쌍구)D100</v>
          </cell>
          <cell r="B318" t="str">
            <v>공기밸브(쌍구)</v>
          </cell>
          <cell r="C318" t="str">
            <v>D100</v>
          </cell>
          <cell r="D318" t="str">
            <v>EA</v>
          </cell>
          <cell r="E318">
            <v>334909</v>
          </cell>
          <cell r="G318">
            <v>630000</v>
          </cell>
          <cell r="H318">
            <v>660</v>
          </cell>
          <cell r="K318">
            <v>334909</v>
          </cell>
          <cell r="L318" t="str">
            <v>M00316</v>
          </cell>
        </row>
        <row r="319">
          <cell r="A319" t="str">
            <v>공기밸브(쌍구)D150</v>
          </cell>
          <cell r="B319" t="str">
            <v>공기밸브(쌍구)</v>
          </cell>
          <cell r="C319" t="str">
            <v>D150</v>
          </cell>
          <cell r="D319" t="str">
            <v>EA</v>
          </cell>
          <cell r="E319">
            <v>601090</v>
          </cell>
          <cell r="G319">
            <v>918000</v>
          </cell>
          <cell r="H319">
            <v>660</v>
          </cell>
          <cell r="K319">
            <v>601090</v>
          </cell>
          <cell r="L319" t="str">
            <v>M00317</v>
          </cell>
        </row>
        <row r="320">
          <cell r="A320" t="str">
            <v>공기밸브(쌍구)D200</v>
          </cell>
          <cell r="B320" t="str">
            <v>공기밸브(쌍구)</v>
          </cell>
          <cell r="C320" t="str">
            <v>D200</v>
          </cell>
          <cell r="D320" t="str">
            <v>EA</v>
          </cell>
          <cell r="G320">
            <v>1512000</v>
          </cell>
          <cell r="H320">
            <v>660</v>
          </cell>
          <cell r="K320">
            <v>1512000</v>
          </cell>
          <cell r="L320" t="str">
            <v>M00318</v>
          </cell>
        </row>
        <row r="321">
          <cell r="A321" t="str">
            <v>공기밸브(쌍구)D250</v>
          </cell>
          <cell r="B321" t="str">
            <v>공기밸브(쌍구)</v>
          </cell>
          <cell r="C321" t="str">
            <v>D250</v>
          </cell>
          <cell r="D321" t="str">
            <v>EA</v>
          </cell>
          <cell r="G321">
            <v>1980000</v>
          </cell>
          <cell r="H321">
            <v>660</v>
          </cell>
          <cell r="K321">
            <v>1980000</v>
          </cell>
          <cell r="L321" t="str">
            <v>M00319</v>
          </cell>
        </row>
        <row r="322">
          <cell r="A322" t="str">
            <v>급속공기밸브D80</v>
          </cell>
          <cell r="B322" t="str">
            <v>급속공기밸브</v>
          </cell>
          <cell r="C322" t="str">
            <v>D80</v>
          </cell>
          <cell r="D322" t="str">
            <v>EA</v>
          </cell>
          <cell r="E322">
            <v>178920</v>
          </cell>
          <cell r="G322">
            <v>180000</v>
          </cell>
          <cell r="H322">
            <v>660</v>
          </cell>
          <cell r="K322">
            <v>178920</v>
          </cell>
          <cell r="L322" t="str">
            <v>M00320</v>
          </cell>
        </row>
        <row r="323">
          <cell r="A323" t="str">
            <v>급속공기밸브D100</v>
          </cell>
          <cell r="B323" t="str">
            <v>급속공기밸브</v>
          </cell>
          <cell r="C323" t="str">
            <v>D100</v>
          </cell>
          <cell r="D323" t="str">
            <v>EA</v>
          </cell>
          <cell r="E323">
            <v>211590</v>
          </cell>
          <cell r="G323">
            <v>224000</v>
          </cell>
          <cell r="H323">
            <v>660</v>
          </cell>
          <cell r="K323">
            <v>211590</v>
          </cell>
          <cell r="L323" t="str">
            <v>M00321</v>
          </cell>
        </row>
        <row r="324">
          <cell r="A324" t="str">
            <v>급속공기밸브D150</v>
          </cell>
          <cell r="B324" t="str">
            <v>급속공기밸브</v>
          </cell>
          <cell r="C324" t="str">
            <v>D150</v>
          </cell>
          <cell r="D324" t="str">
            <v>EA</v>
          </cell>
          <cell r="E324">
            <v>374950</v>
          </cell>
          <cell r="G324">
            <v>445000</v>
          </cell>
          <cell r="H324">
            <v>660</v>
          </cell>
          <cell r="K324">
            <v>374950</v>
          </cell>
          <cell r="L324" t="str">
            <v>M00322</v>
          </cell>
        </row>
        <row r="325">
          <cell r="A325" t="str">
            <v>급속공기밸브D200</v>
          </cell>
          <cell r="B325" t="str">
            <v>급속공기밸브</v>
          </cell>
          <cell r="C325" t="str">
            <v>D200</v>
          </cell>
          <cell r="D325" t="str">
            <v>EA</v>
          </cell>
          <cell r="E325">
            <v>516850</v>
          </cell>
          <cell r="G325">
            <v>891000</v>
          </cell>
          <cell r="H325">
            <v>660</v>
          </cell>
          <cell r="K325">
            <v>516850</v>
          </cell>
          <cell r="L325" t="str">
            <v>M00323</v>
          </cell>
        </row>
        <row r="326">
          <cell r="A326" t="str">
            <v>니플(백관)25MM(1")나사식</v>
          </cell>
          <cell r="B326" t="str">
            <v>니플(백관)</v>
          </cell>
          <cell r="C326" t="str">
            <v>25MM(1")나사식</v>
          </cell>
          <cell r="D326" t="str">
            <v>개</v>
          </cell>
          <cell r="E326">
            <v>566</v>
          </cell>
          <cell r="G326">
            <v>544</v>
          </cell>
          <cell r="H326">
            <v>496</v>
          </cell>
          <cell r="K326">
            <v>544</v>
          </cell>
          <cell r="L326" t="str">
            <v>M00324</v>
          </cell>
        </row>
        <row r="327">
          <cell r="A327" t="str">
            <v>레미콘(25-240-8)</v>
          </cell>
          <cell r="B327" t="str">
            <v>레미콘</v>
          </cell>
          <cell r="C327" t="str">
            <v>(25-240-8)</v>
          </cell>
          <cell r="D327" t="str">
            <v>㎥</v>
          </cell>
          <cell r="E327">
            <v>38409</v>
          </cell>
          <cell r="G327">
            <v>56090</v>
          </cell>
          <cell r="H327">
            <v>116</v>
          </cell>
          <cell r="K327">
            <v>38409</v>
          </cell>
          <cell r="L327" t="str">
            <v>M00325</v>
          </cell>
        </row>
        <row r="328">
          <cell r="A328" t="str">
            <v>레미콘(25-210-12)</v>
          </cell>
          <cell r="B328" t="str">
            <v>레미콘</v>
          </cell>
          <cell r="C328" t="str">
            <v>(25-210-12)</v>
          </cell>
          <cell r="D328" t="str">
            <v>㎥</v>
          </cell>
          <cell r="E328">
            <v>49260</v>
          </cell>
          <cell r="G328">
            <v>53410</v>
          </cell>
          <cell r="H328">
            <v>115</v>
          </cell>
          <cell r="K328">
            <v>49260</v>
          </cell>
          <cell r="L328" t="str">
            <v>M00326</v>
          </cell>
        </row>
        <row r="329">
          <cell r="A329" t="str">
            <v>레미콘(40-180-8)</v>
          </cell>
          <cell r="B329" t="str">
            <v>레미콘</v>
          </cell>
          <cell r="C329" t="str">
            <v>(40-180-8)</v>
          </cell>
          <cell r="D329" t="str">
            <v>㎥</v>
          </cell>
          <cell r="E329">
            <v>48610</v>
          </cell>
          <cell r="G329">
            <v>48360</v>
          </cell>
          <cell r="H329">
            <v>118</v>
          </cell>
          <cell r="K329">
            <v>48360</v>
          </cell>
          <cell r="L329" t="str">
            <v>M00327</v>
          </cell>
        </row>
        <row r="330">
          <cell r="A330" t="str">
            <v>레미콘(40-180-12)</v>
          </cell>
          <cell r="B330" t="str">
            <v>레미콘</v>
          </cell>
          <cell r="C330" t="str">
            <v>(40-180-12)</v>
          </cell>
          <cell r="D330" t="str">
            <v>㎥</v>
          </cell>
          <cell r="E330">
            <v>49370</v>
          </cell>
          <cell r="G330">
            <v>49280</v>
          </cell>
          <cell r="H330">
            <v>118</v>
          </cell>
          <cell r="K330">
            <v>49280</v>
          </cell>
          <cell r="L330" t="str">
            <v>M00328</v>
          </cell>
        </row>
        <row r="331">
          <cell r="A331" t="str">
            <v>마그네슘양극17LB</v>
          </cell>
          <cell r="B331" t="str">
            <v>마그네슘양극</v>
          </cell>
          <cell r="C331" t="str">
            <v>17LB</v>
          </cell>
          <cell r="D331" t="str">
            <v>개</v>
          </cell>
          <cell r="G331">
            <v>230000</v>
          </cell>
          <cell r="H331" t="str">
            <v>견적</v>
          </cell>
          <cell r="K331">
            <v>230000</v>
          </cell>
          <cell r="L331" t="str">
            <v>M00329</v>
          </cell>
        </row>
        <row r="332">
          <cell r="A332" t="str">
            <v>매스틱(3t*400mm*6m)</v>
          </cell>
          <cell r="B332" t="str">
            <v>매스틱</v>
          </cell>
          <cell r="C332" t="str">
            <v>(3t*400mm*6m)</v>
          </cell>
          <cell r="D332" t="str">
            <v>m</v>
          </cell>
          <cell r="G332">
            <v>15000</v>
          </cell>
          <cell r="H332">
            <v>509</v>
          </cell>
          <cell r="K332">
            <v>15000</v>
          </cell>
          <cell r="L332" t="str">
            <v>M00330</v>
          </cell>
        </row>
        <row r="333">
          <cell r="A333" t="str">
            <v>맨홀뚜껑(상수도용:φ766㎜)</v>
          </cell>
          <cell r="B333" t="str">
            <v>맨홀뚜껑</v>
          </cell>
          <cell r="C333" t="str">
            <v>(상수도용:φ766㎜)</v>
          </cell>
          <cell r="D333" t="str">
            <v>조</v>
          </cell>
          <cell r="E333">
            <v>183636</v>
          </cell>
          <cell r="G333">
            <v>292400</v>
          </cell>
          <cell r="H333">
            <v>176</v>
          </cell>
          <cell r="K333">
            <v>183636</v>
          </cell>
          <cell r="L333" t="str">
            <v>M00331</v>
          </cell>
        </row>
        <row r="334">
          <cell r="A334" t="str">
            <v>모래(상차도)</v>
          </cell>
          <cell r="B334" t="str">
            <v>모래</v>
          </cell>
          <cell r="C334" t="str">
            <v>(상차도)</v>
          </cell>
          <cell r="D334" t="str">
            <v>㎥</v>
          </cell>
          <cell r="G334">
            <v>7000</v>
          </cell>
          <cell r="H334">
            <v>109</v>
          </cell>
          <cell r="K334">
            <v>7000</v>
          </cell>
          <cell r="L334" t="str">
            <v>M00332</v>
          </cell>
        </row>
        <row r="335">
          <cell r="A335" t="str">
            <v>못(N75)</v>
          </cell>
          <cell r="B335" t="str">
            <v>못</v>
          </cell>
          <cell r="C335" t="str">
            <v>(N75)</v>
          </cell>
          <cell r="D335" t="str">
            <v>㎏</v>
          </cell>
          <cell r="G335">
            <v>660</v>
          </cell>
          <cell r="H335">
            <v>69</v>
          </cell>
          <cell r="K335">
            <v>660</v>
          </cell>
          <cell r="L335" t="str">
            <v>M00333</v>
          </cell>
        </row>
        <row r="336">
          <cell r="A336" t="str">
            <v>박리제(중유:3.0W%)</v>
          </cell>
          <cell r="B336" t="str">
            <v>박리제</v>
          </cell>
          <cell r="C336" t="str">
            <v>(중유:3.0W%)</v>
          </cell>
          <cell r="D336" t="str">
            <v>ℓ</v>
          </cell>
          <cell r="G336">
            <v>249.07</v>
          </cell>
          <cell r="H336">
            <v>1161</v>
          </cell>
          <cell r="K336">
            <v>249.07</v>
          </cell>
          <cell r="L336" t="str">
            <v>M00334</v>
          </cell>
        </row>
        <row r="337">
          <cell r="A337" t="str">
            <v>받침철물(강관비계용)</v>
          </cell>
          <cell r="B337" t="str">
            <v>받침철물</v>
          </cell>
          <cell r="C337" t="str">
            <v>(강관비계용)</v>
          </cell>
          <cell r="D337" t="str">
            <v>개</v>
          </cell>
          <cell r="G337">
            <v>1000</v>
          </cell>
          <cell r="H337">
            <v>143</v>
          </cell>
          <cell r="K337">
            <v>1000</v>
          </cell>
          <cell r="L337" t="str">
            <v>M00335</v>
          </cell>
        </row>
        <row r="338">
          <cell r="A338" t="str">
            <v>버터플라이밸브D400</v>
          </cell>
          <cell r="B338" t="str">
            <v>버터플라이밸브</v>
          </cell>
          <cell r="C338" t="str">
            <v>D400</v>
          </cell>
          <cell r="D338" t="str">
            <v>EA</v>
          </cell>
          <cell r="G338">
            <v>1428000</v>
          </cell>
          <cell r="H338">
            <v>652</v>
          </cell>
          <cell r="K338">
            <v>1428000</v>
          </cell>
          <cell r="L338" t="str">
            <v>M00336</v>
          </cell>
        </row>
        <row r="339">
          <cell r="A339" t="str">
            <v>버터플라이밸브D450</v>
          </cell>
          <cell r="B339" t="str">
            <v>버터플라이밸브</v>
          </cell>
          <cell r="C339" t="str">
            <v>D450</v>
          </cell>
          <cell r="D339" t="str">
            <v>EA</v>
          </cell>
          <cell r="G339">
            <v>1585000</v>
          </cell>
          <cell r="H339">
            <v>652</v>
          </cell>
          <cell r="K339">
            <v>1585000</v>
          </cell>
          <cell r="L339" t="str">
            <v>M00337</v>
          </cell>
        </row>
        <row r="340">
          <cell r="A340" t="str">
            <v>버터플라이밸브D500</v>
          </cell>
          <cell r="B340" t="str">
            <v>버터플라이밸브</v>
          </cell>
          <cell r="C340" t="str">
            <v>D500</v>
          </cell>
          <cell r="D340" t="str">
            <v>EA</v>
          </cell>
          <cell r="G340">
            <v>1755000</v>
          </cell>
          <cell r="H340">
            <v>652</v>
          </cell>
          <cell r="K340">
            <v>1755000</v>
          </cell>
          <cell r="L340" t="str">
            <v>M00338</v>
          </cell>
        </row>
        <row r="341">
          <cell r="A341" t="str">
            <v>버터플라이밸브D600</v>
          </cell>
          <cell r="B341" t="str">
            <v>버터플라이밸브</v>
          </cell>
          <cell r="C341" t="str">
            <v>D600</v>
          </cell>
          <cell r="D341" t="str">
            <v>EA</v>
          </cell>
          <cell r="G341">
            <v>2826000</v>
          </cell>
          <cell r="H341">
            <v>652</v>
          </cell>
          <cell r="K341">
            <v>2826000</v>
          </cell>
          <cell r="L341" t="str">
            <v>M00339</v>
          </cell>
        </row>
        <row r="342">
          <cell r="A342" t="str">
            <v>버터플라이밸브D700</v>
          </cell>
          <cell r="B342" t="str">
            <v>버터플라이밸브</v>
          </cell>
          <cell r="C342" t="str">
            <v>D700</v>
          </cell>
          <cell r="D342" t="str">
            <v>EA</v>
          </cell>
          <cell r="G342">
            <v>3812000</v>
          </cell>
          <cell r="H342">
            <v>652</v>
          </cell>
          <cell r="K342">
            <v>3812000</v>
          </cell>
          <cell r="L342" t="str">
            <v>M00340</v>
          </cell>
        </row>
        <row r="343">
          <cell r="A343" t="str">
            <v>버터플라이밸브D800</v>
          </cell>
          <cell r="B343" t="str">
            <v>버터플라이밸브</v>
          </cell>
          <cell r="C343" t="str">
            <v>D800</v>
          </cell>
          <cell r="D343" t="str">
            <v>EA</v>
          </cell>
          <cell r="G343">
            <v>5385000</v>
          </cell>
          <cell r="H343">
            <v>652</v>
          </cell>
          <cell r="K343">
            <v>5385000</v>
          </cell>
          <cell r="L343" t="str">
            <v>M00341</v>
          </cell>
        </row>
        <row r="344">
          <cell r="A344" t="str">
            <v>버터플라이밸브D900</v>
          </cell>
          <cell r="B344" t="str">
            <v>버터플라이밸브</v>
          </cell>
          <cell r="C344" t="str">
            <v>D900</v>
          </cell>
          <cell r="D344" t="str">
            <v>EA</v>
          </cell>
          <cell r="G344">
            <v>7381000</v>
          </cell>
          <cell r="H344">
            <v>652</v>
          </cell>
          <cell r="K344">
            <v>7381000</v>
          </cell>
          <cell r="L344" t="str">
            <v>M00342</v>
          </cell>
        </row>
        <row r="345">
          <cell r="A345" t="str">
            <v>버터플라이밸브D1000</v>
          </cell>
          <cell r="B345" t="str">
            <v>버터플라이밸브</v>
          </cell>
          <cell r="C345" t="str">
            <v>D1000</v>
          </cell>
          <cell r="D345" t="str">
            <v>EA</v>
          </cell>
          <cell r="G345">
            <v>9051000</v>
          </cell>
          <cell r="H345">
            <v>652</v>
          </cell>
          <cell r="K345">
            <v>9051000</v>
          </cell>
          <cell r="L345" t="str">
            <v>M00343</v>
          </cell>
        </row>
        <row r="346">
          <cell r="A346" t="str">
            <v>버터플라이밸브D1100</v>
          </cell>
          <cell r="B346" t="str">
            <v>버터플라이밸브</v>
          </cell>
          <cell r="C346" t="str">
            <v>D1100</v>
          </cell>
          <cell r="D346" t="str">
            <v>EA</v>
          </cell>
          <cell r="G346">
            <v>13371000</v>
          </cell>
          <cell r="H346">
            <v>652</v>
          </cell>
          <cell r="K346">
            <v>13371000</v>
          </cell>
          <cell r="L346" t="str">
            <v>M00344</v>
          </cell>
        </row>
        <row r="347">
          <cell r="A347" t="str">
            <v>버터플라이밸브D1200</v>
          </cell>
          <cell r="B347" t="str">
            <v>버터플라이밸브</v>
          </cell>
          <cell r="C347" t="str">
            <v>D1200</v>
          </cell>
          <cell r="D347" t="str">
            <v>EA</v>
          </cell>
          <cell r="G347">
            <v>15524000</v>
          </cell>
          <cell r="H347">
            <v>652</v>
          </cell>
          <cell r="K347">
            <v>15524000</v>
          </cell>
          <cell r="L347" t="str">
            <v>M00345</v>
          </cell>
        </row>
        <row r="348">
          <cell r="A348" t="str">
            <v>버터플라이밸브D1350</v>
          </cell>
          <cell r="B348" t="str">
            <v>버터플라이밸브</v>
          </cell>
          <cell r="C348" t="str">
            <v>D1350</v>
          </cell>
          <cell r="D348" t="str">
            <v>EA</v>
          </cell>
          <cell r="G348">
            <v>21296000</v>
          </cell>
          <cell r="H348">
            <v>652</v>
          </cell>
          <cell r="K348">
            <v>21296000</v>
          </cell>
          <cell r="L348" t="str">
            <v>M00346</v>
          </cell>
        </row>
        <row r="349">
          <cell r="A349" t="str">
            <v>버터플라이밸브D1500</v>
          </cell>
          <cell r="B349" t="str">
            <v>버터플라이밸브</v>
          </cell>
          <cell r="C349" t="str">
            <v>D1500</v>
          </cell>
          <cell r="D349" t="str">
            <v>EA</v>
          </cell>
          <cell r="G349">
            <v>25918000</v>
          </cell>
          <cell r="H349">
            <v>652</v>
          </cell>
          <cell r="K349">
            <v>25918000</v>
          </cell>
          <cell r="L349" t="str">
            <v>M00347</v>
          </cell>
        </row>
        <row r="350">
          <cell r="A350" t="str">
            <v>버터플라이밸브D1600</v>
          </cell>
          <cell r="B350" t="str">
            <v>버터플라이밸브</v>
          </cell>
          <cell r="C350" t="str">
            <v>D1600</v>
          </cell>
          <cell r="D350" t="str">
            <v>EA</v>
          </cell>
          <cell r="G350">
            <v>28374000</v>
          </cell>
          <cell r="H350">
            <v>652</v>
          </cell>
          <cell r="K350">
            <v>28374000</v>
          </cell>
          <cell r="L350" t="str">
            <v>M00348</v>
          </cell>
        </row>
        <row r="351">
          <cell r="A351" t="str">
            <v>버터플라이밸브D1650</v>
          </cell>
          <cell r="B351" t="str">
            <v>버터플라이밸브</v>
          </cell>
          <cell r="C351" t="str">
            <v>D1650</v>
          </cell>
          <cell r="D351" t="str">
            <v>EA</v>
          </cell>
          <cell r="G351">
            <v>30831000</v>
          </cell>
          <cell r="H351">
            <v>652</v>
          </cell>
          <cell r="K351">
            <v>30831000</v>
          </cell>
          <cell r="L351" t="str">
            <v>M00349</v>
          </cell>
        </row>
        <row r="352">
          <cell r="A352" t="str">
            <v>버터플라이밸브D1800</v>
          </cell>
          <cell r="B352" t="str">
            <v>버터플라이밸브</v>
          </cell>
          <cell r="C352" t="str">
            <v>D1800</v>
          </cell>
          <cell r="D352" t="str">
            <v>EA</v>
          </cell>
          <cell r="G352">
            <v>35066000</v>
          </cell>
          <cell r="H352">
            <v>652</v>
          </cell>
          <cell r="K352">
            <v>35066000</v>
          </cell>
          <cell r="L352" t="str">
            <v>M00350</v>
          </cell>
        </row>
        <row r="353">
          <cell r="A353" t="str">
            <v>버터플라이밸브D1900</v>
          </cell>
          <cell r="B353" t="str">
            <v>버터플라이밸브</v>
          </cell>
          <cell r="C353" t="str">
            <v>D1900</v>
          </cell>
          <cell r="D353" t="str">
            <v>EA</v>
          </cell>
          <cell r="G353">
            <v>37165000</v>
          </cell>
          <cell r="H353">
            <v>652</v>
          </cell>
          <cell r="K353">
            <v>37165000</v>
          </cell>
          <cell r="L353" t="str">
            <v>M00351</v>
          </cell>
        </row>
        <row r="354">
          <cell r="A354" t="str">
            <v>버터플라이밸브D2000</v>
          </cell>
          <cell r="B354" t="str">
            <v>버터플라이밸브</v>
          </cell>
          <cell r="C354" t="str">
            <v>D2000</v>
          </cell>
          <cell r="D354" t="str">
            <v>EA</v>
          </cell>
          <cell r="G354">
            <v>39265000</v>
          </cell>
          <cell r="H354">
            <v>652</v>
          </cell>
          <cell r="K354">
            <v>39265000</v>
          </cell>
          <cell r="L354" t="str">
            <v>M00352</v>
          </cell>
        </row>
        <row r="355">
          <cell r="A355" t="str">
            <v>버터플라이밸브D2100</v>
          </cell>
          <cell r="B355" t="str">
            <v>버터플라이밸브</v>
          </cell>
          <cell r="C355" t="str">
            <v>D2100</v>
          </cell>
          <cell r="D355" t="str">
            <v>EA</v>
          </cell>
          <cell r="G355">
            <v>40717000</v>
          </cell>
          <cell r="H355">
            <v>652</v>
          </cell>
          <cell r="K355">
            <v>40717000</v>
          </cell>
          <cell r="L355" t="str">
            <v>M00353</v>
          </cell>
        </row>
        <row r="356">
          <cell r="A356" t="str">
            <v>버터플라이밸브D2200</v>
          </cell>
          <cell r="B356" t="str">
            <v>버터플라이밸브</v>
          </cell>
          <cell r="C356" t="str">
            <v>D2200</v>
          </cell>
          <cell r="D356" t="str">
            <v>EA</v>
          </cell>
          <cell r="G356">
            <v>42169000</v>
          </cell>
          <cell r="H356">
            <v>652</v>
          </cell>
          <cell r="K356">
            <v>42169000</v>
          </cell>
          <cell r="L356" t="str">
            <v>M00354</v>
          </cell>
        </row>
        <row r="357">
          <cell r="A357" t="str">
            <v>버터플라이밸브D2300</v>
          </cell>
          <cell r="B357" t="str">
            <v>버터플라이밸브</v>
          </cell>
          <cell r="C357" t="str">
            <v>D2300</v>
          </cell>
          <cell r="D357" t="str">
            <v>EA</v>
          </cell>
          <cell r="G357">
            <v>46180000</v>
          </cell>
          <cell r="H357">
            <v>652</v>
          </cell>
          <cell r="K357">
            <v>46180000</v>
          </cell>
          <cell r="L357" t="str">
            <v>M00355</v>
          </cell>
        </row>
        <row r="358">
          <cell r="A358" t="str">
            <v>버터플라이밸브D2400</v>
          </cell>
          <cell r="B358" t="str">
            <v>버터플라이밸브</v>
          </cell>
          <cell r="C358" t="str">
            <v>D2400</v>
          </cell>
          <cell r="D358" t="str">
            <v>EA</v>
          </cell>
          <cell r="G358">
            <v>50191000</v>
          </cell>
          <cell r="H358">
            <v>652</v>
          </cell>
          <cell r="K358">
            <v>50191000</v>
          </cell>
          <cell r="L358" t="str">
            <v>M00356</v>
          </cell>
        </row>
        <row r="359">
          <cell r="A359" t="str">
            <v>버터플라이밸브D2500</v>
          </cell>
          <cell r="B359" t="str">
            <v>버터플라이밸브</v>
          </cell>
          <cell r="C359" t="str">
            <v>D2500</v>
          </cell>
          <cell r="D359" t="str">
            <v>EA</v>
          </cell>
          <cell r="G359">
            <v>51885000</v>
          </cell>
          <cell r="H359">
            <v>652</v>
          </cell>
          <cell r="K359">
            <v>51885000</v>
          </cell>
          <cell r="L359" t="str">
            <v>M00357</v>
          </cell>
        </row>
        <row r="360">
          <cell r="A360" t="str">
            <v>버터플라이밸브D2600</v>
          </cell>
          <cell r="B360" t="str">
            <v>버터플라이밸브</v>
          </cell>
          <cell r="C360" t="str">
            <v>D2600</v>
          </cell>
          <cell r="D360" t="str">
            <v>EA</v>
          </cell>
          <cell r="G360">
            <v>53579000</v>
          </cell>
          <cell r="H360">
            <v>652</v>
          </cell>
          <cell r="K360">
            <v>53579000</v>
          </cell>
          <cell r="L360" t="str">
            <v>M00358</v>
          </cell>
        </row>
        <row r="361">
          <cell r="A361" t="str">
            <v>버터플라이밸브D2700</v>
          </cell>
          <cell r="B361" t="str">
            <v>버터플라이밸브</v>
          </cell>
          <cell r="C361" t="str">
            <v>D2700</v>
          </cell>
          <cell r="D361" t="str">
            <v>EA</v>
          </cell>
          <cell r="G361">
            <v>57191000</v>
          </cell>
          <cell r="H361">
            <v>652</v>
          </cell>
          <cell r="K361">
            <v>57191000</v>
          </cell>
          <cell r="L361" t="str">
            <v>M00359</v>
          </cell>
        </row>
        <row r="362">
          <cell r="A362" t="str">
            <v>버터플라이밸브D2800</v>
          </cell>
          <cell r="B362" t="str">
            <v>버터플라이밸브</v>
          </cell>
          <cell r="C362" t="str">
            <v>D2800</v>
          </cell>
          <cell r="D362" t="str">
            <v>EA</v>
          </cell>
          <cell r="G362">
            <v>60803000</v>
          </cell>
          <cell r="H362">
            <v>652</v>
          </cell>
          <cell r="K362">
            <v>60803000</v>
          </cell>
          <cell r="L362" t="str">
            <v>M00360</v>
          </cell>
        </row>
        <row r="363">
          <cell r="A363" t="str">
            <v>버터플라이밸브D2900</v>
          </cell>
          <cell r="B363" t="str">
            <v>버터플라이밸브</v>
          </cell>
          <cell r="C363" t="str">
            <v>D2900</v>
          </cell>
          <cell r="D363" t="str">
            <v>EA</v>
          </cell>
          <cell r="G363">
            <v>64965000</v>
          </cell>
          <cell r="H363">
            <v>652</v>
          </cell>
          <cell r="K363">
            <v>64965000</v>
          </cell>
          <cell r="L363" t="str">
            <v>M00361</v>
          </cell>
        </row>
        <row r="364">
          <cell r="A364" t="str">
            <v>버터플라이밸브D3000</v>
          </cell>
          <cell r="B364" t="str">
            <v>버터플라이밸브</v>
          </cell>
          <cell r="C364" t="str">
            <v>D3000</v>
          </cell>
          <cell r="D364" t="str">
            <v>EA</v>
          </cell>
          <cell r="G364">
            <v>69127000</v>
          </cell>
          <cell r="H364">
            <v>652</v>
          </cell>
          <cell r="K364">
            <v>69127000</v>
          </cell>
          <cell r="L364" t="str">
            <v>M00362</v>
          </cell>
        </row>
        <row r="365">
          <cell r="A365" t="str">
            <v>보조기층재(φ40㎜)</v>
          </cell>
          <cell r="B365" t="str">
            <v>보조기층재</v>
          </cell>
          <cell r="C365" t="str">
            <v>(φ40㎜)</v>
          </cell>
          <cell r="D365" t="str">
            <v>㎥</v>
          </cell>
          <cell r="G365">
            <v>7000</v>
          </cell>
          <cell r="H365">
            <v>109</v>
          </cell>
          <cell r="K365">
            <v>7000</v>
          </cell>
          <cell r="L365" t="str">
            <v>M00363</v>
          </cell>
        </row>
        <row r="366">
          <cell r="A366" t="str">
            <v>볼밸브D=15㎜</v>
          </cell>
          <cell r="B366" t="str">
            <v>볼밸브</v>
          </cell>
          <cell r="C366" t="str">
            <v>D=15㎜</v>
          </cell>
          <cell r="D366" t="str">
            <v>EA</v>
          </cell>
          <cell r="G366">
            <v>2290</v>
          </cell>
          <cell r="H366">
            <v>579</v>
          </cell>
          <cell r="K366">
            <v>2290</v>
          </cell>
          <cell r="L366" t="str">
            <v>M00364</v>
          </cell>
        </row>
        <row r="367">
          <cell r="A367" t="str">
            <v>볼트및너트(φ100용,M16*75)</v>
          </cell>
          <cell r="B367" t="str">
            <v>볼트및너트</v>
          </cell>
          <cell r="C367" t="str">
            <v>(φ100용,M16*75)</v>
          </cell>
          <cell r="D367" t="str">
            <v>개</v>
          </cell>
          <cell r="G367">
            <v>380</v>
          </cell>
          <cell r="H367">
            <v>522</v>
          </cell>
          <cell r="K367">
            <v>380</v>
          </cell>
          <cell r="L367" t="str">
            <v>M00365</v>
          </cell>
        </row>
        <row r="368">
          <cell r="A368" t="str">
            <v>볼트및너트(φ80용,M16*75)</v>
          </cell>
          <cell r="B368" t="str">
            <v>볼트및너트</v>
          </cell>
          <cell r="C368" t="str">
            <v>(φ80용,M16*75)</v>
          </cell>
          <cell r="D368" t="str">
            <v>개</v>
          </cell>
          <cell r="G368">
            <v>380</v>
          </cell>
          <cell r="H368">
            <v>522</v>
          </cell>
          <cell r="K368">
            <v>380</v>
          </cell>
          <cell r="L368" t="str">
            <v>M00366</v>
          </cell>
        </row>
        <row r="369">
          <cell r="A369" t="str">
            <v>볼트및너트(φ200용,M20x80)</v>
          </cell>
          <cell r="B369" t="str">
            <v>볼트및너트</v>
          </cell>
          <cell r="C369" t="str">
            <v>(φ200용,M20x80)</v>
          </cell>
          <cell r="D369" t="str">
            <v>개</v>
          </cell>
          <cell r="G369">
            <v>540</v>
          </cell>
          <cell r="H369">
            <v>522</v>
          </cell>
          <cell r="K369">
            <v>540</v>
          </cell>
          <cell r="L369" t="str">
            <v>M00367</v>
          </cell>
        </row>
        <row r="370">
          <cell r="A370" t="str">
            <v>볼트및너트(φ250용,M20x90)</v>
          </cell>
          <cell r="B370" t="str">
            <v>볼트및너트</v>
          </cell>
          <cell r="C370" t="str">
            <v>(φ250용,M20x90)</v>
          </cell>
          <cell r="D370" t="str">
            <v>개</v>
          </cell>
          <cell r="G370">
            <v>580</v>
          </cell>
          <cell r="H370">
            <v>522</v>
          </cell>
          <cell r="K370">
            <v>580</v>
          </cell>
          <cell r="L370" t="str">
            <v>M00368</v>
          </cell>
        </row>
        <row r="371">
          <cell r="A371" t="str">
            <v>볼트및너트(φ300용,M20x90)</v>
          </cell>
          <cell r="B371" t="str">
            <v>볼트및너트</v>
          </cell>
          <cell r="C371" t="str">
            <v>(φ300용,M20x90)</v>
          </cell>
          <cell r="D371" t="str">
            <v>개</v>
          </cell>
          <cell r="G371">
            <v>580</v>
          </cell>
          <cell r="H371">
            <v>522</v>
          </cell>
          <cell r="K371">
            <v>580</v>
          </cell>
          <cell r="L371" t="str">
            <v>M00369</v>
          </cell>
        </row>
        <row r="372">
          <cell r="A372" t="str">
            <v>볼트및너트(φ350용,M20x90)</v>
          </cell>
          <cell r="B372" t="str">
            <v>볼트및너트</v>
          </cell>
          <cell r="C372" t="str">
            <v>(φ350용,M20x90)</v>
          </cell>
          <cell r="D372" t="str">
            <v>개</v>
          </cell>
          <cell r="G372">
            <v>580</v>
          </cell>
          <cell r="H372">
            <v>522</v>
          </cell>
          <cell r="K372">
            <v>580</v>
          </cell>
          <cell r="L372" t="str">
            <v>M00370</v>
          </cell>
        </row>
        <row r="373">
          <cell r="A373" t="str">
            <v>볼트및너트(φ400용,M24x100)</v>
          </cell>
          <cell r="B373" t="str">
            <v>볼트및너트</v>
          </cell>
          <cell r="C373" t="str">
            <v>(φ400용,M24x100)</v>
          </cell>
          <cell r="D373" t="str">
            <v>개</v>
          </cell>
          <cell r="G373">
            <v>1040</v>
          </cell>
          <cell r="H373">
            <v>522</v>
          </cell>
          <cell r="K373">
            <v>1040</v>
          </cell>
          <cell r="L373" t="str">
            <v>M00371</v>
          </cell>
        </row>
        <row r="374">
          <cell r="A374" t="str">
            <v>볼트및너트(φ500용,M24x110)</v>
          </cell>
          <cell r="B374" t="str">
            <v>볼트및너트</v>
          </cell>
          <cell r="C374" t="str">
            <v>(φ500용,M24x110)</v>
          </cell>
          <cell r="D374" t="str">
            <v>개</v>
          </cell>
          <cell r="G374">
            <v>1070</v>
          </cell>
          <cell r="H374">
            <v>522</v>
          </cell>
          <cell r="K374">
            <v>1070</v>
          </cell>
          <cell r="L374" t="str">
            <v>M00372</v>
          </cell>
        </row>
        <row r="375">
          <cell r="A375" t="str">
            <v>볼트및너트(φ600용,M27x120)</v>
          </cell>
          <cell r="B375" t="str">
            <v>볼트및너트</v>
          </cell>
          <cell r="C375" t="str">
            <v>(φ600용,M27x120)</v>
          </cell>
          <cell r="D375" t="str">
            <v>개</v>
          </cell>
          <cell r="G375">
            <v>2060</v>
          </cell>
          <cell r="H375">
            <v>522</v>
          </cell>
          <cell r="K375">
            <v>2060</v>
          </cell>
          <cell r="L375" t="str">
            <v>M00373</v>
          </cell>
        </row>
        <row r="376">
          <cell r="A376" t="str">
            <v>볼트및너트(φ700용,M27x120)</v>
          </cell>
          <cell r="B376" t="str">
            <v>볼트및너트</v>
          </cell>
          <cell r="C376" t="str">
            <v>(φ700용,M27x120)</v>
          </cell>
          <cell r="D376" t="str">
            <v>개</v>
          </cell>
          <cell r="G376">
            <v>2060</v>
          </cell>
          <cell r="H376">
            <v>522</v>
          </cell>
          <cell r="K376">
            <v>2060</v>
          </cell>
          <cell r="L376" t="str">
            <v>M00374</v>
          </cell>
        </row>
        <row r="377">
          <cell r="A377" t="str">
            <v>볼트및너트(φ800용,M30x135)</v>
          </cell>
          <cell r="B377" t="str">
            <v>볼트및너트</v>
          </cell>
          <cell r="C377" t="str">
            <v>(φ800용,M30x135)</v>
          </cell>
          <cell r="D377" t="str">
            <v>개</v>
          </cell>
          <cell r="G377">
            <v>3360</v>
          </cell>
          <cell r="H377">
            <v>522</v>
          </cell>
          <cell r="K377">
            <v>3360</v>
          </cell>
          <cell r="L377" t="str">
            <v>M00375</v>
          </cell>
        </row>
        <row r="378">
          <cell r="A378" t="str">
            <v>볼트및너트(φ900용,M30x135)</v>
          </cell>
          <cell r="B378" t="str">
            <v>볼트및너트</v>
          </cell>
          <cell r="C378" t="str">
            <v>(φ900용,M30x135)</v>
          </cell>
          <cell r="D378" t="str">
            <v>개</v>
          </cell>
          <cell r="G378">
            <v>3360</v>
          </cell>
          <cell r="H378">
            <v>522</v>
          </cell>
          <cell r="K378">
            <v>3360</v>
          </cell>
          <cell r="L378" t="str">
            <v>M00376</v>
          </cell>
        </row>
        <row r="379">
          <cell r="A379" t="str">
            <v>볼트및너트(φ1000용,M33x150)</v>
          </cell>
          <cell r="B379" t="str">
            <v>볼트및너트</v>
          </cell>
          <cell r="C379" t="str">
            <v>(φ1000용,M33x150)</v>
          </cell>
          <cell r="D379" t="str">
            <v>개</v>
          </cell>
          <cell r="G379">
            <v>4240</v>
          </cell>
          <cell r="H379">
            <v>522</v>
          </cell>
          <cell r="K379">
            <v>4240</v>
          </cell>
          <cell r="L379" t="str">
            <v>M00377</v>
          </cell>
        </row>
        <row r="380">
          <cell r="A380" t="str">
            <v>볼트및너트(φ1100용,M33x150)</v>
          </cell>
          <cell r="B380" t="str">
            <v>볼트및너트</v>
          </cell>
          <cell r="C380" t="str">
            <v>(φ1100용,M33x150)</v>
          </cell>
          <cell r="D380" t="str">
            <v>개</v>
          </cell>
          <cell r="G380">
            <v>4240</v>
          </cell>
          <cell r="H380">
            <v>522</v>
          </cell>
          <cell r="K380">
            <v>4240</v>
          </cell>
          <cell r="L380" t="str">
            <v>M00378</v>
          </cell>
        </row>
        <row r="381">
          <cell r="A381" t="str">
            <v>볼트및너트(φ1200용,M36x150)</v>
          </cell>
          <cell r="B381" t="str">
            <v>볼트및너트</v>
          </cell>
          <cell r="C381" t="str">
            <v>(φ1200용,M36x150)</v>
          </cell>
          <cell r="D381" t="str">
            <v>개</v>
          </cell>
          <cell r="G381">
            <v>5540</v>
          </cell>
          <cell r="H381">
            <v>522</v>
          </cell>
          <cell r="K381">
            <v>5540</v>
          </cell>
          <cell r="L381" t="str">
            <v>M00379</v>
          </cell>
        </row>
        <row r="382">
          <cell r="A382" t="str">
            <v>볼트및너트(φ1350용,M36x160)</v>
          </cell>
          <cell r="B382" t="str">
            <v>볼트및너트</v>
          </cell>
          <cell r="C382" t="str">
            <v>(φ1350용,M36x160)</v>
          </cell>
          <cell r="D382" t="str">
            <v>개</v>
          </cell>
          <cell r="G382">
            <v>7000</v>
          </cell>
          <cell r="H382">
            <v>522</v>
          </cell>
          <cell r="K382">
            <v>7000</v>
          </cell>
          <cell r="L382" t="str">
            <v>M00380</v>
          </cell>
        </row>
        <row r="383">
          <cell r="A383" t="str">
            <v>볼트및너트(φ1500용,M36x170)</v>
          </cell>
          <cell r="B383" t="str">
            <v>볼트및너트</v>
          </cell>
          <cell r="C383" t="str">
            <v>(φ1500용,M36x170)</v>
          </cell>
          <cell r="D383" t="str">
            <v>개</v>
          </cell>
          <cell r="G383">
            <v>7200</v>
          </cell>
          <cell r="H383">
            <v>522</v>
          </cell>
          <cell r="K383">
            <v>7200</v>
          </cell>
          <cell r="L383" t="str">
            <v>M00381</v>
          </cell>
        </row>
        <row r="384">
          <cell r="A384" t="str">
            <v>볼트및너트(φ1800용,M45*180)</v>
          </cell>
          <cell r="B384" t="str">
            <v>볼트및너트</v>
          </cell>
          <cell r="C384" t="str">
            <v>(φ1800용,M45*180)</v>
          </cell>
          <cell r="D384" t="str">
            <v>개</v>
          </cell>
          <cell r="G384">
            <v>11000</v>
          </cell>
          <cell r="H384">
            <v>522</v>
          </cell>
          <cell r="K384">
            <v>11000</v>
          </cell>
          <cell r="L384" t="str">
            <v>M00382</v>
          </cell>
        </row>
        <row r="385">
          <cell r="A385" t="str">
            <v>볼트및너트(φ450용,M24*100)</v>
          </cell>
          <cell r="B385" t="str">
            <v>볼트및너트</v>
          </cell>
          <cell r="C385" t="str">
            <v>(φ450용,M24*100)</v>
          </cell>
          <cell r="D385" t="str">
            <v>개</v>
          </cell>
          <cell r="G385">
            <v>1040</v>
          </cell>
          <cell r="H385">
            <v>522</v>
          </cell>
          <cell r="K385">
            <v>1040</v>
          </cell>
          <cell r="L385" t="str">
            <v>M00383</v>
          </cell>
        </row>
        <row r="386">
          <cell r="A386" t="str">
            <v>볼트및너트(φ1600용,M42*180)</v>
          </cell>
          <cell r="B386" t="str">
            <v>볼트및너트</v>
          </cell>
          <cell r="C386" t="str">
            <v>(φ1600용,M42*180)</v>
          </cell>
          <cell r="D386" t="str">
            <v>개</v>
          </cell>
          <cell r="G386">
            <v>7340</v>
          </cell>
          <cell r="H386">
            <v>522</v>
          </cell>
          <cell r="K386">
            <v>7340</v>
          </cell>
          <cell r="L386" t="str">
            <v>M00384</v>
          </cell>
        </row>
        <row r="387">
          <cell r="A387" t="str">
            <v>볼트및너트(φ1650용,M42*180)</v>
          </cell>
          <cell r="B387" t="str">
            <v>볼트및너트</v>
          </cell>
          <cell r="C387" t="str">
            <v>(φ1650용,M42*180)</v>
          </cell>
          <cell r="D387" t="str">
            <v>개</v>
          </cell>
          <cell r="G387">
            <v>7340</v>
          </cell>
          <cell r="H387">
            <v>522</v>
          </cell>
          <cell r="K387">
            <v>7340</v>
          </cell>
          <cell r="L387" t="str">
            <v>M00385</v>
          </cell>
        </row>
        <row r="388">
          <cell r="A388" t="str">
            <v>볼트및너트(φ1900용,M45*195)</v>
          </cell>
          <cell r="B388" t="str">
            <v>볼트및너트</v>
          </cell>
          <cell r="C388" t="str">
            <v>(φ1900용,M45*195)</v>
          </cell>
          <cell r="D388" t="str">
            <v>개</v>
          </cell>
          <cell r="G388">
            <v>10610</v>
          </cell>
          <cell r="H388">
            <v>522</v>
          </cell>
          <cell r="K388">
            <v>10610</v>
          </cell>
          <cell r="L388" t="str">
            <v>M00386</v>
          </cell>
        </row>
        <row r="389">
          <cell r="A389" t="str">
            <v>볼트및너트(φ2000용,M48*210)</v>
          </cell>
          <cell r="B389" t="str">
            <v>볼트및너트</v>
          </cell>
          <cell r="C389" t="str">
            <v>(φ2000용,M48*210)</v>
          </cell>
          <cell r="D389" t="str">
            <v>개</v>
          </cell>
          <cell r="G389">
            <v>11700</v>
          </cell>
          <cell r="H389">
            <v>522</v>
          </cell>
          <cell r="K389">
            <v>11700</v>
          </cell>
          <cell r="L389" t="str">
            <v>M00387</v>
          </cell>
        </row>
        <row r="390">
          <cell r="A390" t="str">
            <v>볼트및너트(φ2100용,M48*210)</v>
          </cell>
          <cell r="B390" t="str">
            <v>볼트및너트</v>
          </cell>
          <cell r="C390" t="str">
            <v>(φ2100용,M48*210)</v>
          </cell>
          <cell r="D390" t="str">
            <v>개</v>
          </cell>
          <cell r="G390">
            <v>11700</v>
          </cell>
          <cell r="H390">
            <v>522</v>
          </cell>
          <cell r="K390">
            <v>11700</v>
          </cell>
          <cell r="L390" t="str">
            <v>M00388</v>
          </cell>
        </row>
        <row r="391">
          <cell r="A391" t="str">
            <v>볼트및너트(φ2200용,M51*225)</v>
          </cell>
          <cell r="B391" t="str">
            <v>볼트및너트</v>
          </cell>
          <cell r="C391" t="str">
            <v>(φ2200용,M51*225)</v>
          </cell>
          <cell r="D391" t="str">
            <v>개</v>
          </cell>
          <cell r="G391">
            <v>13880</v>
          </cell>
          <cell r="H391">
            <v>522</v>
          </cell>
          <cell r="K391">
            <v>13880</v>
          </cell>
          <cell r="L391" t="str">
            <v>M00389</v>
          </cell>
        </row>
        <row r="392">
          <cell r="A392" t="str">
            <v>볼트및너트(φ2300용,M51*225)</v>
          </cell>
          <cell r="B392" t="str">
            <v>볼트및너트</v>
          </cell>
          <cell r="C392" t="str">
            <v>(φ2300용,M51*225)</v>
          </cell>
          <cell r="D392" t="str">
            <v>개</v>
          </cell>
          <cell r="G392">
            <v>13880</v>
          </cell>
          <cell r="H392">
            <v>522</v>
          </cell>
          <cell r="K392">
            <v>13880</v>
          </cell>
          <cell r="L392" t="str">
            <v>M00390</v>
          </cell>
        </row>
        <row r="393">
          <cell r="A393" t="str">
            <v>볼트및너트(φ2400용,M54*240)</v>
          </cell>
          <cell r="B393" t="str">
            <v>볼트및너트</v>
          </cell>
          <cell r="C393" t="str">
            <v>(φ2400용,M54*240)</v>
          </cell>
          <cell r="D393" t="str">
            <v>개</v>
          </cell>
          <cell r="G393">
            <v>16060</v>
          </cell>
          <cell r="H393">
            <v>522</v>
          </cell>
          <cell r="K393">
            <v>16060</v>
          </cell>
          <cell r="L393" t="str">
            <v>M00391</v>
          </cell>
        </row>
        <row r="394">
          <cell r="A394" t="str">
            <v>볼트및너트(φ2500용,M54*240)</v>
          </cell>
          <cell r="B394" t="str">
            <v>볼트및너트</v>
          </cell>
          <cell r="C394" t="str">
            <v>(φ2500용,M54*240)</v>
          </cell>
          <cell r="D394" t="str">
            <v>개</v>
          </cell>
          <cell r="G394">
            <v>16060</v>
          </cell>
          <cell r="H394">
            <v>522</v>
          </cell>
          <cell r="K394">
            <v>16060</v>
          </cell>
          <cell r="L394" t="str">
            <v>M00392</v>
          </cell>
        </row>
        <row r="395">
          <cell r="A395" t="str">
            <v>볼트및너트(φ2600용,M57*255)</v>
          </cell>
          <cell r="B395" t="str">
            <v>볼트및너트</v>
          </cell>
          <cell r="C395" t="str">
            <v>(φ2600용,M57*255)</v>
          </cell>
          <cell r="D395" t="str">
            <v>개</v>
          </cell>
          <cell r="G395">
            <v>18240</v>
          </cell>
          <cell r="H395">
            <v>522</v>
          </cell>
          <cell r="K395">
            <v>18240</v>
          </cell>
          <cell r="L395" t="str">
            <v>M00393</v>
          </cell>
        </row>
        <row r="396">
          <cell r="A396" t="str">
            <v>볼트및너트(φ2700용,M60*270)</v>
          </cell>
          <cell r="B396" t="str">
            <v>볼트및너트</v>
          </cell>
          <cell r="C396" t="str">
            <v>(φ2700용,M60*270)</v>
          </cell>
          <cell r="D396" t="str">
            <v>개</v>
          </cell>
          <cell r="G396">
            <v>19330</v>
          </cell>
          <cell r="H396">
            <v>522</v>
          </cell>
          <cell r="K396">
            <v>19330</v>
          </cell>
          <cell r="L396" t="str">
            <v>M00394</v>
          </cell>
        </row>
        <row r="397">
          <cell r="A397" t="str">
            <v>볼트및너트(φ2800용,M60*270)</v>
          </cell>
          <cell r="B397" t="str">
            <v>볼트및너트</v>
          </cell>
          <cell r="C397" t="str">
            <v>(φ2800용,M60*270)</v>
          </cell>
          <cell r="D397" t="str">
            <v>개</v>
          </cell>
          <cell r="G397">
            <v>19330</v>
          </cell>
          <cell r="H397">
            <v>522</v>
          </cell>
          <cell r="K397">
            <v>19330</v>
          </cell>
          <cell r="L397" t="str">
            <v>M00395</v>
          </cell>
        </row>
        <row r="398">
          <cell r="A398" t="str">
            <v>볼트및너트(φ2900용,M63*285)</v>
          </cell>
          <cell r="B398" t="str">
            <v>볼트및너트</v>
          </cell>
          <cell r="C398" t="str">
            <v>(φ2900용,M63*285)</v>
          </cell>
          <cell r="D398" t="str">
            <v>개</v>
          </cell>
          <cell r="G398">
            <v>21510</v>
          </cell>
          <cell r="H398">
            <v>522</v>
          </cell>
          <cell r="K398">
            <v>21510</v>
          </cell>
          <cell r="L398" t="str">
            <v>M00396</v>
          </cell>
        </row>
        <row r="399">
          <cell r="A399" t="str">
            <v>볼트및너트(φ3000용,M63*285)</v>
          </cell>
          <cell r="B399" t="str">
            <v>볼트및너트</v>
          </cell>
          <cell r="C399" t="str">
            <v>(φ3000용,M63*285)</v>
          </cell>
          <cell r="D399" t="str">
            <v>개</v>
          </cell>
          <cell r="G399">
            <v>21510</v>
          </cell>
          <cell r="H399">
            <v>522</v>
          </cell>
          <cell r="K399">
            <v>21510</v>
          </cell>
          <cell r="L399" t="str">
            <v>M00397</v>
          </cell>
        </row>
        <row r="400">
          <cell r="A400" t="str">
            <v>볼트식 콘넥터14㎟</v>
          </cell>
          <cell r="B400" t="str">
            <v>볼트식 콘넥터</v>
          </cell>
          <cell r="C400" t="str">
            <v>14㎟</v>
          </cell>
          <cell r="D400" t="str">
            <v>개</v>
          </cell>
          <cell r="G400">
            <v>3000</v>
          </cell>
          <cell r="H400" t="str">
            <v>견적</v>
          </cell>
          <cell r="K400">
            <v>3000</v>
          </cell>
          <cell r="L400" t="str">
            <v>M00398</v>
          </cell>
        </row>
        <row r="401">
          <cell r="A401" t="str">
            <v>불건성박킹제(마사)</v>
          </cell>
          <cell r="B401" t="str">
            <v>불건성박킹제</v>
          </cell>
          <cell r="C401" t="str">
            <v>(마사)</v>
          </cell>
          <cell r="D401" t="str">
            <v>ｇ</v>
          </cell>
          <cell r="G401">
            <v>1.6</v>
          </cell>
          <cell r="K401">
            <v>1.6</v>
          </cell>
          <cell r="L401" t="str">
            <v>M00399</v>
          </cell>
        </row>
        <row r="402">
          <cell r="A402" t="str">
            <v>산소</v>
          </cell>
          <cell r="B402" t="str">
            <v>산소</v>
          </cell>
          <cell r="D402" t="str">
            <v>ℓ</v>
          </cell>
          <cell r="G402">
            <v>0.92</v>
          </cell>
          <cell r="H402">
            <v>1159</v>
          </cell>
          <cell r="K402">
            <v>0.92</v>
          </cell>
          <cell r="L402" t="str">
            <v>M00400</v>
          </cell>
        </row>
        <row r="403">
          <cell r="A403" t="str">
            <v>새들분수전(주철관용)(φ200MMx25MM)</v>
          </cell>
          <cell r="B403" t="str">
            <v>새들분수전(주철관용)</v>
          </cell>
          <cell r="C403" t="str">
            <v>(φ200MMx25MM)</v>
          </cell>
          <cell r="E403">
            <v>31681</v>
          </cell>
          <cell r="G403">
            <v>39670</v>
          </cell>
          <cell r="H403">
            <v>609</v>
          </cell>
          <cell r="K403">
            <v>31681</v>
          </cell>
          <cell r="L403" t="str">
            <v>M00401</v>
          </cell>
        </row>
        <row r="404">
          <cell r="A404" t="str">
            <v>선택층(φ75㎜)</v>
          </cell>
          <cell r="B404" t="str">
            <v>선택층</v>
          </cell>
          <cell r="C404" t="str">
            <v>(φ75㎜)</v>
          </cell>
          <cell r="D404" t="str">
            <v>㎥</v>
          </cell>
          <cell r="G404">
            <v>7000</v>
          </cell>
          <cell r="H404">
            <v>109</v>
          </cell>
          <cell r="K404">
            <v>7000</v>
          </cell>
          <cell r="L404" t="str">
            <v>M00402</v>
          </cell>
        </row>
        <row r="405">
          <cell r="A405" t="str">
            <v>세파볼트(D-1/2"x300㎜)</v>
          </cell>
          <cell r="B405" t="str">
            <v>세파볼트</v>
          </cell>
          <cell r="C405" t="str">
            <v>(D-1/2"x300㎜)</v>
          </cell>
          <cell r="D405" t="str">
            <v>개</v>
          </cell>
          <cell r="G405">
            <v>95</v>
          </cell>
          <cell r="H405">
            <v>149</v>
          </cell>
          <cell r="K405">
            <v>95</v>
          </cell>
          <cell r="L405" t="str">
            <v>M00403</v>
          </cell>
        </row>
        <row r="406">
          <cell r="A406" t="str">
            <v>셋트앙카(φ12*150)</v>
          </cell>
          <cell r="B406" t="str">
            <v>셋트앙카</v>
          </cell>
          <cell r="C406" t="str">
            <v>(φ12*150)</v>
          </cell>
          <cell r="D406" t="str">
            <v>EA</v>
          </cell>
          <cell r="G406">
            <v>1300</v>
          </cell>
          <cell r="H406">
            <v>95</v>
          </cell>
          <cell r="K406">
            <v>1300</v>
          </cell>
          <cell r="L406" t="str">
            <v>M00404</v>
          </cell>
        </row>
        <row r="407">
          <cell r="A407" t="str">
            <v>소형철개(φ200*265)</v>
          </cell>
          <cell r="B407" t="str">
            <v>소형철개</v>
          </cell>
          <cell r="C407" t="str">
            <v>(φ200*265)</v>
          </cell>
          <cell r="D407" t="str">
            <v>조</v>
          </cell>
          <cell r="G407">
            <v>68130</v>
          </cell>
          <cell r="H407">
            <v>176</v>
          </cell>
          <cell r="K407">
            <v>68130</v>
          </cell>
          <cell r="L407" t="str">
            <v>M00405</v>
          </cell>
        </row>
        <row r="408">
          <cell r="A408" t="str">
            <v>소켓(백관)25MM(1")나사식</v>
          </cell>
          <cell r="B408" t="str">
            <v>소켓(백관)</v>
          </cell>
          <cell r="C408" t="str">
            <v>25MM(1")나사식</v>
          </cell>
          <cell r="D408" t="str">
            <v>개</v>
          </cell>
          <cell r="G408">
            <v>360</v>
          </cell>
          <cell r="H408">
            <v>497</v>
          </cell>
          <cell r="K408">
            <v>360</v>
          </cell>
          <cell r="L408" t="str">
            <v>M00406</v>
          </cell>
        </row>
        <row r="409">
          <cell r="A409" t="str">
            <v>수팽창고무지수링(20x10㎜:관슬리브용)</v>
          </cell>
          <cell r="B409" t="str">
            <v>수팽창고무지수링</v>
          </cell>
          <cell r="C409" t="str">
            <v>(20x10㎜:관슬리브용)</v>
          </cell>
          <cell r="D409" t="str">
            <v>M</v>
          </cell>
          <cell r="G409">
            <v>2000</v>
          </cell>
          <cell r="H409">
            <v>235</v>
          </cell>
          <cell r="K409">
            <v>2000</v>
          </cell>
          <cell r="L409" t="str">
            <v>M00407</v>
          </cell>
        </row>
        <row r="410">
          <cell r="A410" t="str">
            <v>수팽창고무지수링(화인링:φ12㎜)</v>
          </cell>
          <cell r="B410" t="str">
            <v>수팽창고무지수링</v>
          </cell>
          <cell r="C410" t="str">
            <v>(화인링:φ12㎜)</v>
          </cell>
          <cell r="D410" t="str">
            <v>개</v>
          </cell>
          <cell r="G410">
            <v>150</v>
          </cell>
          <cell r="H410">
            <v>234</v>
          </cell>
          <cell r="K410">
            <v>150</v>
          </cell>
          <cell r="L410" t="str">
            <v>M00408</v>
          </cell>
        </row>
        <row r="411">
          <cell r="A411" t="str">
            <v>수팽창고무지수판(B20x10,시공죠인트)</v>
          </cell>
          <cell r="B411" t="str">
            <v>수팽창고무지수판</v>
          </cell>
          <cell r="C411" t="str">
            <v>(B20x10,시공죠인트)</v>
          </cell>
          <cell r="D411" t="str">
            <v>M</v>
          </cell>
          <cell r="G411">
            <v>2000</v>
          </cell>
          <cell r="H411">
            <v>235</v>
          </cell>
          <cell r="K411">
            <v>2000</v>
          </cell>
          <cell r="L411" t="str">
            <v>M00409</v>
          </cell>
        </row>
        <row r="412">
          <cell r="A412" t="str">
            <v>시멘트(사급)(40㎏/대)</v>
          </cell>
          <cell r="B412" t="str">
            <v>시멘트(사급)</v>
          </cell>
          <cell r="C412" t="str">
            <v>(40㎏/대)</v>
          </cell>
          <cell r="D412" t="str">
            <v>대</v>
          </cell>
          <cell r="E412">
            <v>3103</v>
          </cell>
          <cell r="K412">
            <v>3103</v>
          </cell>
          <cell r="L412" t="str">
            <v>M00410</v>
          </cell>
        </row>
        <row r="413">
          <cell r="A413" t="str">
            <v>아세틸렌</v>
          </cell>
          <cell r="B413" t="str">
            <v>아세틸렌</v>
          </cell>
          <cell r="D413" t="str">
            <v>㎏</v>
          </cell>
          <cell r="G413">
            <v>7000</v>
          </cell>
          <cell r="H413">
            <v>1159</v>
          </cell>
          <cell r="K413">
            <v>7000</v>
          </cell>
          <cell r="L413" t="str">
            <v>M00411</v>
          </cell>
        </row>
        <row r="414">
          <cell r="A414" t="str">
            <v>아스콘(기층용,#467)</v>
          </cell>
          <cell r="B414" t="str">
            <v>아스콘</v>
          </cell>
          <cell r="C414" t="str">
            <v>(기층용,#467)</v>
          </cell>
          <cell r="D414" t="str">
            <v>TON</v>
          </cell>
          <cell r="E414">
            <v>28091</v>
          </cell>
          <cell r="K414">
            <v>28091</v>
          </cell>
          <cell r="L414" t="str">
            <v>M00412</v>
          </cell>
        </row>
        <row r="415">
          <cell r="A415" t="str">
            <v>아스콘(표층용,#78)</v>
          </cell>
          <cell r="B415" t="str">
            <v>아스콘</v>
          </cell>
          <cell r="C415" t="str">
            <v>(표층용,#78)</v>
          </cell>
          <cell r="D415" t="str">
            <v>TON</v>
          </cell>
          <cell r="E415">
            <v>32455</v>
          </cell>
          <cell r="K415">
            <v>32455</v>
          </cell>
          <cell r="L415" t="str">
            <v>M00413</v>
          </cell>
        </row>
        <row r="416">
          <cell r="A416" t="str">
            <v>아스팔트(RSC-3,4)</v>
          </cell>
          <cell r="B416" t="str">
            <v>아스팔트</v>
          </cell>
          <cell r="C416" t="str">
            <v>(RSC-3,4)</v>
          </cell>
          <cell r="D416" t="str">
            <v>드럼</v>
          </cell>
          <cell r="G416">
            <v>52000</v>
          </cell>
          <cell r="K416">
            <v>52000</v>
          </cell>
          <cell r="L416" t="str">
            <v>M00414</v>
          </cell>
        </row>
        <row r="417">
          <cell r="A417" t="str">
            <v>알곤</v>
          </cell>
          <cell r="B417" t="str">
            <v>알곤</v>
          </cell>
          <cell r="D417" t="str">
            <v>ℓ</v>
          </cell>
          <cell r="G417">
            <v>5</v>
          </cell>
          <cell r="H417">
            <v>1159</v>
          </cell>
          <cell r="K417">
            <v>5</v>
          </cell>
          <cell r="L417" t="str">
            <v>M00415</v>
          </cell>
        </row>
        <row r="418">
          <cell r="A418" t="str">
            <v>압력계(2-35㎏/㎠)</v>
          </cell>
          <cell r="B418" t="str">
            <v>압력계</v>
          </cell>
          <cell r="C418" t="str">
            <v>(2-35㎏/㎠)</v>
          </cell>
          <cell r="D418" t="str">
            <v>EA</v>
          </cell>
          <cell r="G418">
            <v>5300</v>
          </cell>
          <cell r="H418">
            <v>602</v>
          </cell>
          <cell r="K418">
            <v>5300</v>
          </cell>
          <cell r="L418" t="str">
            <v>M00416</v>
          </cell>
        </row>
        <row r="419">
          <cell r="A419" t="str">
            <v>액상에폭시(상수도용)</v>
          </cell>
          <cell r="B419" t="str">
            <v>액상에폭시</v>
          </cell>
          <cell r="C419" t="str">
            <v>(상수도용)</v>
          </cell>
          <cell r="D419" t="str">
            <v>㎏</v>
          </cell>
          <cell r="G419">
            <v>6892</v>
          </cell>
          <cell r="H419">
            <v>509</v>
          </cell>
          <cell r="K419">
            <v>6892</v>
          </cell>
          <cell r="L419" t="str">
            <v>M00417</v>
          </cell>
        </row>
        <row r="420">
          <cell r="A420" t="str">
            <v>에폭시AT-100</v>
          </cell>
          <cell r="B420" t="str">
            <v>에폭시</v>
          </cell>
          <cell r="C420" t="str">
            <v>AT-100</v>
          </cell>
          <cell r="D420" t="str">
            <v>㎏</v>
          </cell>
          <cell r="G420">
            <v>6000</v>
          </cell>
          <cell r="H420">
            <v>322</v>
          </cell>
          <cell r="K420">
            <v>6000</v>
          </cell>
          <cell r="L420" t="str">
            <v>M00418</v>
          </cell>
        </row>
        <row r="421">
          <cell r="A421" t="str">
            <v>에폭시프라이머(방수방식)</v>
          </cell>
          <cell r="B421" t="str">
            <v>에폭시프라이머</v>
          </cell>
          <cell r="C421" t="str">
            <v>(방수방식)</v>
          </cell>
          <cell r="D421" t="str">
            <v>㎏</v>
          </cell>
          <cell r="G421">
            <v>6892</v>
          </cell>
          <cell r="H421">
            <v>509</v>
          </cell>
          <cell r="K421">
            <v>6892</v>
          </cell>
          <cell r="L421" t="str">
            <v>M00419</v>
          </cell>
        </row>
        <row r="422">
          <cell r="A422" t="str">
            <v>엘보(φ15㎜)</v>
          </cell>
          <cell r="B422" t="str">
            <v>엘보</v>
          </cell>
          <cell r="C422" t="str">
            <v>(φ15㎜)</v>
          </cell>
          <cell r="D422" t="str">
            <v>개</v>
          </cell>
          <cell r="G422">
            <v>215</v>
          </cell>
          <cell r="H422">
            <v>495</v>
          </cell>
          <cell r="K422">
            <v>215</v>
          </cell>
          <cell r="L422" t="str">
            <v>M00420</v>
          </cell>
        </row>
        <row r="423">
          <cell r="A423" t="str">
            <v>엘보우(백관)25MM(1")나사식</v>
          </cell>
          <cell r="B423" t="str">
            <v>엘보우(백관)</v>
          </cell>
          <cell r="C423" t="str">
            <v>25MM(1")나사식</v>
          </cell>
          <cell r="D423" t="str">
            <v>개</v>
          </cell>
          <cell r="G423">
            <v>637</v>
          </cell>
          <cell r="H423">
            <v>496</v>
          </cell>
          <cell r="K423">
            <v>637</v>
          </cell>
          <cell r="L423" t="str">
            <v>M00421</v>
          </cell>
        </row>
        <row r="424">
          <cell r="A424" t="str">
            <v>용접봉전기 KSE4316,φ4.0㎜</v>
          </cell>
          <cell r="B424" t="str">
            <v>용접봉</v>
          </cell>
          <cell r="C424" t="str">
            <v>전기 KSE4316,φ4.0㎜</v>
          </cell>
          <cell r="D424" t="str">
            <v>㎏</v>
          </cell>
          <cell r="G424">
            <v>1520</v>
          </cell>
          <cell r="H424">
            <v>1079</v>
          </cell>
          <cell r="K424">
            <v>1520</v>
          </cell>
          <cell r="L424" t="str">
            <v>M00422</v>
          </cell>
        </row>
        <row r="425">
          <cell r="A425" t="str">
            <v>용접봉전기 KSE4301,φ4.0㎜</v>
          </cell>
          <cell r="B425" t="str">
            <v>용접봉</v>
          </cell>
          <cell r="C425" t="str">
            <v>전기 KSE4301,φ4.0㎜</v>
          </cell>
          <cell r="D425" t="str">
            <v>㎏</v>
          </cell>
          <cell r="G425">
            <v>1120</v>
          </cell>
          <cell r="H425">
            <v>1079</v>
          </cell>
          <cell r="K425">
            <v>1120</v>
          </cell>
          <cell r="L425" t="str">
            <v>M00423</v>
          </cell>
        </row>
        <row r="426">
          <cell r="A426" t="str">
            <v>용접봉스텐AWSE308-16φ3.2m</v>
          </cell>
          <cell r="B426" t="str">
            <v>용접봉</v>
          </cell>
          <cell r="C426" t="str">
            <v>스텐AWSE308-16φ3.2m</v>
          </cell>
          <cell r="D426" t="str">
            <v>㎏</v>
          </cell>
          <cell r="G426">
            <v>5790</v>
          </cell>
          <cell r="H426">
            <v>1079</v>
          </cell>
          <cell r="K426">
            <v>5790</v>
          </cell>
          <cell r="L426" t="str">
            <v>M00424</v>
          </cell>
        </row>
        <row r="427">
          <cell r="A427" t="str">
            <v>유니온(백관)25MM(1")나사식</v>
          </cell>
          <cell r="B427" t="str">
            <v>유니온(백관)</v>
          </cell>
          <cell r="C427" t="str">
            <v>25MM(1")나사식</v>
          </cell>
          <cell r="D427" t="str">
            <v>개</v>
          </cell>
          <cell r="G427">
            <v>1889</v>
          </cell>
          <cell r="H427">
            <v>496</v>
          </cell>
          <cell r="K427">
            <v>1889</v>
          </cell>
          <cell r="L427" t="str">
            <v>M00425</v>
          </cell>
        </row>
        <row r="428">
          <cell r="A428" t="str">
            <v>이음철물(연결핀)</v>
          </cell>
          <cell r="B428" t="str">
            <v>이음철물</v>
          </cell>
          <cell r="C428" t="str">
            <v>(연결핀)</v>
          </cell>
          <cell r="D428" t="str">
            <v>개</v>
          </cell>
          <cell r="G428">
            <v>450</v>
          </cell>
          <cell r="H428">
            <v>143</v>
          </cell>
          <cell r="K428">
            <v>450</v>
          </cell>
          <cell r="L428" t="str">
            <v>M00426</v>
          </cell>
        </row>
        <row r="429">
          <cell r="A429" t="str">
            <v>이형철근(관급)(φ10∼32㎜)</v>
          </cell>
          <cell r="B429" t="str">
            <v>이형철근(관급)</v>
          </cell>
          <cell r="C429" t="str">
            <v>(φ10∼32㎜)</v>
          </cell>
          <cell r="D429" t="str">
            <v>TON</v>
          </cell>
          <cell r="G429">
            <v>434000</v>
          </cell>
          <cell r="H429">
            <v>43</v>
          </cell>
          <cell r="K429">
            <v>434000</v>
          </cell>
          <cell r="L429" t="str">
            <v>M00427</v>
          </cell>
        </row>
        <row r="430">
          <cell r="A430" t="str">
            <v>잡석(상차도)</v>
          </cell>
          <cell r="B430" t="str">
            <v>잡석</v>
          </cell>
          <cell r="C430" t="str">
            <v>(상차도)</v>
          </cell>
          <cell r="D430" t="str">
            <v>㎥</v>
          </cell>
          <cell r="G430">
            <v>7000</v>
          </cell>
          <cell r="H430">
            <v>109</v>
          </cell>
          <cell r="K430">
            <v>7000</v>
          </cell>
          <cell r="L430" t="str">
            <v>M00428</v>
          </cell>
        </row>
        <row r="431">
          <cell r="A431" t="str">
            <v>전력료(산업용)</v>
          </cell>
          <cell r="B431" t="str">
            <v>전력료</v>
          </cell>
          <cell r="C431" t="str">
            <v>(산업용)</v>
          </cell>
          <cell r="D431" t="str">
            <v>KWH</v>
          </cell>
          <cell r="G431">
            <v>51</v>
          </cell>
          <cell r="H431" t="str">
            <v>부190</v>
          </cell>
          <cell r="K431">
            <v>51</v>
          </cell>
          <cell r="L431" t="str">
            <v>M00429</v>
          </cell>
        </row>
        <row r="432">
          <cell r="A432" t="str">
            <v>접착제ACRYL-60</v>
          </cell>
          <cell r="B432" t="str">
            <v>접착제</v>
          </cell>
          <cell r="C432" t="str">
            <v>ACRYL-60</v>
          </cell>
          <cell r="D432" t="str">
            <v>ℓ</v>
          </cell>
          <cell r="G432">
            <v>4500</v>
          </cell>
          <cell r="H432">
            <v>320</v>
          </cell>
          <cell r="K432">
            <v>4500</v>
          </cell>
          <cell r="L432" t="str">
            <v>M00430</v>
          </cell>
        </row>
        <row r="433">
          <cell r="A433" t="str">
            <v>접착제(공업용:고무,피혁)</v>
          </cell>
          <cell r="B433" t="str">
            <v>접착제</v>
          </cell>
          <cell r="C433" t="str">
            <v>(공업용:고무,피혁)</v>
          </cell>
          <cell r="D433" t="str">
            <v>㎏</v>
          </cell>
          <cell r="G433">
            <v>2500</v>
          </cell>
          <cell r="H433">
            <v>131</v>
          </cell>
          <cell r="K433">
            <v>2500</v>
          </cell>
          <cell r="L433" t="str">
            <v>M00431</v>
          </cell>
        </row>
        <row r="434">
          <cell r="A434" t="str">
            <v>접합부속품(KP φ80mm)</v>
          </cell>
          <cell r="B434" t="str">
            <v>접합부속품</v>
          </cell>
          <cell r="C434" t="str">
            <v>(KP φ80mm)</v>
          </cell>
          <cell r="D434" t="str">
            <v>조</v>
          </cell>
          <cell r="G434">
            <v>7290</v>
          </cell>
          <cell r="H434">
            <v>558</v>
          </cell>
          <cell r="K434">
            <v>7290</v>
          </cell>
          <cell r="L434" t="str">
            <v>M00432</v>
          </cell>
        </row>
        <row r="435">
          <cell r="A435" t="str">
            <v>접합부속품(KP φ100mm)</v>
          </cell>
          <cell r="B435" t="str">
            <v>접합부속품</v>
          </cell>
          <cell r="C435" t="str">
            <v>(KP φ100mm)</v>
          </cell>
          <cell r="D435" t="str">
            <v>조</v>
          </cell>
          <cell r="G435">
            <v>8210</v>
          </cell>
          <cell r="H435">
            <v>558</v>
          </cell>
          <cell r="K435">
            <v>8210</v>
          </cell>
          <cell r="L435" t="str">
            <v>M00433</v>
          </cell>
        </row>
        <row r="436">
          <cell r="A436" t="str">
            <v>접합부속품(KP φ125mm)</v>
          </cell>
          <cell r="B436" t="str">
            <v>접합부속품</v>
          </cell>
          <cell r="C436" t="str">
            <v>(KP φ125mm)</v>
          </cell>
          <cell r="D436" t="str">
            <v>조</v>
          </cell>
          <cell r="G436">
            <v>9590</v>
          </cell>
          <cell r="H436">
            <v>558</v>
          </cell>
          <cell r="K436">
            <v>9590</v>
          </cell>
          <cell r="L436" t="str">
            <v>M00434</v>
          </cell>
        </row>
        <row r="437">
          <cell r="A437" t="str">
            <v>접합부속품(KP φ150mm)</v>
          </cell>
          <cell r="B437" t="str">
            <v>접합부속품</v>
          </cell>
          <cell r="C437" t="str">
            <v>(KP φ150mm)</v>
          </cell>
          <cell r="D437" t="str">
            <v>조</v>
          </cell>
          <cell r="G437">
            <v>11320</v>
          </cell>
          <cell r="H437">
            <v>558</v>
          </cell>
          <cell r="K437">
            <v>11320</v>
          </cell>
          <cell r="L437" t="str">
            <v>M00435</v>
          </cell>
        </row>
        <row r="438">
          <cell r="A438" t="str">
            <v>접합부속품(KP φ200㎜)</v>
          </cell>
          <cell r="B438" t="str">
            <v>접합부속품</v>
          </cell>
          <cell r="C438" t="str">
            <v>(KP φ200㎜)</v>
          </cell>
          <cell r="D438" t="str">
            <v>조</v>
          </cell>
          <cell r="G438">
            <v>14310</v>
          </cell>
          <cell r="H438">
            <v>558</v>
          </cell>
          <cell r="K438">
            <v>14310</v>
          </cell>
          <cell r="L438" t="str">
            <v>M00436</v>
          </cell>
        </row>
        <row r="439">
          <cell r="A439" t="str">
            <v>접합부속품(KP φ250㎜)</v>
          </cell>
          <cell r="B439" t="str">
            <v>접합부속품</v>
          </cell>
          <cell r="C439" t="str">
            <v>(KP φ250㎜)</v>
          </cell>
          <cell r="D439" t="str">
            <v>조</v>
          </cell>
          <cell r="G439">
            <v>19000</v>
          </cell>
          <cell r="H439">
            <v>558</v>
          </cell>
          <cell r="K439">
            <v>19000</v>
          </cell>
          <cell r="L439" t="str">
            <v>M00437</v>
          </cell>
        </row>
        <row r="440">
          <cell r="A440" t="str">
            <v>접합부속품(KP φ300㎜)</v>
          </cell>
          <cell r="B440" t="str">
            <v>접합부속품</v>
          </cell>
          <cell r="C440" t="str">
            <v>(KP φ300㎜)</v>
          </cell>
          <cell r="D440" t="str">
            <v>조</v>
          </cell>
          <cell r="G440">
            <v>21400</v>
          </cell>
          <cell r="H440">
            <v>558</v>
          </cell>
          <cell r="K440">
            <v>21400</v>
          </cell>
          <cell r="L440" t="str">
            <v>M00438</v>
          </cell>
        </row>
        <row r="441">
          <cell r="A441" t="str">
            <v>접합부속품(KP φ350mm)</v>
          </cell>
          <cell r="B441" t="str">
            <v>접합부속품</v>
          </cell>
          <cell r="C441" t="str">
            <v>(KP φ350mm)</v>
          </cell>
          <cell r="D441" t="str">
            <v>조</v>
          </cell>
          <cell r="G441">
            <v>25270</v>
          </cell>
          <cell r="H441">
            <v>558</v>
          </cell>
          <cell r="K441">
            <v>25270</v>
          </cell>
          <cell r="L441" t="str">
            <v>M00439</v>
          </cell>
        </row>
        <row r="442">
          <cell r="A442" t="str">
            <v>접합부속품(KP φ400mm)</v>
          </cell>
          <cell r="B442" t="str">
            <v>접합부속품</v>
          </cell>
          <cell r="C442" t="str">
            <v>(KP φ400mm)</v>
          </cell>
          <cell r="D442" t="str">
            <v>조</v>
          </cell>
          <cell r="G442">
            <v>28010</v>
          </cell>
          <cell r="H442">
            <v>558</v>
          </cell>
          <cell r="K442">
            <v>28010</v>
          </cell>
          <cell r="L442" t="str">
            <v>M00440</v>
          </cell>
        </row>
        <row r="443">
          <cell r="A443" t="str">
            <v>접합부속품(KP φ450㎜)</v>
          </cell>
          <cell r="B443" t="str">
            <v>접합부속품</v>
          </cell>
          <cell r="C443" t="str">
            <v>(KP φ450㎜)</v>
          </cell>
          <cell r="D443" t="str">
            <v>조</v>
          </cell>
          <cell r="G443">
            <v>31450</v>
          </cell>
          <cell r="H443">
            <v>558</v>
          </cell>
          <cell r="K443">
            <v>31450</v>
          </cell>
          <cell r="L443" t="str">
            <v>M00441</v>
          </cell>
        </row>
        <row r="444">
          <cell r="A444" t="str">
            <v>접합부속품(KP φ500㎜)</v>
          </cell>
          <cell r="B444" t="str">
            <v>접합부속품</v>
          </cell>
          <cell r="C444" t="str">
            <v>(KP φ500㎜)</v>
          </cell>
          <cell r="D444" t="str">
            <v>조</v>
          </cell>
          <cell r="G444">
            <v>35330</v>
          </cell>
          <cell r="H444">
            <v>558</v>
          </cell>
          <cell r="K444">
            <v>35330</v>
          </cell>
          <cell r="L444" t="str">
            <v>M00442</v>
          </cell>
        </row>
        <row r="445">
          <cell r="A445" t="str">
            <v>접합부속품(KP φ600㎜)</v>
          </cell>
          <cell r="B445" t="str">
            <v>접합부속품</v>
          </cell>
          <cell r="C445" t="str">
            <v>(KP φ600㎜)</v>
          </cell>
          <cell r="D445" t="str">
            <v>조</v>
          </cell>
          <cell r="G445">
            <v>44740</v>
          </cell>
          <cell r="H445">
            <v>558</v>
          </cell>
          <cell r="K445">
            <v>44740</v>
          </cell>
          <cell r="L445" t="str">
            <v>M00443</v>
          </cell>
        </row>
        <row r="446">
          <cell r="A446" t="str">
            <v>접합부속품(KP φ700㎜)</v>
          </cell>
          <cell r="B446" t="str">
            <v>접합부속품</v>
          </cell>
          <cell r="C446" t="str">
            <v>(KP φ700㎜)</v>
          </cell>
          <cell r="D446" t="str">
            <v>조</v>
          </cell>
          <cell r="G446">
            <v>64410</v>
          </cell>
          <cell r="H446">
            <v>558</v>
          </cell>
          <cell r="K446">
            <v>64410</v>
          </cell>
          <cell r="L446" t="str">
            <v>M00444</v>
          </cell>
        </row>
        <row r="447">
          <cell r="A447" t="str">
            <v>접합부속품(KP φ800mm)</v>
          </cell>
          <cell r="B447" t="str">
            <v>접합부속품</v>
          </cell>
          <cell r="C447" t="str">
            <v>(KP φ800mm)</v>
          </cell>
          <cell r="D447" t="str">
            <v>조</v>
          </cell>
          <cell r="G447">
            <v>81830</v>
          </cell>
          <cell r="H447">
            <v>558</v>
          </cell>
          <cell r="K447">
            <v>81830</v>
          </cell>
          <cell r="L447" t="str">
            <v>M00445</v>
          </cell>
        </row>
        <row r="448">
          <cell r="A448" t="str">
            <v>접합부속품(KP φ900mm)</v>
          </cell>
          <cell r="B448" t="str">
            <v>접합부속품</v>
          </cell>
          <cell r="C448" t="str">
            <v>(KP φ900mm)</v>
          </cell>
          <cell r="D448" t="str">
            <v>조</v>
          </cell>
          <cell r="G448">
            <v>95980</v>
          </cell>
          <cell r="H448">
            <v>558</v>
          </cell>
          <cell r="K448">
            <v>95980</v>
          </cell>
          <cell r="L448" t="str">
            <v>M00446</v>
          </cell>
        </row>
        <row r="449">
          <cell r="A449" t="str">
            <v>접합부속품(KP φ1000mm)</v>
          </cell>
          <cell r="B449" t="str">
            <v>접합부속품</v>
          </cell>
          <cell r="C449" t="str">
            <v>(KP φ1000mm)</v>
          </cell>
          <cell r="D449" t="str">
            <v>조</v>
          </cell>
          <cell r="G449">
            <v>113290</v>
          </cell>
          <cell r="H449">
            <v>558</v>
          </cell>
          <cell r="K449">
            <v>113290</v>
          </cell>
          <cell r="L449" t="str">
            <v>M00447</v>
          </cell>
        </row>
        <row r="450">
          <cell r="A450" t="str">
            <v>접합부속품(KP φ1100mm)</v>
          </cell>
          <cell r="B450" t="str">
            <v>접합부속품</v>
          </cell>
          <cell r="C450" t="str">
            <v>(KP φ1100mm)</v>
          </cell>
          <cell r="D450" t="str">
            <v>조</v>
          </cell>
          <cell r="G450">
            <v>136830</v>
          </cell>
          <cell r="H450">
            <v>558</v>
          </cell>
          <cell r="K450">
            <v>136830</v>
          </cell>
          <cell r="L450" t="str">
            <v>M00448</v>
          </cell>
        </row>
        <row r="451">
          <cell r="A451" t="str">
            <v>접합부속품(KP φ1200mm)</v>
          </cell>
          <cell r="B451" t="str">
            <v>접합부속품</v>
          </cell>
          <cell r="C451" t="str">
            <v>(KP φ1200mm)</v>
          </cell>
          <cell r="D451" t="str">
            <v>조</v>
          </cell>
          <cell r="G451">
            <v>148910</v>
          </cell>
          <cell r="H451">
            <v>558</v>
          </cell>
          <cell r="K451">
            <v>148910</v>
          </cell>
          <cell r="L451" t="str">
            <v>M00449</v>
          </cell>
        </row>
        <row r="452">
          <cell r="A452" t="str">
            <v>제수밸브D80</v>
          </cell>
          <cell r="B452" t="str">
            <v>제수밸브</v>
          </cell>
          <cell r="C452" t="str">
            <v>D80</v>
          </cell>
          <cell r="D452" t="str">
            <v>EA</v>
          </cell>
          <cell r="E452">
            <v>136454</v>
          </cell>
          <cell r="G452">
            <v>198000</v>
          </cell>
          <cell r="H452">
            <v>651</v>
          </cell>
          <cell r="K452">
            <v>136454</v>
          </cell>
          <cell r="L452" t="str">
            <v>M00450</v>
          </cell>
        </row>
        <row r="453">
          <cell r="A453" t="str">
            <v>제수밸브D100</v>
          </cell>
          <cell r="B453" t="str">
            <v>제수밸브</v>
          </cell>
          <cell r="C453" t="str">
            <v>D100</v>
          </cell>
          <cell r="D453" t="str">
            <v>EA</v>
          </cell>
          <cell r="E453">
            <v>167400</v>
          </cell>
          <cell r="G453">
            <v>220000</v>
          </cell>
          <cell r="H453">
            <v>651</v>
          </cell>
          <cell r="K453">
            <v>167400</v>
          </cell>
          <cell r="L453" t="str">
            <v>M00451</v>
          </cell>
        </row>
        <row r="454">
          <cell r="A454" t="str">
            <v>제수밸브D125</v>
          </cell>
          <cell r="B454" t="str">
            <v>제수밸브</v>
          </cell>
          <cell r="C454" t="str">
            <v>D125</v>
          </cell>
          <cell r="D454" t="str">
            <v>EA</v>
          </cell>
          <cell r="E454">
            <v>219272</v>
          </cell>
          <cell r="G454">
            <v>308000</v>
          </cell>
          <cell r="H454">
            <v>651</v>
          </cell>
          <cell r="K454">
            <v>219272</v>
          </cell>
          <cell r="L454" t="str">
            <v>M00452</v>
          </cell>
        </row>
        <row r="455">
          <cell r="A455" t="str">
            <v>제수밸브D150</v>
          </cell>
          <cell r="B455" t="str">
            <v>제수밸브</v>
          </cell>
          <cell r="C455" t="str">
            <v>D150</v>
          </cell>
          <cell r="D455" t="str">
            <v>EA</v>
          </cell>
          <cell r="E455">
            <v>321800</v>
          </cell>
          <cell r="G455">
            <v>396000</v>
          </cell>
          <cell r="H455">
            <v>651</v>
          </cell>
          <cell r="K455">
            <v>321800</v>
          </cell>
          <cell r="L455" t="str">
            <v>M00453</v>
          </cell>
        </row>
        <row r="456">
          <cell r="A456" t="str">
            <v>제수밸브D200</v>
          </cell>
          <cell r="B456" t="str">
            <v>제수밸브</v>
          </cell>
          <cell r="C456" t="str">
            <v>D200</v>
          </cell>
          <cell r="D456" t="str">
            <v>EA</v>
          </cell>
          <cell r="E456">
            <v>455990</v>
          </cell>
          <cell r="G456">
            <v>616000</v>
          </cell>
          <cell r="H456">
            <v>651</v>
          </cell>
          <cell r="K456">
            <v>455990</v>
          </cell>
          <cell r="L456" t="str">
            <v>M00454</v>
          </cell>
        </row>
        <row r="457">
          <cell r="A457" t="str">
            <v>제수밸브D250</v>
          </cell>
          <cell r="B457" t="str">
            <v>제수밸브</v>
          </cell>
          <cell r="C457" t="str">
            <v>D250</v>
          </cell>
          <cell r="D457" t="str">
            <v>EA</v>
          </cell>
          <cell r="E457">
            <v>673527</v>
          </cell>
          <cell r="G457">
            <v>968000</v>
          </cell>
          <cell r="H457">
            <v>651</v>
          </cell>
          <cell r="K457">
            <v>673527</v>
          </cell>
          <cell r="L457" t="str">
            <v>M00455</v>
          </cell>
        </row>
        <row r="458">
          <cell r="A458" t="str">
            <v>제수밸브D300</v>
          </cell>
          <cell r="B458" t="str">
            <v>제수밸브</v>
          </cell>
          <cell r="C458" t="str">
            <v>D300</v>
          </cell>
          <cell r="D458" t="str">
            <v>EA</v>
          </cell>
          <cell r="E458">
            <v>884445</v>
          </cell>
          <cell r="G458">
            <v>1232000</v>
          </cell>
          <cell r="H458">
            <v>651</v>
          </cell>
          <cell r="K458">
            <v>884445</v>
          </cell>
          <cell r="L458" t="str">
            <v>M00456</v>
          </cell>
        </row>
        <row r="459">
          <cell r="A459" t="str">
            <v>제수밸브D350</v>
          </cell>
          <cell r="B459" t="str">
            <v>제수밸브</v>
          </cell>
          <cell r="C459" t="str">
            <v>D350</v>
          </cell>
          <cell r="D459" t="str">
            <v>EA</v>
          </cell>
          <cell r="E459">
            <v>1106900</v>
          </cell>
          <cell r="G459">
            <v>1628000</v>
          </cell>
          <cell r="H459">
            <v>651</v>
          </cell>
          <cell r="K459">
            <v>1106900</v>
          </cell>
          <cell r="L459" t="str">
            <v>M00457</v>
          </cell>
        </row>
        <row r="460">
          <cell r="A460" t="str">
            <v>제수밸브D400</v>
          </cell>
          <cell r="B460" t="str">
            <v>제수밸브</v>
          </cell>
          <cell r="C460" t="str">
            <v>D400</v>
          </cell>
          <cell r="D460" t="str">
            <v>EA</v>
          </cell>
          <cell r="E460">
            <v>1568945</v>
          </cell>
          <cell r="G460">
            <v>2332000</v>
          </cell>
          <cell r="H460">
            <v>651</v>
          </cell>
          <cell r="K460">
            <v>1568945</v>
          </cell>
          <cell r="L460" t="str">
            <v>M00458</v>
          </cell>
        </row>
        <row r="461">
          <cell r="A461" t="str">
            <v>제수밸브D450</v>
          </cell>
          <cell r="B461" t="str">
            <v>제수밸브</v>
          </cell>
          <cell r="C461" t="str">
            <v>D450</v>
          </cell>
          <cell r="D461" t="str">
            <v>EA</v>
          </cell>
          <cell r="E461">
            <v>2188000</v>
          </cell>
          <cell r="G461">
            <v>3146000</v>
          </cell>
          <cell r="H461">
            <v>651</v>
          </cell>
          <cell r="K461">
            <v>2188000</v>
          </cell>
          <cell r="L461" t="str">
            <v>M00459</v>
          </cell>
        </row>
        <row r="462">
          <cell r="A462" t="str">
            <v>제수밸브D500</v>
          </cell>
          <cell r="B462" t="str">
            <v>제수밸브</v>
          </cell>
          <cell r="C462" t="str">
            <v>D500</v>
          </cell>
          <cell r="D462" t="str">
            <v>EA</v>
          </cell>
          <cell r="E462">
            <v>2495836</v>
          </cell>
          <cell r="G462">
            <v>3960000</v>
          </cell>
          <cell r="H462">
            <v>651</v>
          </cell>
          <cell r="K462">
            <v>2495836</v>
          </cell>
          <cell r="L462" t="str">
            <v>M00460</v>
          </cell>
        </row>
        <row r="463">
          <cell r="A463" t="str">
            <v>제수밸브D600</v>
          </cell>
          <cell r="B463" t="str">
            <v>제수밸브</v>
          </cell>
          <cell r="C463" t="str">
            <v>D600</v>
          </cell>
          <cell r="D463" t="str">
            <v>EA</v>
          </cell>
          <cell r="G463">
            <v>5600000</v>
          </cell>
          <cell r="H463">
            <v>651</v>
          </cell>
          <cell r="K463">
            <v>5600000</v>
          </cell>
          <cell r="L463" t="str">
            <v>M00461</v>
          </cell>
        </row>
        <row r="464">
          <cell r="A464" t="str">
            <v>조임철물(직교자재)</v>
          </cell>
          <cell r="B464" t="str">
            <v>조임철물</v>
          </cell>
          <cell r="C464" t="str">
            <v>(직교자재)</v>
          </cell>
          <cell r="D464" t="str">
            <v>개</v>
          </cell>
          <cell r="G464">
            <v>730</v>
          </cell>
          <cell r="H464">
            <v>143</v>
          </cell>
          <cell r="K464">
            <v>730</v>
          </cell>
          <cell r="L464" t="str">
            <v>M00462</v>
          </cell>
        </row>
        <row r="465">
          <cell r="A465" t="str">
            <v>조합페인트(KSM5312,1급백색)</v>
          </cell>
          <cell r="B465" t="str">
            <v>조합페인트</v>
          </cell>
          <cell r="C465" t="str">
            <v>(KSM5312,1급백색)</v>
          </cell>
          <cell r="D465" t="str">
            <v>ℓ</v>
          </cell>
          <cell r="G465">
            <v>4055</v>
          </cell>
          <cell r="H465">
            <v>411</v>
          </cell>
          <cell r="K465">
            <v>4055</v>
          </cell>
          <cell r="L465" t="str">
            <v>M00463</v>
          </cell>
        </row>
        <row r="466">
          <cell r="A466" t="str">
            <v>종이컵</v>
          </cell>
          <cell r="B466" t="str">
            <v>종이컵</v>
          </cell>
          <cell r="G466">
            <v>16</v>
          </cell>
          <cell r="H466">
            <v>1282</v>
          </cell>
          <cell r="K466">
            <v>16</v>
          </cell>
          <cell r="L466" t="str">
            <v>M00464</v>
          </cell>
        </row>
        <row r="467">
          <cell r="A467" t="str">
            <v>주철이형관(각종)</v>
          </cell>
          <cell r="B467" t="str">
            <v>주철이형관</v>
          </cell>
          <cell r="C467" t="str">
            <v>(각종)</v>
          </cell>
          <cell r="D467" t="str">
            <v>KG</v>
          </cell>
          <cell r="E467">
            <v>1200</v>
          </cell>
          <cell r="K467">
            <v>1200</v>
          </cell>
          <cell r="L467" t="str">
            <v>M00465</v>
          </cell>
        </row>
        <row r="468">
          <cell r="A468" t="str">
            <v>지수제water plug</v>
          </cell>
          <cell r="B468" t="str">
            <v>지수제</v>
          </cell>
          <cell r="C468" t="str">
            <v>water plug</v>
          </cell>
          <cell r="D468" t="str">
            <v>㎏</v>
          </cell>
          <cell r="G468">
            <v>4500</v>
          </cell>
          <cell r="H468">
            <v>320</v>
          </cell>
          <cell r="K468">
            <v>4500</v>
          </cell>
          <cell r="L468" t="str">
            <v>M00466</v>
          </cell>
        </row>
        <row r="469">
          <cell r="A469" t="str">
            <v>철물(앙카용)</v>
          </cell>
          <cell r="B469" t="str">
            <v>철물</v>
          </cell>
          <cell r="C469" t="str">
            <v>(앙카용)</v>
          </cell>
          <cell r="D469" t="str">
            <v>개</v>
          </cell>
          <cell r="G469">
            <v>450</v>
          </cell>
          <cell r="H469">
            <v>143</v>
          </cell>
          <cell r="K469">
            <v>450</v>
          </cell>
          <cell r="L469" t="str">
            <v>M00467</v>
          </cell>
        </row>
        <row r="470">
          <cell r="A470" t="str">
            <v>철선(어니일링)(#8, 4.0㎜)</v>
          </cell>
          <cell r="B470" t="str">
            <v>철선(어니일링)</v>
          </cell>
          <cell r="C470" t="str">
            <v>(#8, 4.0㎜)</v>
          </cell>
          <cell r="D470" t="str">
            <v>㎏</v>
          </cell>
          <cell r="G470">
            <v>460</v>
          </cell>
          <cell r="H470">
            <v>66</v>
          </cell>
          <cell r="K470">
            <v>460</v>
          </cell>
          <cell r="L470" t="str">
            <v>M00468</v>
          </cell>
        </row>
        <row r="471">
          <cell r="A471" t="str">
            <v>측정함전극포함</v>
          </cell>
          <cell r="B471" t="str">
            <v>측정함</v>
          </cell>
          <cell r="C471" t="str">
            <v>전극포함</v>
          </cell>
          <cell r="D471" t="str">
            <v>개</v>
          </cell>
          <cell r="G471">
            <v>520000</v>
          </cell>
          <cell r="H471" t="str">
            <v>견적</v>
          </cell>
          <cell r="K471">
            <v>520000</v>
          </cell>
          <cell r="L471" t="str">
            <v>M00469</v>
          </cell>
        </row>
        <row r="472">
          <cell r="A472" t="str">
            <v>치즐(0.7㎥용)</v>
          </cell>
          <cell r="B472" t="str">
            <v>치즐</v>
          </cell>
          <cell r="C472" t="str">
            <v>(0.7㎥용)</v>
          </cell>
          <cell r="D472" t="str">
            <v>개</v>
          </cell>
          <cell r="G472">
            <v>200000</v>
          </cell>
          <cell r="K472">
            <v>200000</v>
          </cell>
          <cell r="L472" t="str">
            <v>M00470</v>
          </cell>
        </row>
        <row r="473">
          <cell r="A473" t="str">
            <v>캐드월드CA-15</v>
          </cell>
          <cell r="B473" t="str">
            <v>캐드월드</v>
          </cell>
          <cell r="C473" t="str">
            <v>CA-15</v>
          </cell>
          <cell r="D473" t="str">
            <v>개</v>
          </cell>
          <cell r="G473">
            <v>5000</v>
          </cell>
          <cell r="H473" t="str">
            <v>견적</v>
          </cell>
          <cell r="K473">
            <v>5000</v>
          </cell>
          <cell r="L473" t="str">
            <v>M00471</v>
          </cell>
        </row>
        <row r="474">
          <cell r="A474" t="str">
            <v>케이블CV-1C-14㎟</v>
          </cell>
          <cell r="B474" t="str">
            <v>케이블</v>
          </cell>
          <cell r="C474" t="str">
            <v>CV-1C-14㎟</v>
          </cell>
          <cell r="D474" t="str">
            <v>M</v>
          </cell>
          <cell r="G474">
            <v>740</v>
          </cell>
          <cell r="H474">
            <v>812</v>
          </cell>
          <cell r="K474">
            <v>740</v>
          </cell>
          <cell r="L474" t="str">
            <v>M00472</v>
          </cell>
        </row>
        <row r="475">
          <cell r="A475" t="str">
            <v>케이블CV-1C-8㎟</v>
          </cell>
          <cell r="B475" t="str">
            <v>케이블</v>
          </cell>
          <cell r="C475" t="str">
            <v>CV-1C-8㎟</v>
          </cell>
          <cell r="D475" t="str">
            <v>M</v>
          </cell>
          <cell r="G475">
            <v>427</v>
          </cell>
          <cell r="H475">
            <v>812</v>
          </cell>
          <cell r="K475">
            <v>427</v>
          </cell>
          <cell r="L475" t="str">
            <v>M00473</v>
          </cell>
        </row>
        <row r="476">
          <cell r="A476" t="str">
            <v>테이프(바깥층)(0.381t*100mm*30m)</v>
          </cell>
          <cell r="B476" t="str">
            <v>테이프(바깥층)</v>
          </cell>
          <cell r="C476" t="str">
            <v>(0.381t*100mm*30m)</v>
          </cell>
          <cell r="D476" t="str">
            <v>㎡</v>
          </cell>
          <cell r="G476">
            <v>3480</v>
          </cell>
          <cell r="H476">
            <v>509</v>
          </cell>
          <cell r="K476">
            <v>3480</v>
          </cell>
          <cell r="L476" t="str">
            <v>M00474</v>
          </cell>
        </row>
        <row r="477">
          <cell r="A477" t="str">
            <v>테이프(안쪽층)(0.508t*100mm*30m)</v>
          </cell>
          <cell r="B477" t="str">
            <v>테이프(안쪽층)</v>
          </cell>
          <cell r="C477" t="str">
            <v>(0.508t*100mm*30m)</v>
          </cell>
          <cell r="D477" t="str">
            <v>㎡</v>
          </cell>
          <cell r="G477">
            <v>4106</v>
          </cell>
          <cell r="H477">
            <v>509</v>
          </cell>
          <cell r="K477">
            <v>4106</v>
          </cell>
          <cell r="L477" t="str">
            <v>M00475</v>
          </cell>
        </row>
        <row r="478">
          <cell r="A478" t="str">
            <v>탄소강관(백관)125MM(5"),반제품</v>
          </cell>
          <cell r="B478" t="str">
            <v>탄소강관(백관)</v>
          </cell>
          <cell r="C478" t="str">
            <v>125MM(5"),반제품</v>
          </cell>
          <cell r="D478" t="str">
            <v>M</v>
          </cell>
          <cell r="G478">
            <v>9820</v>
          </cell>
          <cell r="H478">
            <v>490</v>
          </cell>
          <cell r="K478">
            <v>9820</v>
          </cell>
          <cell r="L478" t="str">
            <v>M00476</v>
          </cell>
        </row>
        <row r="479">
          <cell r="A479" t="str">
            <v>팽창제thorite</v>
          </cell>
          <cell r="B479" t="str">
            <v>팽창제</v>
          </cell>
          <cell r="C479" t="str">
            <v>thorite</v>
          </cell>
          <cell r="D479" t="str">
            <v>㎏</v>
          </cell>
          <cell r="G479">
            <v>4000</v>
          </cell>
          <cell r="H479">
            <v>320</v>
          </cell>
          <cell r="K479">
            <v>4000</v>
          </cell>
          <cell r="L479" t="str">
            <v>M00477</v>
          </cell>
        </row>
        <row r="480">
          <cell r="A480" t="str">
            <v>폼타이(D형1/2인치)</v>
          </cell>
          <cell r="B480" t="str">
            <v>폼타이</v>
          </cell>
          <cell r="C480" t="str">
            <v>(D형1/2인치)</v>
          </cell>
          <cell r="D480" t="str">
            <v>SET</v>
          </cell>
          <cell r="G480">
            <v>810</v>
          </cell>
          <cell r="H480">
            <v>149</v>
          </cell>
          <cell r="K480">
            <v>810</v>
          </cell>
          <cell r="L480" t="str">
            <v>M00478</v>
          </cell>
        </row>
        <row r="481">
          <cell r="A481" t="str">
            <v>액상접착제(＃1027)</v>
          </cell>
          <cell r="B481" t="str">
            <v>액상접착제</v>
          </cell>
          <cell r="C481" t="str">
            <v>(＃1027)</v>
          </cell>
          <cell r="D481" t="str">
            <v>㎏</v>
          </cell>
          <cell r="G481">
            <v>6892</v>
          </cell>
          <cell r="H481">
            <v>509</v>
          </cell>
          <cell r="K481">
            <v>6892</v>
          </cell>
          <cell r="L481" t="str">
            <v>M00479</v>
          </cell>
        </row>
        <row r="482">
          <cell r="A482" t="str">
            <v>플럭(백관)25MM(1")나사식</v>
          </cell>
          <cell r="B482" t="str">
            <v>플럭(백관)</v>
          </cell>
          <cell r="C482" t="str">
            <v>25MM(1")나사식</v>
          </cell>
          <cell r="D482" t="str">
            <v>개</v>
          </cell>
          <cell r="G482">
            <v>275</v>
          </cell>
          <cell r="H482">
            <v>495</v>
          </cell>
          <cell r="K482">
            <v>275</v>
          </cell>
          <cell r="L482" t="str">
            <v>M00480</v>
          </cell>
        </row>
        <row r="483">
          <cell r="A483" t="str">
            <v>플럭(백관)15MM(1/2")플랜지식</v>
          </cell>
          <cell r="B483" t="str">
            <v>플럭(백관)</v>
          </cell>
          <cell r="C483" t="str">
            <v>15MM(1/2")플랜지식</v>
          </cell>
          <cell r="D483" t="str">
            <v>개</v>
          </cell>
          <cell r="G483">
            <v>155</v>
          </cell>
          <cell r="H483">
            <v>495</v>
          </cell>
          <cell r="K483">
            <v>155</v>
          </cell>
          <cell r="L483" t="str">
            <v>M00481</v>
          </cell>
        </row>
        <row r="484">
          <cell r="A484" t="str">
            <v>합판(내수1급)(12㎜x1.21x2.42)</v>
          </cell>
          <cell r="B484" t="str">
            <v>합판(내수1급)</v>
          </cell>
          <cell r="C484" t="str">
            <v>(12㎜x1.21x2.42)</v>
          </cell>
          <cell r="D484" t="str">
            <v>㎡</v>
          </cell>
          <cell r="G484">
            <v>5711</v>
          </cell>
          <cell r="H484">
            <v>511</v>
          </cell>
          <cell r="K484">
            <v>5711</v>
          </cell>
          <cell r="L484" t="str">
            <v>M00482</v>
          </cell>
        </row>
        <row r="485">
          <cell r="A485" t="str">
            <v>호스손실(100㎏/㎠)</v>
          </cell>
          <cell r="B485" t="str">
            <v>호스손실</v>
          </cell>
          <cell r="C485" t="str">
            <v>(100㎏/㎠)</v>
          </cell>
          <cell r="D485" t="str">
            <v>M</v>
          </cell>
          <cell r="G485">
            <v>2500</v>
          </cell>
          <cell r="K485">
            <v>2500</v>
          </cell>
          <cell r="L485" t="str">
            <v>M00483</v>
          </cell>
        </row>
        <row r="486">
          <cell r="A486" t="str">
            <v>흰페인트(1.45㎏/ℓ)(KSM 5312,1급백색)</v>
          </cell>
          <cell r="B486" t="str">
            <v>흰페인트(1.45㎏/ℓ)</v>
          </cell>
          <cell r="C486" t="str">
            <v>(KSM 5312,1급백색)</v>
          </cell>
          <cell r="D486" t="str">
            <v>㎏</v>
          </cell>
          <cell r="G486">
            <v>4055</v>
          </cell>
          <cell r="H486">
            <v>411</v>
          </cell>
          <cell r="K486">
            <v>4055</v>
          </cell>
          <cell r="L486" t="str">
            <v>M00484</v>
          </cell>
        </row>
      </sheetData>
      <sheetData sheetId="21"/>
      <sheetData sheetId="22">
        <row r="4">
          <cell r="A4" t="str">
            <v>구역화물(12ton,L=10㎞까지)</v>
          </cell>
          <cell r="B4" t="str">
            <v>구역화물</v>
          </cell>
          <cell r="C4" t="str">
            <v>(12ton,L=10㎞까지)</v>
          </cell>
          <cell r="D4" t="str">
            <v>대</v>
          </cell>
          <cell r="E4">
            <v>87836</v>
          </cell>
          <cell r="F4" t="str">
            <v>S00001</v>
          </cell>
        </row>
        <row r="5">
          <cell r="A5" t="str">
            <v>대형브레이카용치즐(0.7㎥용)</v>
          </cell>
          <cell r="B5" t="str">
            <v>대형브레이카용치즐</v>
          </cell>
          <cell r="C5" t="str">
            <v>(0.7㎥용)</v>
          </cell>
          <cell r="D5" t="str">
            <v>본</v>
          </cell>
          <cell r="E5">
            <v>200000</v>
          </cell>
          <cell r="F5" t="str">
            <v>S00002</v>
          </cell>
        </row>
        <row r="6">
          <cell r="A6" t="str">
            <v>수압시험기(Test bend)D800mm</v>
          </cell>
          <cell r="B6" t="str">
            <v>수압시험기(Test bend)</v>
          </cell>
          <cell r="C6" t="str">
            <v>D800mm</v>
          </cell>
          <cell r="D6" t="str">
            <v>SET</v>
          </cell>
          <cell r="E6">
            <v>4820000</v>
          </cell>
          <cell r="F6" t="str">
            <v>S00003</v>
          </cell>
        </row>
        <row r="7">
          <cell r="A7" t="str">
            <v>수압시험기(Test bend)D900mm</v>
          </cell>
          <cell r="B7" t="str">
            <v>수압시험기(Test bend)</v>
          </cell>
          <cell r="C7" t="str">
            <v>D900mm</v>
          </cell>
          <cell r="D7" t="str">
            <v>SET</v>
          </cell>
          <cell r="E7">
            <v>5140000</v>
          </cell>
          <cell r="F7" t="str">
            <v>S00004</v>
          </cell>
        </row>
        <row r="8">
          <cell r="A8" t="str">
            <v>수압시험기(Test bend)D1000mm</v>
          </cell>
          <cell r="B8" t="str">
            <v>수압시험기(Test bend)</v>
          </cell>
          <cell r="C8" t="str">
            <v>D1000mm</v>
          </cell>
          <cell r="D8" t="str">
            <v>SET</v>
          </cell>
          <cell r="E8">
            <v>5500000</v>
          </cell>
          <cell r="F8" t="str">
            <v>S00005</v>
          </cell>
        </row>
        <row r="9">
          <cell r="A9" t="str">
            <v>수압시험기(Test bend)D1100mm</v>
          </cell>
          <cell r="B9" t="str">
            <v>수압시험기(Test bend)</v>
          </cell>
          <cell r="C9" t="str">
            <v>D1100mm</v>
          </cell>
          <cell r="D9" t="str">
            <v>SET</v>
          </cell>
          <cell r="E9">
            <v>5750000</v>
          </cell>
          <cell r="F9" t="str">
            <v>S00006</v>
          </cell>
        </row>
        <row r="10">
          <cell r="A10" t="str">
            <v>수압시험기(Test bend)D1200mm</v>
          </cell>
          <cell r="B10" t="str">
            <v>수압시험기(Test bend)</v>
          </cell>
          <cell r="C10" t="str">
            <v>D1200mm</v>
          </cell>
          <cell r="D10" t="str">
            <v>SET</v>
          </cell>
          <cell r="E10">
            <v>6130000</v>
          </cell>
          <cell r="F10" t="str">
            <v>S00007</v>
          </cell>
        </row>
        <row r="11">
          <cell r="A11" t="str">
            <v>주철관수압시험비D300mm</v>
          </cell>
          <cell r="B11" t="str">
            <v>주철관수압시험비</v>
          </cell>
          <cell r="C11" t="str">
            <v>D300mm</v>
          </cell>
          <cell r="D11" t="str">
            <v>KM</v>
          </cell>
          <cell r="E11">
            <v>1564656</v>
          </cell>
          <cell r="F11" t="str">
            <v>S00008</v>
          </cell>
        </row>
        <row r="12">
          <cell r="A12" t="str">
            <v>주철관수압시험비D350mm</v>
          </cell>
          <cell r="B12" t="str">
            <v>주철관수압시험비</v>
          </cell>
          <cell r="C12" t="str">
            <v>D350mm</v>
          </cell>
          <cell r="D12" t="str">
            <v>KM</v>
          </cell>
          <cell r="E12">
            <v>1850526</v>
          </cell>
          <cell r="F12" t="str">
            <v>S00009</v>
          </cell>
        </row>
        <row r="13">
          <cell r="A13" t="str">
            <v>주철관수압시험비D400mm</v>
          </cell>
          <cell r="B13" t="str">
            <v>주철관수압시험비</v>
          </cell>
          <cell r="C13" t="str">
            <v>D400mm</v>
          </cell>
          <cell r="D13" t="str">
            <v>KM</v>
          </cell>
          <cell r="E13">
            <v>2383560</v>
          </cell>
          <cell r="F13" t="str">
            <v>S00010</v>
          </cell>
        </row>
        <row r="14">
          <cell r="A14" t="str">
            <v>주철관수압시험비D450mm</v>
          </cell>
          <cell r="B14" t="str">
            <v>주철관수압시험비</v>
          </cell>
          <cell r="C14" t="str">
            <v>D450mm</v>
          </cell>
          <cell r="D14" t="str">
            <v>KM</v>
          </cell>
          <cell r="E14">
            <v>2796240</v>
          </cell>
          <cell r="F14" t="str">
            <v>S00011</v>
          </cell>
        </row>
        <row r="15">
          <cell r="A15" t="str">
            <v>주철관수압시험비D500mm</v>
          </cell>
          <cell r="B15" t="str">
            <v>주철관수압시험비</v>
          </cell>
          <cell r="C15" t="str">
            <v>D500mm</v>
          </cell>
          <cell r="D15" t="str">
            <v>KM</v>
          </cell>
          <cell r="E15">
            <v>3180830</v>
          </cell>
          <cell r="F15" t="str">
            <v>S00012</v>
          </cell>
        </row>
        <row r="16">
          <cell r="A16" t="str">
            <v>주철관수압시험비D600mm</v>
          </cell>
          <cell r="B16" t="str">
            <v>주철관수압시험비</v>
          </cell>
          <cell r="C16" t="str">
            <v>D600mm</v>
          </cell>
          <cell r="D16" t="str">
            <v>KM</v>
          </cell>
          <cell r="E16">
            <v>4113800</v>
          </cell>
          <cell r="F16" t="str">
            <v>S00013</v>
          </cell>
        </row>
        <row r="17">
          <cell r="A17" t="str">
            <v>주철관수압시험비D700mm</v>
          </cell>
          <cell r="B17" t="str">
            <v>주철관수압시험비</v>
          </cell>
          <cell r="C17" t="str">
            <v>D700mm</v>
          </cell>
          <cell r="D17" t="str">
            <v>KM</v>
          </cell>
          <cell r="E17">
            <v>5323480</v>
          </cell>
          <cell r="F17" t="str">
            <v>S00014</v>
          </cell>
        </row>
        <row r="18">
          <cell r="A18" t="str">
            <v>주철관수압시험비D800mm</v>
          </cell>
          <cell r="B18" t="str">
            <v>주철관수압시험비</v>
          </cell>
          <cell r="C18" t="str">
            <v>D800mm</v>
          </cell>
          <cell r="D18" t="str">
            <v>KM</v>
          </cell>
          <cell r="E18">
            <v>4740976</v>
          </cell>
          <cell r="F18" t="str">
            <v>S00015</v>
          </cell>
        </row>
        <row r="19">
          <cell r="A19" t="str">
            <v>주철관수압시험비D900mm</v>
          </cell>
          <cell r="B19" t="str">
            <v>주철관수압시험비</v>
          </cell>
          <cell r="C19" t="str">
            <v>D900mm</v>
          </cell>
          <cell r="D19" t="str">
            <v>KM</v>
          </cell>
          <cell r="E19">
            <v>4824357</v>
          </cell>
          <cell r="F19" t="str">
            <v>S00016</v>
          </cell>
        </row>
        <row r="20">
          <cell r="A20" t="str">
            <v>주철관수압시험비D1000mm</v>
          </cell>
          <cell r="B20" t="str">
            <v>주철관수압시험비</v>
          </cell>
          <cell r="C20" t="str">
            <v>D1000mm</v>
          </cell>
          <cell r="D20" t="str">
            <v>KM</v>
          </cell>
          <cell r="E20">
            <v>4918285</v>
          </cell>
          <cell r="F20" t="str">
            <v>S00017</v>
          </cell>
        </row>
        <row r="21">
          <cell r="A21" t="str">
            <v>주철관수압시험비D1100mm</v>
          </cell>
          <cell r="B21" t="str">
            <v>주철관수압시험비</v>
          </cell>
          <cell r="C21" t="str">
            <v>D1100mm</v>
          </cell>
          <cell r="D21" t="str">
            <v>KM</v>
          </cell>
          <cell r="E21">
            <v>4983358</v>
          </cell>
          <cell r="F21" t="str">
            <v>S00018</v>
          </cell>
        </row>
        <row r="22">
          <cell r="A22" t="str">
            <v>주철관수압시험비D1200mm</v>
          </cell>
          <cell r="B22" t="str">
            <v>주철관수압시험비</v>
          </cell>
          <cell r="C22" t="str">
            <v>D1200mm</v>
          </cell>
          <cell r="D22" t="str">
            <v>KM</v>
          </cell>
          <cell r="E22">
            <v>5082460</v>
          </cell>
          <cell r="F22" t="str">
            <v>S00019</v>
          </cell>
        </row>
        <row r="23">
          <cell r="A23" t="str">
            <v>하차비(도착료)</v>
          </cell>
          <cell r="B23" t="str">
            <v>하차비</v>
          </cell>
          <cell r="C23" t="str">
            <v>(도착료)</v>
          </cell>
          <cell r="D23" t="str">
            <v>TON</v>
          </cell>
          <cell r="E23">
            <v>1846.59</v>
          </cell>
          <cell r="F23" t="str">
            <v>S00020</v>
          </cell>
        </row>
      </sheetData>
      <sheetData sheetId="23"/>
      <sheetData sheetId="24"/>
      <sheetData sheetId="25" refreshError="1"/>
      <sheetData sheetId="26" refreshError="1"/>
      <sheetData sheetId="27">
        <row r="57">
          <cell r="A57">
            <v>80</v>
          </cell>
          <cell r="B57">
            <v>2000</v>
          </cell>
          <cell r="C57">
            <v>428</v>
          </cell>
          <cell r="D57">
            <v>21.4</v>
          </cell>
          <cell r="F57">
            <v>845</v>
          </cell>
          <cell r="G57">
            <v>1340.45</v>
          </cell>
          <cell r="H57">
            <v>274.55</v>
          </cell>
          <cell r="I57">
            <v>1340.45</v>
          </cell>
          <cell r="J57">
            <v>274.55</v>
          </cell>
          <cell r="K57">
            <v>805</v>
          </cell>
          <cell r="L57">
            <v>1580</v>
          </cell>
        </row>
        <row r="58">
          <cell r="A58">
            <v>100</v>
          </cell>
          <cell r="B58">
            <v>2000</v>
          </cell>
          <cell r="C58">
            <v>440</v>
          </cell>
          <cell r="D58">
            <v>22</v>
          </cell>
          <cell r="F58">
            <v>875</v>
          </cell>
          <cell r="G58">
            <v>1394.3999999999999</v>
          </cell>
          <cell r="H58">
            <v>285.60000000000002</v>
          </cell>
          <cell r="I58">
            <v>1394.3999999999999</v>
          </cell>
          <cell r="J58">
            <v>285.60000000000002</v>
          </cell>
          <cell r="K58">
            <v>847</v>
          </cell>
          <cell r="L58">
            <v>1600</v>
          </cell>
        </row>
        <row r="59">
          <cell r="A59">
            <v>125</v>
          </cell>
          <cell r="B59">
            <v>2000</v>
          </cell>
          <cell r="C59">
            <v>455</v>
          </cell>
          <cell r="D59">
            <v>22.75</v>
          </cell>
          <cell r="F59">
            <v>912.5</v>
          </cell>
          <cell r="G59">
            <v>1463.29</v>
          </cell>
          <cell r="H59">
            <v>299.71000000000004</v>
          </cell>
          <cell r="I59">
            <v>1463.29</v>
          </cell>
          <cell r="J59">
            <v>299.71000000000004</v>
          </cell>
          <cell r="K59">
            <v>901</v>
          </cell>
          <cell r="L59">
            <v>1625</v>
          </cell>
        </row>
        <row r="60">
          <cell r="A60">
            <v>150</v>
          </cell>
          <cell r="B60">
            <v>2000</v>
          </cell>
          <cell r="C60">
            <v>470</v>
          </cell>
          <cell r="D60">
            <v>23.5</v>
          </cell>
          <cell r="F60">
            <v>950</v>
          </cell>
          <cell r="G60">
            <v>1534.6699999999998</v>
          </cell>
          <cell r="H60">
            <v>314.33000000000004</v>
          </cell>
          <cell r="I60">
            <v>1534.6699999999998</v>
          </cell>
          <cell r="J60">
            <v>314.33000000000004</v>
          </cell>
          <cell r="K60">
            <v>956</v>
          </cell>
          <cell r="L60">
            <v>1650</v>
          </cell>
        </row>
        <row r="61">
          <cell r="A61">
            <v>200</v>
          </cell>
          <cell r="B61">
            <v>2000</v>
          </cell>
          <cell r="C61">
            <v>500</v>
          </cell>
          <cell r="D61">
            <v>25</v>
          </cell>
          <cell r="F61">
            <v>1025</v>
          </cell>
          <cell r="G61">
            <v>1680.75</v>
          </cell>
          <cell r="H61">
            <v>344.25</v>
          </cell>
          <cell r="I61">
            <v>1680.75</v>
          </cell>
          <cell r="J61">
            <v>344.25</v>
          </cell>
          <cell r="K61">
            <v>1069</v>
          </cell>
          <cell r="L61">
            <v>1700</v>
          </cell>
        </row>
        <row r="62">
          <cell r="A62">
            <v>250</v>
          </cell>
          <cell r="B62">
            <v>2000</v>
          </cell>
          <cell r="C62">
            <v>530</v>
          </cell>
          <cell r="D62">
            <v>26.5</v>
          </cell>
          <cell r="F62">
            <v>1100</v>
          </cell>
          <cell r="G62">
            <v>1833.4699999999998</v>
          </cell>
          <cell r="H62">
            <v>375.53000000000003</v>
          </cell>
          <cell r="I62">
            <v>1833.4699999999998</v>
          </cell>
          <cell r="J62">
            <v>375.53000000000003</v>
          </cell>
          <cell r="K62">
            <v>1185</v>
          </cell>
          <cell r="L62">
            <v>1750</v>
          </cell>
        </row>
        <row r="63">
          <cell r="A63">
            <v>300</v>
          </cell>
          <cell r="B63">
            <v>2000</v>
          </cell>
          <cell r="C63">
            <v>560</v>
          </cell>
          <cell r="D63">
            <v>28</v>
          </cell>
          <cell r="F63">
            <v>1175</v>
          </cell>
          <cell r="G63">
            <v>1992</v>
          </cell>
          <cell r="H63">
            <v>408.00000000000006</v>
          </cell>
          <cell r="I63">
            <v>1992</v>
          </cell>
          <cell r="J63">
            <v>408.00000000000006</v>
          </cell>
          <cell r="K63">
            <v>1304</v>
          </cell>
          <cell r="L63">
            <v>1800</v>
          </cell>
        </row>
        <row r="64">
          <cell r="A64">
            <v>350</v>
          </cell>
          <cell r="B64">
            <v>2000</v>
          </cell>
          <cell r="C64">
            <v>590</v>
          </cell>
          <cell r="D64">
            <v>29.5</v>
          </cell>
          <cell r="F64">
            <v>1250</v>
          </cell>
          <cell r="G64">
            <v>2157.17</v>
          </cell>
          <cell r="H64">
            <v>441.83000000000004</v>
          </cell>
          <cell r="I64">
            <v>2157.17</v>
          </cell>
          <cell r="J64">
            <v>441.83000000000004</v>
          </cell>
          <cell r="K64">
            <v>1428</v>
          </cell>
          <cell r="L64">
            <v>1850</v>
          </cell>
        </row>
        <row r="65">
          <cell r="A65">
            <v>400</v>
          </cell>
          <cell r="B65">
            <v>2000</v>
          </cell>
          <cell r="C65">
            <v>620</v>
          </cell>
          <cell r="D65">
            <v>31</v>
          </cell>
          <cell r="F65">
            <v>1325</v>
          </cell>
          <cell r="G65">
            <v>2328.15</v>
          </cell>
          <cell r="H65">
            <v>476.85</v>
          </cell>
          <cell r="I65">
            <v>2328.15</v>
          </cell>
          <cell r="J65">
            <v>476.85</v>
          </cell>
          <cell r="K65">
            <v>1554</v>
          </cell>
          <cell r="L65">
            <v>1900</v>
          </cell>
        </row>
        <row r="66">
          <cell r="A66">
            <v>450</v>
          </cell>
          <cell r="B66">
            <v>2000</v>
          </cell>
          <cell r="C66">
            <v>650</v>
          </cell>
          <cell r="D66">
            <v>32.5</v>
          </cell>
          <cell r="F66">
            <v>1400</v>
          </cell>
          <cell r="G66">
            <v>2505.77</v>
          </cell>
          <cell r="H66">
            <v>513.23</v>
          </cell>
          <cell r="I66">
            <v>2505.77</v>
          </cell>
          <cell r="J66">
            <v>513.23</v>
          </cell>
          <cell r="K66">
            <v>1685</v>
          </cell>
          <cell r="L66">
            <v>1950</v>
          </cell>
        </row>
        <row r="67">
          <cell r="A67">
            <v>500</v>
          </cell>
          <cell r="B67">
            <v>2000</v>
          </cell>
          <cell r="C67">
            <v>680</v>
          </cell>
          <cell r="D67">
            <v>34</v>
          </cell>
          <cell r="F67">
            <v>1475</v>
          </cell>
          <cell r="G67">
            <v>2689.2</v>
          </cell>
          <cell r="H67">
            <v>550.80000000000007</v>
          </cell>
          <cell r="I67">
            <v>2689.2</v>
          </cell>
          <cell r="J67">
            <v>550.80000000000007</v>
          </cell>
          <cell r="K67">
            <v>1819</v>
          </cell>
          <cell r="L67">
            <v>2000</v>
          </cell>
        </row>
        <row r="68">
          <cell r="A68">
            <v>600</v>
          </cell>
          <cell r="B68">
            <v>2000</v>
          </cell>
          <cell r="C68">
            <v>740</v>
          </cell>
          <cell r="D68">
            <v>37</v>
          </cell>
          <cell r="F68">
            <v>1625</v>
          </cell>
          <cell r="G68">
            <v>3075.1499999999996</v>
          </cell>
          <cell r="H68">
            <v>629.85</v>
          </cell>
          <cell r="I68">
            <v>3075.1499999999996</v>
          </cell>
          <cell r="J68">
            <v>629.85</v>
          </cell>
          <cell r="K68">
            <v>2097</v>
          </cell>
          <cell r="L68">
            <v>2100</v>
          </cell>
        </row>
        <row r="69">
          <cell r="A69">
            <v>700</v>
          </cell>
          <cell r="B69">
            <v>2000</v>
          </cell>
          <cell r="C69">
            <v>800</v>
          </cell>
          <cell r="D69">
            <v>40</v>
          </cell>
          <cell r="F69">
            <v>1775</v>
          </cell>
          <cell r="G69">
            <v>3486</v>
          </cell>
          <cell r="H69">
            <v>714</v>
          </cell>
          <cell r="I69">
            <v>3486</v>
          </cell>
          <cell r="J69">
            <v>714</v>
          </cell>
          <cell r="K69">
            <v>2390</v>
          </cell>
          <cell r="L69">
            <v>2200</v>
          </cell>
        </row>
        <row r="70">
          <cell r="A70">
            <v>800</v>
          </cell>
          <cell r="B70">
            <v>2000</v>
          </cell>
          <cell r="C70">
            <v>860</v>
          </cell>
          <cell r="D70">
            <v>43</v>
          </cell>
          <cell r="F70">
            <v>1925</v>
          </cell>
          <cell r="G70">
            <v>3921.75</v>
          </cell>
          <cell r="H70">
            <v>803.25000000000011</v>
          </cell>
          <cell r="I70">
            <v>3921.75</v>
          </cell>
          <cell r="J70">
            <v>803.25000000000011</v>
          </cell>
          <cell r="K70">
            <v>2697</v>
          </cell>
          <cell r="L70">
            <v>2300</v>
          </cell>
        </row>
        <row r="71">
          <cell r="A71">
            <v>900</v>
          </cell>
          <cell r="B71">
            <v>2000</v>
          </cell>
          <cell r="C71">
            <v>920</v>
          </cell>
          <cell r="D71">
            <v>46</v>
          </cell>
          <cell r="F71">
            <v>2075</v>
          </cell>
          <cell r="G71">
            <v>4382.3999999999996</v>
          </cell>
          <cell r="H71">
            <v>897.6</v>
          </cell>
          <cell r="I71">
            <v>4382.3999999999996</v>
          </cell>
          <cell r="J71">
            <v>897.6</v>
          </cell>
          <cell r="K71">
            <v>3019</v>
          </cell>
          <cell r="L71">
            <v>2400</v>
          </cell>
        </row>
        <row r="72">
          <cell r="A72">
            <v>1000</v>
          </cell>
          <cell r="B72">
            <v>2000</v>
          </cell>
          <cell r="C72">
            <v>1040</v>
          </cell>
          <cell r="D72">
            <v>52</v>
          </cell>
          <cell r="F72">
            <v>2375</v>
          </cell>
          <cell r="G72">
            <v>5826.5999999999995</v>
          </cell>
          <cell r="H72">
            <v>1193.4000000000001</v>
          </cell>
          <cell r="I72">
            <v>5826.5999999999995</v>
          </cell>
          <cell r="J72">
            <v>1193.4000000000001</v>
          </cell>
          <cell r="K72">
            <v>4360</v>
          </cell>
          <cell r="L72">
            <v>2800</v>
          </cell>
        </row>
        <row r="73">
          <cell r="A73">
            <v>1100</v>
          </cell>
          <cell r="B73">
            <v>2000</v>
          </cell>
          <cell r="C73">
            <v>1100</v>
          </cell>
          <cell r="D73">
            <v>55</v>
          </cell>
          <cell r="F73">
            <v>2525</v>
          </cell>
          <cell r="G73">
            <v>6386.8499999999995</v>
          </cell>
          <cell r="H73">
            <v>1308.1500000000001</v>
          </cell>
          <cell r="I73">
            <v>6386.8499999999995</v>
          </cell>
          <cell r="J73">
            <v>1308.1500000000001</v>
          </cell>
          <cell r="K73">
            <v>4770</v>
          </cell>
          <cell r="L73">
            <v>2900</v>
          </cell>
        </row>
        <row r="74">
          <cell r="A74">
            <v>1200</v>
          </cell>
          <cell r="B74">
            <v>2000</v>
          </cell>
          <cell r="C74">
            <v>1160</v>
          </cell>
          <cell r="D74">
            <v>58</v>
          </cell>
          <cell r="F74">
            <v>2675</v>
          </cell>
          <cell r="G74">
            <v>6972</v>
          </cell>
          <cell r="H74">
            <v>1428</v>
          </cell>
          <cell r="I74">
            <v>6972</v>
          </cell>
          <cell r="J74">
            <v>1428</v>
          </cell>
          <cell r="K74">
            <v>5194</v>
          </cell>
          <cell r="L74">
            <v>3000</v>
          </cell>
        </row>
        <row r="75">
          <cell r="A75">
            <v>1350</v>
          </cell>
          <cell r="B75">
            <v>2000</v>
          </cell>
          <cell r="C75">
            <v>1250</v>
          </cell>
          <cell r="D75">
            <v>62.5</v>
          </cell>
          <cell r="F75">
            <v>2900</v>
          </cell>
          <cell r="G75">
            <v>7896.62</v>
          </cell>
          <cell r="H75">
            <v>1617.38</v>
          </cell>
          <cell r="I75">
            <v>7896.62</v>
          </cell>
          <cell r="J75">
            <v>1617.38</v>
          </cell>
          <cell r="K75">
            <v>5857</v>
          </cell>
          <cell r="L75">
            <v>3150</v>
          </cell>
        </row>
        <row r="76">
          <cell r="A76">
            <v>1500</v>
          </cell>
          <cell r="B76">
            <v>2000</v>
          </cell>
          <cell r="C76">
            <v>1340</v>
          </cell>
          <cell r="D76">
            <v>67</v>
          </cell>
          <cell r="F76">
            <v>3125</v>
          </cell>
          <cell r="G76">
            <v>8876.85</v>
          </cell>
          <cell r="H76">
            <v>1818.15</v>
          </cell>
          <cell r="I76">
            <v>8876.85</v>
          </cell>
          <cell r="J76">
            <v>1818.15</v>
          </cell>
          <cell r="K76">
            <v>6553</v>
          </cell>
          <cell r="L76">
            <v>3300</v>
          </cell>
        </row>
        <row r="77">
          <cell r="A77">
            <v>1600</v>
          </cell>
          <cell r="B77">
            <v>2000</v>
          </cell>
          <cell r="C77">
            <v>1420</v>
          </cell>
          <cell r="D77">
            <v>71</v>
          </cell>
          <cell r="F77">
            <v>3325</v>
          </cell>
          <cell r="G77">
            <v>9997.35</v>
          </cell>
          <cell r="H77">
            <v>2047.65</v>
          </cell>
          <cell r="I77">
            <v>9997.35</v>
          </cell>
          <cell r="J77">
            <v>2047.65</v>
          </cell>
          <cell r="K77">
            <v>7509</v>
          </cell>
          <cell r="L77">
            <v>3500</v>
          </cell>
        </row>
        <row r="78">
          <cell r="A78">
            <v>1650</v>
          </cell>
          <cell r="B78">
            <v>2000</v>
          </cell>
          <cell r="C78">
            <v>1460</v>
          </cell>
          <cell r="D78">
            <v>73</v>
          </cell>
          <cell r="F78">
            <v>3425</v>
          </cell>
          <cell r="G78">
            <v>10582.5</v>
          </cell>
          <cell r="H78">
            <v>2167.5</v>
          </cell>
          <cell r="I78">
            <v>10582.5</v>
          </cell>
          <cell r="J78">
            <v>2167.5</v>
          </cell>
          <cell r="K78">
            <v>8012</v>
          </cell>
          <cell r="L78">
            <v>3600</v>
          </cell>
        </row>
        <row r="79">
          <cell r="A79">
            <v>1800</v>
          </cell>
          <cell r="B79">
            <v>2000</v>
          </cell>
          <cell r="C79">
            <v>1580</v>
          </cell>
          <cell r="D79">
            <v>79</v>
          </cell>
          <cell r="F79">
            <v>3725</v>
          </cell>
          <cell r="G79">
            <v>12437.55</v>
          </cell>
          <cell r="H79">
            <v>2547.4500000000003</v>
          </cell>
          <cell r="I79">
            <v>12437.55</v>
          </cell>
          <cell r="J79">
            <v>2547.4500000000003</v>
          </cell>
          <cell r="K79">
            <v>9615</v>
          </cell>
          <cell r="L79">
            <v>3900</v>
          </cell>
        </row>
        <row r="80">
          <cell r="A80">
            <v>1900</v>
          </cell>
          <cell r="B80">
            <v>2000</v>
          </cell>
          <cell r="C80">
            <v>1660</v>
          </cell>
          <cell r="D80">
            <v>83</v>
          </cell>
          <cell r="F80">
            <v>3925</v>
          </cell>
          <cell r="G80">
            <v>13757.25</v>
          </cell>
          <cell r="H80">
            <v>2817.75</v>
          </cell>
          <cell r="I80">
            <v>13757.25</v>
          </cell>
          <cell r="J80">
            <v>2817.75</v>
          </cell>
          <cell r="K80">
            <v>10765</v>
          </cell>
          <cell r="L80">
            <v>4100</v>
          </cell>
        </row>
        <row r="81">
          <cell r="A81">
            <v>2000</v>
          </cell>
          <cell r="B81">
            <v>2000</v>
          </cell>
          <cell r="C81">
            <v>1740</v>
          </cell>
          <cell r="D81">
            <v>87</v>
          </cell>
          <cell r="F81">
            <v>4125</v>
          </cell>
          <cell r="G81">
            <v>15143.349999999999</v>
          </cell>
          <cell r="H81">
            <v>3101.65</v>
          </cell>
          <cell r="I81">
            <v>15143.349999999999</v>
          </cell>
          <cell r="J81">
            <v>3101.65</v>
          </cell>
          <cell r="K81">
            <v>11978</v>
          </cell>
          <cell r="L81">
            <v>4300</v>
          </cell>
        </row>
        <row r="82">
          <cell r="A82">
            <v>2100</v>
          </cell>
          <cell r="B82">
            <v>2000</v>
          </cell>
          <cell r="C82">
            <v>1820</v>
          </cell>
          <cell r="D82">
            <v>91</v>
          </cell>
          <cell r="F82">
            <v>4325</v>
          </cell>
          <cell r="G82">
            <v>16595.849999999999</v>
          </cell>
          <cell r="H82">
            <v>3399.15</v>
          </cell>
          <cell r="I82">
            <v>16595.849999999999</v>
          </cell>
          <cell r="J82">
            <v>3399.15</v>
          </cell>
          <cell r="K82">
            <v>13256</v>
          </cell>
          <cell r="L82">
            <v>4500</v>
          </cell>
        </row>
        <row r="83">
          <cell r="A83">
            <v>2200</v>
          </cell>
          <cell r="B83">
            <v>2000</v>
          </cell>
          <cell r="C83">
            <v>1900</v>
          </cell>
          <cell r="D83">
            <v>95</v>
          </cell>
          <cell r="F83">
            <v>4525</v>
          </cell>
          <cell r="G83">
            <v>18114.75</v>
          </cell>
          <cell r="H83">
            <v>3710.2500000000005</v>
          </cell>
          <cell r="I83">
            <v>18114.75</v>
          </cell>
          <cell r="J83">
            <v>3710.2500000000005</v>
          </cell>
          <cell r="K83">
            <v>14599</v>
          </cell>
          <cell r="L83">
            <v>4700</v>
          </cell>
        </row>
        <row r="84">
          <cell r="A84">
            <v>2300</v>
          </cell>
          <cell r="B84">
            <v>2000</v>
          </cell>
          <cell r="C84">
            <v>1980</v>
          </cell>
          <cell r="D84">
            <v>99</v>
          </cell>
          <cell r="F84">
            <v>4725</v>
          </cell>
          <cell r="G84">
            <v>19700.05</v>
          </cell>
          <cell r="H84">
            <v>4034.9500000000003</v>
          </cell>
          <cell r="I84">
            <v>19700.05</v>
          </cell>
          <cell r="J84">
            <v>4034.9500000000003</v>
          </cell>
          <cell r="K84">
            <v>16005</v>
          </cell>
          <cell r="L84">
            <v>4900</v>
          </cell>
        </row>
        <row r="85">
          <cell r="A85">
            <v>2400</v>
          </cell>
          <cell r="B85">
            <v>2000</v>
          </cell>
          <cell r="C85">
            <v>2060</v>
          </cell>
          <cell r="D85">
            <v>103</v>
          </cell>
          <cell r="F85">
            <v>4925</v>
          </cell>
          <cell r="G85">
            <v>21351.75</v>
          </cell>
          <cell r="H85">
            <v>4373.25</v>
          </cell>
          <cell r="I85">
            <v>21351.75</v>
          </cell>
          <cell r="J85">
            <v>4373.25</v>
          </cell>
          <cell r="K85">
            <v>17476</v>
          </cell>
          <cell r="L85">
            <v>5100</v>
          </cell>
        </row>
        <row r="86">
          <cell r="A86">
            <v>2500</v>
          </cell>
          <cell r="B86">
            <v>2000</v>
          </cell>
          <cell r="C86">
            <v>2140</v>
          </cell>
          <cell r="D86">
            <v>107</v>
          </cell>
          <cell r="F86">
            <v>5125</v>
          </cell>
          <cell r="G86">
            <v>23069.85</v>
          </cell>
          <cell r="H86">
            <v>4725.1500000000005</v>
          </cell>
          <cell r="I86">
            <v>23069.85</v>
          </cell>
          <cell r="J86">
            <v>4725.1500000000005</v>
          </cell>
          <cell r="K86">
            <v>19011</v>
          </cell>
          <cell r="L86">
            <v>5300</v>
          </cell>
        </row>
        <row r="87">
          <cell r="A87">
            <v>2600</v>
          </cell>
          <cell r="B87">
            <v>2000</v>
          </cell>
          <cell r="C87">
            <v>2220</v>
          </cell>
          <cell r="D87">
            <v>111</v>
          </cell>
          <cell r="F87">
            <v>5325</v>
          </cell>
          <cell r="G87">
            <v>24854.35</v>
          </cell>
          <cell r="H87">
            <v>5090.6500000000005</v>
          </cell>
          <cell r="I87">
            <v>24854.35</v>
          </cell>
          <cell r="J87">
            <v>5090.6500000000005</v>
          </cell>
          <cell r="K87">
            <v>20611</v>
          </cell>
          <cell r="L87">
            <v>5500</v>
          </cell>
        </row>
        <row r="88">
          <cell r="A88">
            <v>2700</v>
          </cell>
          <cell r="B88">
            <v>2000</v>
          </cell>
          <cell r="C88">
            <v>2300</v>
          </cell>
          <cell r="D88">
            <v>115</v>
          </cell>
          <cell r="F88">
            <v>5525</v>
          </cell>
          <cell r="G88">
            <v>26705.25</v>
          </cell>
          <cell r="H88">
            <v>5469.75</v>
          </cell>
          <cell r="I88">
            <v>26705.25</v>
          </cell>
          <cell r="J88">
            <v>5469.75</v>
          </cell>
          <cell r="K88">
            <v>22274</v>
          </cell>
          <cell r="L88">
            <v>5700</v>
          </cell>
        </row>
        <row r="89">
          <cell r="A89">
            <v>2800</v>
          </cell>
          <cell r="B89">
            <v>2000</v>
          </cell>
          <cell r="C89">
            <v>2380</v>
          </cell>
          <cell r="D89">
            <v>119</v>
          </cell>
          <cell r="F89">
            <v>5725</v>
          </cell>
          <cell r="G89">
            <v>28622.55</v>
          </cell>
          <cell r="H89">
            <v>5862.4500000000007</v>
          </cell>
          <cell r="I89">
            <v>28622.55</v>
          </cell>
          <cell r="J89">
            <v>5862.4500000000007</v>
          </cell>
          <cell r="K89">
            <v>24002</v>
          </cell>
          <cell r="L89">
            <v>5900</v>
          </cell>
        </row>
        <row r="90">
          <cell r="A90">
            <v>2900</v>
          </cell>
          <cell r="B90">
            <v>2000</v>
          </cell>
          <cell r="C90">
            <v>2460</v>
          </cell>
          <cell r="D90">
            <v>123</v>
          </cell>
          <cell r="F90">
            <v>5925</v>
          </cell>
          <cell r="G90">
            <v>30606.25</v>
          </cell>
          <cell r="H90">
            <v>6268.75</v>
          </cell>
          <cell r="I90">
            <v>30606.25</v>
          </cell>
          <cell r="J90">
            <v>6268.75</v>
          </cell>
          <cell r="K90">
            <v>25795</v>
          </cell>
          <cell r="L90">
            <v>6100</v>
          </cell>
        </row>
        <row r="91">
          <cell r="A91">
            <v>3000</v>
          </cell>
          <cell r="B91">
            <v>2000</v>
          </cell>
          <cell r="C91">
            <v>2540</v>
          </cell>
          <cell r="D91">
            <v>127</v>
          </cell>
          <cell r="F91">
            <v>6125</v>
          </cell>
          <cell r="G91">
            <v>32656.35</v>
          </cell>
          <cell r="H91">
            <v>6688.6500000000005</v>
          </cell>
          <cell r="I91">
            <v>32656.35</v>
          </cell>
          <cell r="J91">
            <v>6688.6500000000005</v>
          </cell>
          <cell r="K91">
            <v>27651</v>
          </cell>
          <cell r="L91">
            <v>6300</v>
          </cell>
        </row>
      </sheetData>
      <sheetData sheetId="28">
        <row r="3">
          <cell r="A3">
            <v>80</v>
          </cell>
          <cell r="F3">
            <v>8.6</v>
          </cell>
          <cell r="G3">
            <v>9.3000000000000007</v>
          </cell>
          <cell r="H3">
            <v>16</v>
          </cell>
        </row>
        <row r="4">
          <cell r="A4">
            <v>100</v>
          </cell>
          <cell r="F4">
            <v>10.6</v>
          </cell>
          <cell r="G4">
            <v>11.3</v>
          </cell>
          <cell r="H4">
            <v>19</v>
          </cell>
        </row>
        <row r="5">
          <cell r="A5">
            <v>125</v>
          </cell>
          <cell r="F5">
            <v>13.8</v>
          </cell>
          <cell r="G5">
            <v>14.1</v>
          </cell>
          <cell r="H5">
            <v>23</v>
          </cell>
        </row>
        <row r="6">
          <cell r="A6">
            <v>150</v>
          </cell>
          <cell r="F6">
            <v>17.5</v>
          </cell>
          <cell r="G6">
            <v>17.399999999999999</v>
          </cell>
          <cell r="H6">
            <v>27</v>
          </cell>
        </row>
        <row r="7">
          <cell r="A7">
            <v>200</v>
          </cell>
          <cell r="F7">
            <v>25</v>
          </cell>
          <cell r="G7">
            <v>23.5</v>
          </cell>
          <cell r="H7">
            <v>36.5</v>
          </cell>
        </row>
        <row r="8">
          <cell r="A8">
            <v>250</v>
          </cell>
          <cell r="F8">
            <v>34.5</v>
          </cell>
          <cell r="G8">
            <v>32</v>
          </cell>
          <cell r="H8">
            <v>49.5</v>
          </cell>
        </row>
        <row r="9">
          <cell r="A9">
            <v>300</v>
          </cell>
          <cell r="B9">
            <v>26.5</v>
          </cell>
          <cell r="C9">
            <v>11.2</v>
          </cell>
          <cell r="D9">
            <v>100</v>
          </cell>
          <cell r="E9">
            <v>516</v>
          </cell>
          <cell r="F9">
            <v>45</v>
          </cell>
          <cell r="G9">
            <v>40</v>
          </cell>
          <cell r="H9">
            <v>63</v>
          </cell>
        </row>
        <row r="10">
          <cell r="A10">
            <v>350</v>
          </cell>
          <cell r="B10">
            <v>517</v>
          </cell>
          <cell r="C10">
            <v>11.8</v>
          </cell>
          <cell r="D10">
            <v>140</v>
          </cell>
          <cell r="E10">
            <v>64.5</v>
          </cell>
          <cell r="F10">
            <v>58</v>
          </cell>
          <cell r="G10">
            <v>51</v>
          </cell>
          <cell r="H10">
            <v>76</v>
          </cell>
        </row>
        <row r="11">
          <cell r="A11">
            <v>400</v>
          </cell>
          <cell r="B11">
            <v>59.2</v>
          </cell>
          <cell r="C11">
            <v>12.3</v>
          </cell>
          <cell r="D11">
            <v>165</v>
          </cell>
          <cell r="E11">
            <v>71.7</v>
          </cell>
          <cell r="F11">
            <v>73</v>
          </cell>
          <cell r="G11">
            <v>62</v>
          </cell>
          <cell r="H11">
            <v>91.5</v>
          </cell>
        </row>
        <row r="12">
          <cell r="A12">
            <v>450</v>
          </cell>
          <cell r="B12">
            <v>66.8</v>
          </cell>
          <cell r="C12">
            <v>13.8</v>
          </cell>
          <cell r="D12">
            <v>205</v>
          </cell>
          <cell r="E12">
            <v>78.5</v>
          </cell>
          <cell r="F12">
            <v>89.5</v>
          </cell>
          <cell r="G12">
            <v>75</v>
          </cell>
          <cell r="H12">
            <v>130</v>
          </cell>
        </row>
        <row r="13">
          <cell r="A13">
            <v>500</v>
          </cell>
          <cell r="B13">
            <v>74.3</v>
          </cell>
          <cell r="C13">
            <v>15.3</v>
          </cell>
          <cell r="D13">
            <v>230</v>
          </cell>
          <cell r="E13">
            <v>84.5</v>
          </cell>
          <cell r="F13">
            <v>108</v>
          </cell>
          <cell r="G13">
            <v>90</v>
          </cell>
          <cell r="H13">
            <v>151</v>
          </cell>
        </row>
        <row r="14">
          <cell r="A14">
            <v>600</v>
          </cell>
          <cell r="B14">
            <v>134</v>
          </cell>
          <cell r="C14">
            <v>18.3</v>
          </cell>
          <cell r="D14">
            <v>290</v>
          </cell>
          <cell r="E14">
            <v>232</v>
          </cell>
          <cell r="F14">
            <v>154</v>
          </cell>
          <cell r="G14">
            <v>126</v>
          </cell>
          <cell r="H14">
            <v>202</v>
          </cell>
        </row>
        <row r="15">
          <cell r="A15">
            <v>700</v>
          </cell>
          <cell r="B15">
            <v>156</v>
          </cell>
          <cell r="C15">
            <v>21.3</v>
          </cell>
          <cell r="D15">
            <v>370</v>
          </cell>
          <cell r="E15">
            <v>281</v>
          </cell>
          <cell r="F15">
            <v>211</v>
          </cell>
          <cell r="G15">
            <v>171</v>
          </cell>
          <cell r="H15">
            <v>257</v>
          </cell>
        </row>
        <row r="16">
          <cell r="A16">
            <v>800</v>
          </cell>
          <cell r="B16">
            <v>278</v>
          </cell>
          <cell r="C16">
            <v>28.4</v>
          </cell>
          <cell r="D16">
            <v>462</v>
          </cell>
          <cell r="E16">
            <v>425</v>
          </cell>
          <cell r="F16">
            <v>267</v>
          </cell>
          <cell r="G16">
            <v>202</v>
          </cell>
          <cell r="H16">
            <v>400</v>
          </cell>
        </row>
        <row r="17">
          <cell r="A17">
            <v>900</v>
          </cell>
          <cell r="B17">
            <v>358</v>
          </cell>
          <cell r="C17">
            <v>47.9</v>
          </cell>
          <cell r="D17">
            <v>625</v>
          </cell>
          <cell r="E17">
            <v>540</v>
          </cell>
          <cell r="F17">
            <v>338</v>
          </cell>
          <cell r="G17">
            <v>244</v>
          </cell>
          <cell r="H17">
            <v>481</v>
          </cell>
        </row>
        <row r="18">
          <cell r="A18">
            <v>1000</v>
          </cell>
          <cell r="B18">
            <v>446</v>
          </cell>
          <cell r="C18">
            <v>60.9</v>
          </cell>
          <cell r="D18">
            <v>760</v>
          </cell>
          <cell r="E18">
            <v>651</v>
          </cell>
          <cell r="F18">
            <v>420</v>
          </cell>
          <cell r="G18">
            <v>298</v>
          </cell>
          <cell r="H18">
            <v>572</v>
          </cell>
        </row>
        <row r="19">
          <cell r="A19">
            <v>1100</v>
          </cell>
          <cell r="B19">
            <v>546</v>
          </cell>
          <cell r="C19">
            <v>66.900000000000006</v>
          </cell>
          <cell r="D19">
            <v>890</v>
          </cell>
          <cell r="E19">
            <v>774</v>
          </cell>
          <cell r="F19">
            <v>515</v>
          </cell>
          <cell r="G19">
            <v>345</v>
          </cell>
          <cell r="H19">
            <v>663</v>
          </cell>
        </row>
        <row r="20">
          <cell r="A20">
            <v>1200</v>
          </cell>
          <cell r="B20">
            <v>656</v>
          </cell>
          <cell r="C20">
            <v>82.1</v>
          </cell>
          <cell r="D20">
            <v>1015</v>
          </cell>
          <cell r="E20">
            <v>900</v>
          </cell>
          <cell r="F20">
            <v>623</v>
          </cell>
          <cell r="G20">
            <v>416</v>
          </cell>
          <cell r="H20">
            <v>945</v>
          </cell>
        </row>
        <row r="21">
          <cell r="A21">
            <v>1350</v>
          </cell>
          <cell r="B21">
            <v>804</v>
          </cell>
          <cell r="C21">
            <v>102.6</v>
          </cell>
          <cell r="D21">
            <v>1290</v>
          </cell>
          <cell r="E21">
            <v>1040</v>
          </cell>
        </row>
        <row r="22">
          <cell r="A22">
            <v>1500</v>
          </cell>
          <cell r="B22">
            <v>1040</v>
          </cell>
          <cell r="C22">
            <v>125.4</v>
          </cell>
          <cell r="D22">
            <v>1350</v>
          </cell>
          <cell r="E22">
            <v>1310</v>
          </cell>
        </row>
        <row r="23">
          <cell r="A23">
            <v>1600</v>
          </cell>
          <cell r="B23">
            <v>1190</v>
          </cell>
          <cell r="C23">
            <v>145.9</v>
          </cell>
          <cell r="D23">
            <v>1705</v>
          </cell>
          <cell r="E23">
            <v>1830</v>
          </cell>
        </row>
        <row r="24">
          <cell r="A24">
            <v>1650</v>
          </cell>
          <cell r="B24">
            <v>1230</v>
          </cell>
          <cell r="C24">
            <v>150.4</v>
          </cell>
          <cell r="D24">
            <v>1870</v>
          </cell>
          <cell r="E24">
            <v>1880</v>
          </cell>
        </row>
        <row r="25">
          <cell r="A25">
            <v>1800</v>
          </cell>
          <cell r="B25">
            <v>1430</v>
          </cell>
          <cell r="C25">
            <v>177.7</v>
          </cell>
          <cell r="D25">
            <v>2150</v>
          </cell>
          <cell r="E25">
            <v>2250</v>
          </cell>
        </row>
        <row r="26">
          <cell r="A26">
            <v>1900</v>
          </cell>
          <cell r="B26">
            <v>1600</v>
          </cell>
          <cell r="C26">
            <v>202</v>
          </cell>
          <cell r="D26">
            <v>2395</v>
          </cell>
          <cell r="E26">
            <v>2480</v>
          </cell>
        </row>
        <row r="27">
          <cell r="A27">
            <v>2000</v>
          </cell>
          <cell r="B27">
            <v>1790</v>
          </cell>
          <cell r="C27">
            <v>227.8</v>
          </cell>
          <cell r="D27">
            <v>2640</v>
          </cell>
          <cell r="E27">
            <v>2790</v>
          </cell>
        </row>
        <row r="28">
          <cell r="A28">
            <v>2100</v>
          </cell>
          <cell r="B28">
            <v>1980</v>
          </cell>
          <cell r="C28">
            <v>255.1</v>
          </cell>
          <cell r="D28">
            <v>3290</v>
          </cell>
          <cell r="E28">
            <v>3040</v>
          </cell>
        </row>
        <row r="29">
          <cell r="A29">
            <v>2200</v>
          </cell>
          <cell r="B29">
            <v>2190</v>
          </cell>
          <cell r="C29">
            <v>267.10000000000002</v>
          </cell>
          <cell r="D29">
            <v>3580</v>
          </cell>
          <cell r="E29">
            <v>3380</v>
          </cell>
        </row>
        <row r="30">
          <cell r="A30">
            <v>2300</v>
          </cell>
          <cell r="B30">
            <v>2400</v>
          </cell>
          <cell r="C30">
            <v>296.7</v>
          </cell>
          <cell r="D30">
            <v>3900</v>
          </cell>
          <cell r="E30">
            <v>3650</v>
          </cell>
        </row>
        <row r="31">
          <cell r="A31">
            <v>2400</v>
          </cell>
          <cell r="B31">
            <v>2620</v>
          </cell>
          <cell r="C31">
            <v>327.9</v>
          </cell>
          <cell r="D31">
            <v>4240</v>
          </cell>
          <cell r="E31">
            <v>4650</v>
          </cell>
        </row>
        <row r="32">
          <cell r="A32">
            <v>2500</v>
          </cell>
          <cell r="B32">
            <v>2860</v>
          </cell>
          <cell r="C32">
            <v>341.4</v>
          </cell>
          <cell r="D32">
            <v>5170</v>
          </cell>
          <cell r="E32">
            <v>5000</v>
          </cell>
        </row>
        <row r="33">
          <cell r="A33">
            <v>2600</v>
          </cell>
          <cell r="B33">
            <v>3100</v>
          </cell>
          <cell r="C33">
            <v>374.8</v>
          </cell>
          <cell r="D33">
            <v>5590</v>
          </cell>
          <cell r="E33">
            <v>5430</v>
          </cell>
        </row>
        <row r="34">
          <cell r="A34">
            <v>2700</v>
          </cell>
          <cell r="B34">
            <v>3350</v>
          </cell>
          <cell r="C34">
            <v>407.9</v>
          </cell>
          <cell r="D34">
            <v>5930</v>
          </cell>
          <cell r="E34">
            <v>5883</v>
          </cell>
        </row>
        <row r="35">
          <cell r="A35">
            <v>2800</v>
          </cell>
          <cell r="B35">
            <v>3610</v>
          </cell>
          <cell r="C35">
            <v>446.1</v>
          </cell>
          <cell r="D35">
            <v>6470</v>
          </cell>
          <cell r="E35">
            <v>6335</v>
          </cell>
        </row>
        <row r="36">
          <cell r="A36">
            <v>2900</v>
          </cell>
          <cell r="B36">
            <v>3890</v>
          </cell>
          <cell r="C36">
            <v>462</v>
          </cell>
          <cell r="D36">
            <v>6980</v>
          </cell>
          <cell r="E36">
            <v>6787</v>
          </cell>
        </row>
        <row r="37">
          <cell r="A37">
            <v>3000</v>
          </cell>
          <cell r="B37">
            <v>4320</v>
          </cell>
          <cell r="C37">
            <v>500.6</v>
          </cell>
          <cell r="D37">
            <v>7630</v>
          </cell>
          <cell r="E37">
            <v>7239</v>
          </cell>
        </row>
      </sheetData>
      <sheetData sheetId="29"/>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버스운행안내"/>
      <sheetName val="예방접종계획"/>
      <sheetName val="근태계획서"/>
      <sheetName val="간선계산"/>
      <sheetName val="노임단가"/>
      <sheetName val="자(3.0m)"/>
      <sheetName val="교각1"/>
      <sheetName val="직접인건비호표(항목60%)"/>
      <sheetName val="직접경비호표"/>
      <sheetName val="부대공집계표"/>
      <sheetName val="#REF"/>
      <sheetName val="단면 (2)"/>
      <sheetName val="COPING"/>
      <sheetName val="날개벽(시점좌측)"/>
      <sheetName val="1.설계기준"/>
      <sheetName val="I.설계조건"/>
      <sheetName val="주형"/>
      <sheetName val="3.바닥판설계"/>
      <sheetName val="1.설계조건"/>
      <sheetName val="일반서식"/>
      <sheetName val="교대(A1-A2)"/>
      <sheetName val="TYPE-A"/>
      <sheetName val="EQUIP-H"/>
      <sheetName val="B부대공"/>
      <sheetName val="역T형"/>
      <sheetName val="구조물공"/>
      <sheetName val="DATE"/>
      <sheetName val="진주방향"/>
      <sheetName val="부대공"/>
      <sheetName val="방호벽"/>
      <sheetName val="낙석방지책"/>
      <sheetName val="U-TYPE(1)"/>
      <sheetName val="횡배수관토공수량"/>
      <sheetName val="guard(mac)"/>
      <sheetName val="XL4Poppy"/>
      <sheetName val="교각계산"/>
      <sheetName val="일위대가(계측기설치)"/>
      <sheetName val="Data&amp;Result"/>
      <sheetName val="안정검토"/>
      <sheetName val="단면설계"/>
      <sheetName val="약품공급2"/>
      <sheetName val="Sheet1"/>
      <sheetName val="세부내역(직접인건비)"/>
      <sheetName val="단가조사"/>
      <sheetName val="B2BERP"/>
      <sheetName val="횡배수관집현황(2공구)"/>
      <sheetName val="6PILE  (돌출)"/>
      <sheetName val="수량산출"/>
      <sheetName val="내역서"/>
      <sheetName val="도장수량(하1)"/>
      <sheetName val="교통표지"/>
      <sheetName val="INPUT"/>
      <sheetName val="단가 및 재료비"/>
      <sheetName val="전차선로 물량표"/>
      <sheetName val="시멘트"/>
      <sheetName val="상수도토공집계표"/>
      <sheetName val="공사비예산서(토목분)"/>
      <sheetName val="지구단위계획"/>
      <sheetName val="대로근거"/>
      <sheetName val="8.PILE  (돌출)"/>
      <sheetName val="CABLE SIZE-3"/>
      <sheetName val="평가내역"/>
      <sheetName val="중기비"/>
      <sheetName val="AS복구"/>
      <sheetName val="중기터파기"/>
      <sheetName val="변수값"/>
      <sheetName val="중기상차"/>
      <sheetName val="100만평"/>
      <sheetName val="2000년1차"/>
      <sheetName val="일위대가(가설)"/>
      <sheetName val="5.정산서"/>
      <sheetName val="제수"/>
      <sheetName val="진입부 단위수량"/>
      <sheetName val="일위대가(목록)"/>
      <sheetName val="산근(목록)"/>
      <sheetName val="재료비"/>
      <sheetName val="경비"/>
      <sheetName val="토공"/>
      <sheetName val="이형관중량"/>
      <sheetName val="SLIDES"/>
      <sheetName val="5지구단위"/>
      <sheetName val="내역"/>
      <sheetName val="IMPEADENCE MAP 취수장"/>
      <sheetName val="설계조건"/>
      <sheetName val="안정계산"/>
      <sheetName val="단면검토"/>
      <sheetName val="ABUT수량-A1"/>
      <sheetName val="이름정의"/>
      <sheetName val="포장공"/>
      <sheetName val="덕전리"/>
      <sheetName val="양수장(기계)"/>
      <sheetName val="2.단면가정"/>
      <sheetName val="수로교총재료집계"/>
      <sheetName val="제출내역 (2)"/>
      <sheetName val="마산방향"/>
      <sheetName val="변경품셈"/>
      <sheetName val="약품설비"/>
      <sheetName val="1. 설계조건 2.단면가정 3. 하중계산"/>
      <sheetName val="DATA 입력란"/>
      <sheetName val="말뚝물량"/>
      <sheetName val="Sheet17"/>
      <sheetName val="일위대가"/>
      <sheetName val="보도경계블럭"/>
      <sheetName val="변수"/>
      <sheetName val="집수정"/>
      <sheetName val="빗물받이(910-510-410)"/>
      <sheetName val="N賃率-職"/>
      <sheetName val="기초공"/>
      <sheetName val="기둥(원형)"/>
      <sheetName val="기초INPUT"/>
      <sheetName val="편입용지조서"/>
      <sheetName val="배수통관토공수량"/>
      <sheetName val="DATA"/>
      <sheetName val="포장복구집계"/>
      <sheetName val="용소리교"/>
      <sheetName val="토사(PE)"/>
      <sheetName val="직접인건비"/>
      <sheetName val="날개벽"/>
      <sheetName val="CODE"/>
      <sheetName val="중로근거"/>
      <sheetName val="기성신청"/>
      <sheetName val="원가계산 (2)"/>
      <sheetName val="sw1"/>
      <sheetName val="반중력식옹벽"/>
      <sheetName val="맨홀수량산출"/>
      <sheetName val="EACT10"/>
      <sheetName val="설계변경사유서(건축)"/>
      <sheetName val="VXXXXXX"/>
      <sheetName val="금액내역서"/>
      <sheetName val="3련 BOX"/>
      <sheetName val="사다리"/>
      <sheetName val="신표지1"/>
      <sheetName val="단면상수 및 주빔설계"/>
      <sheetName val="집수정현황"/>
      <sheetName val="단위수량"/>
      <sheetName val="가시설단위수량"/>
      <sheetName val="SORCE1"/>
      <sheetName val="이토변실"/>
      <sheetName val="수우미양가(Vlookup)"/>
      <sheetName val="1호맨홀토공"/>
      <sheetName val="전기"/>
      <sheetName val="예가표"/>
      <sheetName val="날개벽수량표"/>
      <sheetName val="흄관기초"/>
      <sheetName val="기기리스트"/>
      <sheetName val="Sheet1 (2)"/>
      <sheetName val="지사인원사무실"/>
      <sheetName val="교통대책내역"/>
      <sheetName val="CTEMCOST"/>
      <sheetName val="수량-양식"/>
      <sheetName val="터파기및재료"/>
      <sheetName val="설정"/>
      <sheetName val="옹벽철근"/>
      <sheetName val="TIE-IN"/>
      <sheetName val="SILICATE"/>
      <sheetName val="현금흐름"/>
      <sheetName val="총괄표"/>
      <sheetName val=" 상부공통집계(총괄)"/>
      <sheetName val="부대공(집계)"/>
    </sheetNames>
    <sheetDataSet>
      <sheetData sheetId="0" refreshError="1"/>
      <sheetData sheetId="1" refreshError="1">
        <row r="6">
          <cell r="F6">
            <v>0.375</v>
          </cell>
          <cell r="H6">
            <v>0.8125</v>
          </cell>
        </row>
        <row r="7">
          <cell r="C7">
            <v>2.0833333333333332E-2</v>
          </cell>
        </row>
        <row r="8">
          <cell r="C8">
            <v>6.9444444444444441E-3</v>
          </cell>
          <cell r="D8">
            <v>1.0416666666666666E-2</v>
          </cell>
          <cell r="E8">
            <v>8.3333333333333332E-3</v>
          </cell>
          <cell r="F8">
            <v>6.9444444444444441E-3</v>
          </cell>
          <cell r="G8">
            <v>9.0277777777777787E-3</v>
          </cell>
          <cell r="H8">
            <v>5.5555555555555558E-3</v>
          </cell>
          <cell r="I8">
            <v>7.6388888888888886E-3</v>
          </cell>
          <cell r="J8">
            <v>1.0416666666666666E-2</v>
          </cell>
        </row>
      </sheetData>
      <sheetData sheetId="2" refreshError="1">
        <row r="2">
          <cell r="H2">
            <v>36651</v>
          </cell>
        </row>
      </sheetData>
      <sheetData sheetId="3" refreshError="1">
        <row r="3">
          <cell r="I3" t="str">
            <v>●</v>
          </cell>
          <cell r="J3" t="str">
            <v>▲</v>
          </cell>
          <cell r="K3" t="str">
            <v>⊙</v>
          </cell>
          <cell r="L3" t="str">
            <v>○</v>
          </cell>
          <cell r="M3" t="str">
            <v>◆</v>
          </cell>
          <cell r="N3" t="str">
            <v>★</v>
          </cell>
          <cell r="O3" t="str">
            <v>＃</v>
          </cell>
          <cell r="P3" t="str">
            <v>☆</v>
          </cell>
          <cell r="Q3" t="str">
            <v>♥</v>
          </cell>
        </row>
        <row r="5">
          <cell r="B5">
            <v>1999</v>
          </cell>
          <cell r="D5">
            <v>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D (2)"/>
      <sheetName val="BSD"/>
      <sheetName val="BSD 1"/>
      <sheetName val="BSD _2_"/>
      <sheetName val="Summary Sheets"/>
      <sheetName val="버스운행안내"/>
      <sheetName val="예방접종계획"/>
      <sheetName val="근태계획서"/>
      <sheetName val="암거공"/>
    </sheetNames>
    <definedNames>
      <definedName name="Macro10"/>
      <definedName name="Macro12"/>
      <definedName name="Macro13"/>
      <definedName name="Macro2"/>
      <definedName name="Macro5"/>
      <definedName name="Macro6"/>
      <definedName name="Macro7"/>
      <definedName name="Macro8"/>
      <definedName name="Macro9"/>
    </defined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조물총"/>
      <sheetName val="암거총"/>
      <sheetName val="암거공"/>
      <sheetName val="날개벽"/>
      <sheetName val="신축이음집계"/>
      <sheetName val="신축이음1"/>
      <sheetName val="신축이음2"/>
      <sheetName val="교각1"/>
      <sheetName val="내역서"/>
      <sheetName val="단면 (2)"/>
      <sheetName val="Sheet1"/>
      <sheetName val="교각계산"/>
      <sheetName val="일위대가(목록)"/>
      <sheetName val="산근(목록)"/>
      <sheetName val="재료비"/>
      <sheetName val="경비"/>
      <sheetName val="토공"/>
      <sheetName val="이형관중량"/>
      <sheetName val="버스운행안내"/>
      <sheetName val="예방접종계획"/>
      <sheetName val="근태계획서"/>
      <sheetName val="B부대공"/>
      <sheetName val="재료집계"/>
      <sheetName val="진주방향"/>
      <sheetName val="계화배수"/>
      <sheetName val="단가조사"/>
      <sheetName val="노임단가"/>
      <sheetName val="기본입력"/>
      <sheetName val="VXXXXX"/>
      <sheetName val="일위합"/>
      <sheetName val="일위"/>
      <sheetName val="포장공"/>
      <sheetName val="부대공"/>
      <sheetName val="운반공"/>
      <sheetName val="배수공"/>
      <sheetName val="중기사"/>
      <sheetName val="기계경"/>
      <sheetName val="노임단"/>
      <sheetName val="장비단"/>
      <sheetName val="자재단"/>
      <sheetName val="기계합"/>
      <sheetName val="입찰안"/>
      <sheetName val="직접경비"/>
      <sheetName val="조건표"/>
      <sheetName val="AS복구"/>
      <sheetName val="L_RPTA05_목록"/>
      <sheetName val="중기터파기"/>
      <sheetName val="변수값"/>
      <sheetName val="데이타"/>
      <sheetName val="중기상차"/>
      <sheetName val="COPING"/>
      <sheetName va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비틀림 및 유효전단면적산정"/>
      <sheetName val="제목"/>
      <sheetName val="하중분배"/>
      <sheetName val="설계조건"/>
      <sheetName val="단면가정"/>
      <sheetName val="INPUT"/>
      <sheetName val="INPUT (2)"/>
      <sheetName val="코핑검토"/>
      <sheetName val="기둥검토"/>
      <sheetName val="말뚝기초"/>
      <sheetName val="직접기초"/>
      <sheetName val="교좌장치 (2)"/>
      <sheetName val="교좌장치"/>
      <sheetName val="Sheet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량산출"/>
      <sheetName val="도급내역"/>
      <sheetName val="결재표지"/>
      <sheetName val="목차"/>
      <sheetName val="공사설명"/>
      <sheetName val="산정기준"/>
      <sheetName val="예산서"/>
      <sheetName val="대총괄표"/>
      <sheetName val="공사원가"/>
      <sheetName val="5백율"/>
      <sheetName val="5수가"/>
      <sheetName val="6백율"/>
      <sheetName val="6수가"/>
      <sheetName val="6수가(원본)"/>
      <sheetName val="물량산출"/>
      <sheetName val="품셈"/>
      <sheetName val="지입단가"/>
      <sheetName val="가설비"/>
      <sheetName val="기계경비"/>
      <sheetName val="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Model)"/>
      <sheetName val="설계조건"/>
      <sheetName val="단면가정"/>
      <sheetName val="강역계산"/>
      <sheetName val="하중계산"/>
      <sheetName val="구조해석"/>
      <sheetName val="단면설계"/>
      <sheetName val="온도및배력근,주철근조립"/>
      <sheetName val="단면설계 결과 정리"/>
      <sheetName val="포락선"/>
      <sheetName val="보,기둥설계"/>
      <sheetName val="보,기둥설계 (2)"/>
      <sheetName val="기둥-심부구속철근산정"/>
      <sheetName val="보,기둥설계 (3)"/>
      <sheetName val="우각부 검토(1)"/>
      <sheetName val="우각부 검토"/>
      <sheetName val="사용성검토"/>
      <sheetName val="내구성 설계"/>
      <sheetName val="부력검토FL-1"/>
      <sheetName val="부력검토GL-0.5"/>
      <sheetName val="지지력및침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woo(mac)"/>
      <sheetName val="교각1"/>
    </sheetNames>
    <sheetDataSet>
      <sheetData sheetId="0" refreshError="1">
        <row r="1">
          <cell r="A1" t="str">
            <v>bs_chekjum</v>
          </cell>
          <cell r="C1" t="str">
            <v>bs_chekplus</v>
          </cell>
          <cell r="E1" t="str">
            <v>bs_chekwave</v>
          </cell>
        </row>
      </sheetData>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D"/>
      <sheetName val="BSD 1"/>
      <sheetName val="BSD (2)"/>
    </sheetNames>
    <sheetDataSet>
      <sheetData sheetId="0" refreshError="1"/>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수"/>
      <sheetName val="공기"/>
      <sheetName val="타이틀"/>
      <sheetName val="집계"/>
      <sheetName val="제수집계"/>
      <sheetName val="환기(1)"/>
      <sheetName val="공기집계"/>
      <sheetName val="환기(2)"/>
      <sheetName val="이토집계"/>
      <sheetName val="이토"/>
      <sheetName val="관보호"/>
      <sheetName val="DATA"/>
      <sheetName val="평가내역"/>
      <sheetName val="공사내역"/>
      <sheetName val="45,46"/>
      <sheetName val="98비정기소모"/>
      <sheetName val="입찰안"/>
      <sheetName val="견적사양비교표"/>
      <sheetName val="4 구조물공"/>
      <sheetName val="노임"/>
      <sheetName val="품셈TABLE"/>
      <sheetName val="기본DATA"/>
      <sheetName val="IMPEADENCE MAP 취수장"/>
      <sheetName val="1호맨홀토공"/>
      <sheetName val="중량산출"/>
      <sheetName val="일위(수원)"/>
      <sheetName val="일위대가목록"/>
      <sheetName val="설계"/>
      <sheetName val="설 계"/>
      <sheetName val="기존"/>
      <sheetName val="수량산출1"/>
      <sheetName val="일위대가"/>
      <sheetName val="자재단가표"/>
      <sheetName val="ABUT수량-A1"/>
      <sheetName val="평균터파기고(1-2,A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sheetName val="제1안"/>
      <sheetName val="제2안"/>
      <sheetName val="토공"/>
      <sheetName val="금액대비"/>
      <sheetName val="토공가실행"/>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기준"/>
      <sheetName val="기둥(하중)"/>
      <sheetName val="기초설계(교축)"/>
      <sheetName val="기초설계(교축직각)"/>
      <sheetName val="PILE계산(강관-교축)"/>
      <sheetName val="해석결과(강관-고정-교축)"/>
      <sheetName val="PILE계산(강관-교축직각)"/>
      <sheetName val="해석결과(강관-고정-교축직각)"/>
      <sheetName val="PILE"/>
      <sheetName val="기초철근"/>
      <sheetName val="기초p13"/>
      <sheetName val="허용지지력 "/>
      <sheetName val="기둥설계(교축-상시)"/>
      <sheetName val="기둥설계(교축-지진시)"/>
      <sheetName val="기둥설계(교축직각-상시)"/>
      <sheetName val="기둥설계(교축직각지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alc"/>
      <sheetName val="Imp-Data"/>
      <sheetName val="GEN"/>
      <sheetName val="단락전류계산서"/>
      <sheetName val="원형1호맨홀토공수량"/>
      <sheetName val="기계경비"/>
      <sheetName val="인건비(환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목"/>
      <sheetName val="양평2집계"/>
      <sheetName val="표지1"/>
      <sheetName val="토공"/>
      <sheetName val="토적표"/>
      <sheetName val="표지2"/>
      <sheetName val="구조물공"/>
      <sheetName val="구조수량"/>
      <sheetName val="표지3"/>
      <sheetName val="가시설공"/>
      <sheetName val="가시설"/>
      <sheetName val="표지4"/>
      <sheetName val="부대공"/>
      <sheetName val="부대수량"/>
      <sheetName val="별표"/>
      <sheetName val="양평2수량-2004"/>
    </sheetNames>
    <definedNames>
      <definedName name="cellinput"/>
      <definedName name="che"/>
      <definedName name="check"/>
      <definedName name="datainput"/>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EAKDOWN"/>
      <sheetName val="Sheet1"/>
      <sheetName val="Sheet2"/>
      <sheetName val="Sheet3"/>
      <sheetName val="인건비산출기준"/>
      <sheetName val="표지목차"/>
      <sheetName val="총괄분기준"/>
      <sheetName val="총괄분집계(월)"/>
      <sheetName val="비율종합"/>
      <sheetName val="총괄분집계(년)"/>
      <sheetName val="인건비근거"/>
      <sheetName val="인건비"/>
      <sheetName val="약품단가산출"/>
      <sheetName val="약품사용량"/>
      <sheetName val="약품비용"/>
      <sheetName val="탈수케잌"/>
      <sheetName val="운영제경비"/>
      <sheetName val="수질분석채수"/>
      <sheetName val="시약소모"/>
      <sheetName val="수질분석비"/>
      <sheetName val="code"/>
      <sheetName val="Imp-Data"/>
      <sheetName val="맨홀수량산출"/>
      <sheetName val="가감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need"/>
      <sheetName val="정모멘트부"/>
      <sheetName val="부모멘트부"/>
      <sheetName val="복부판보강재"/>
      <sheetName val="지점부"/>
      <sheetName val="정리"/>
      <sheetName val="토 적 표"/>
      <sheetName val="공통가설"/>
      <sheetName val="교각1"/>
      <sheetName val="일위대가(목록)"/>
      <sheetName val="재료비"/>
      <sheetName val="8.보강재설계(3경간)"/>
      <sheetName val="맨홀수량산출"/>
      <sheetName val="guard(mac)"/>
      <sheetName val="내역서"/>
      <sheetName val="간선계산"/>
      <sheetName val="도장수량(하1)"/>
      <sheetName val="주형"/>
      <sheetName val="통합"/>
    </sheetNames>
    <sheetDataSet>
      <sheetData sheetId="0">
        <row r="79">
          <cell r="H79">
            <v>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본일위"/>
      <sheetName val="J直材4"/>
      <sheetName val="현장"/>
      <sheetName val="#REF"/>
      <sheetName val="출자한도"/>
      <sheetName val="건축내역"/>
      <sheetName val="일대-1"/>
      <sheetName val="내역"/>
      <sheetName val="예산M11A"/>
      <sheetName val="101동"/>
      <sheetName val="2000년1차"/>
      <sheetName val="2000전체분"/>
      <sheetName val="3BL공동구 수량"/>
      <sheetName val="교통대책내역"/>
      <sheetName val="공사개요(서광주)"/>
      <sheetName val="백암비스타내역"/>
      <sheetName val="MAIN_TABLE"/>
      <sheetName val="KKK"/>
      <sheetName val="I一般比"/>
      <sheetName val="기초자료"/>
      <sheetName val="재료"/>
      <sheetName val="총괄표"/>
      <sheetName val="산출내역서"/>
      <sheetName val="당초"/>
      <sheetName val="교각별철근수량집계표"/>
      <sheetName val="공사비총괄표"/>
      <sheetName val="차수공개요"/>
      <sheetName val="단가조사"/>
      <sheetName val="경산"/>
      <sheetName val="대공종"/>
      <sheetName val="지질조사"/>
      <sheetName val="산근"/>
      <sheetName val="금액내역서"/>
      <sheetName val="철탑공사"/>
      <sheetName val="골재산출"/>
      <sheetName val="5공철탑검토표"/>
      <sheetName val="4공철탑검토"/>
      <sheetName val="코드표"/>
      <sheetName val="N賃率-職"/>
      <sheetName val="스포회원매출"/>
      <sheetName val="영창26"/>
      <sheetName val="산출근거"/>
      <sheetName val="Customer Databas"/>
      <sheetName val="자료"/>
      <sheetName val="노임"/>
      <sheetName val="적용토목"/>
      <sheetName val="NYS"/>
      <sheetName val="CTEMCOST"/>
      <sheetName val="단중표"/>
      <sheetName val="실행"/>
      <sheetName val="기본단가표"/>
      <sheetName val="식재인부"/>
      <sheetName val="설직재-1"/>
      <sheetName val="본공사"/>
      <sheetName val="기초내역서"/>
      <sheetName val="수량산출"/>
      <sheetName val="대가목록표"/>
      <sheetName val="요율"/>
      <sheetName val="갑지"/>
      <sheetName val="본체"/>
      <sheetName val="토공(우물통,기타) "/>
      <sheetName val="위생설비"/>
      <sheetName val="조명율표"/>
      <sheetName val="특외대"/>
      <sheetName val="부하자료"/>
      <sheetName val="RE9604"/>
      <sheetName val="물가자료"/>
      <sheetName val="설계서"/>
      <sheetName val="자재단가"/>
      <sheetName val="LF자재단가"/>
      <sheetName val="갑지(추정)"/>
      <sheetName val="노임,재료비"/>
      <sheetName val="102역사"/>
      <sheetName val="AIR SHOWER(3인용)"/>
      <sheetName val="단가산출"/>
      <sheetName val="공사직종별노임"/>
      <sheetName val="중기"/>
      <sheetName val="교수설계"/>
      <sheetName val="일위대가목차"/>
      <sheetName val=" HIT-&gt;HMC 견적(3900)"/>
      <sheetName val="식생블럭단위수량"/>
      <sheetName val="토공 total"/>
      <sheetName val="96정변2"/>
      <sheetName val="당진1,2호기전선관설치및접지4차공사내역서-을지"/>
      <sheetName val="재료비노무비"/>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기술부대조건"/>
      <sheetName val="내역서2안"/>
      <sheetName val="견적"/>
      <sheetName val="조명시설"/>
      <sheetName val="목록"/>
      <sheetName val="내역(원안-대안)"/>
      <sheetName val="배수내역"/>
      <sheetName val="기흥하도용"/>
      <sheetName val="철거산출근거"/>
      <sheetName val="Baby일위대가"/>
      <sheetName val="일위(철거)"/>
      <sheetName val="원가서"/>
      <sheetName val="Sheet5"/>
      <sheetName val="물량표"/>
      <sheetName val="원가계산서"/>
      <sheetName val="Sheet6"/>
      <sheetName val="노무비"/>
      <sheetName val="데이타"/>
      <sheetName val="DATA"/>
      <sheetName val="공통가설공사"/>
      <sheetName val="첨부1"/>
      <sheetName val="asd"/>
      <sheetName val="6PILE  (돌출)"/>
      <sheetName val="견적서"/>
      <sheetName val="토공집계표"/>
      <sheetName val="설_(3)"/>
      <sheetName val="설_(2)"/>
      <sheetName val="3BL공동구_수량"/>
      <sheetName val="입찰안"/>
      <sheetName val="기계경비(시간당)"/>
      <sheetName val="율촌법률사무소2내역"/>
      <sheetName val="예산"/>
      <sheetName val="원가 (2)"/>
      <sheetName val="사다리"/>
      <sheetName val="CIVIL4"/>
      <sheetName val="표지"/>
      <sheetName val="국내"/>
      <sheetName val="내역서 제출"/>
      <sheetName val="제작비추산총괄표"/>
      <sheetName val="갑"/>
      <sheetName val="도급기성"/>
      <sheetName val="설비단가표"/>
      <sheetName val="을지"/>
      <sheetName val="조경일람"/>
      <sheetName val="지하"/>
      <sheetName val="LEGEND"/>
      <sheetName val="오수공수량집계표"/>
      <sheetName val="연부97-1"/>
      <sheetName val="조건표"/>
      <sheetName val="자갈,시멘트,모래산출"/>
      <sheetName val="48전력선로일위"/>
      <sheetName val="단가표"/>
      <sheetName val="본체철근표"/>
      <sheetName val="노무,재료"/>
      <sheetName val="guard(mac)"/>
      <sheetName val="1.설계조건"/>
      <sheetName val="시설물기초"/>
      <sheetName val=" 냉각수펌프"/>
      <sheetName val="AHU집계"/>
      <sheetName val="아파트건축"/>
      <sheetName val="물량입력"/>
      <sheetName val="200"/>
      <sheetName val="6호기"/>
      <sheetName val="부대공Ⅱ"/>
      <sheetName val="산출-설비"/>
      <sheetName val="기계공사비집계(원안)"/>
      <sheetName val="2000년 공정표"/>
      <sheetName val="단"/>
      <sheetName val="대치판정"/>
      <sheetName val="데리네이타현황"/>
      <sheetName val="설계조건"/>
      <sheetName val="일위대가1"/>
      <sheetName val="카메라"/>
      <sheetName val="단가일람"/>
      <sheetName val="약품공급2"/>
      <sheetName val="BID"/>
      <sheetName val="찍기"/>
      <sheetName val="일위대가(1)"/>
      <sheetName val="교각1"/>
      <sheetName val="내역서(중수)"/>
      <sheetName val="DATE"/>
      <sheetName val="상가분양"/>
      <sheetName val="수주추정"/>
      <sheetName val="계약서"/>
      <sheetName val="sub"/>
      <sheetName val="유기공정"/>
      <sheetName val="갑지.을지"/>
      <sheetName val="실행철강하도"/>
      <sheetName val="금액집계"/>
      <sheetName val="토공"/>
      <sheetName val="터파기및재료"/>
      <sheetName val="정거장 설계조건"/>
      <sheetName val="ELEC"/>
      <sheetName val="9GNG운반"/>
      <sheetName val="공조기휀"/>
      <sheetName val="CAT_5"/>
      <sheetName val="단가비교표_공통1"/>
      <sheetName val="시멘트"/>
      <sheetName val="N賃率_職"/>
      <sheetName val="국도접속 차도부수량"/>
      <sheetName val="암거단위"/>
      <sheetName val="전기일위목록"/>
      <sheetName val="제-노임"/>
      <sheetName val="제직재"/>
      <sheetName val="내역서 "/>
      <sheetName val="역공종"/>
      <sheetName val="001"/>
      <sheetName val="단위내역서"/>
      <sheetName val="주beam"/>
      <sheetName val="도급견적가"/>
      <sheetName val="공사개요"/>
      <sheetName val="간접1"/>
      <sheetName val="장비가동"/>
      <sheetName val="내역관리1"/>
      <sheetName val="갑지1"/>
      <sheetName val="전선 및 전선관"/>
      <sheetName val="공통가설"/>
      <sheetName val="저"/>
      <sheetName val="내역(설계)"/>
      <sheetName val="총수량집계표"/>
      <sheetName val="백룡교차로"/>
      <sheetName val="산정교차로"/>
      <sheetName val="신영교차로"/>
      <sheetName val="E총15"/>
      <sheetName val="내역서(기성청구)"/>
      <sheetName val="노 무 비"/>
      <sheetName val="별표 "/>
      <sheetName val="3.2제조설비"/>
      <sheetName val="적용건축"/>
      <sheetName val="Inst."/>
      <sheetName val="01상노임"/>
      <sheetName val="청주(철골발주의뢰서)"/>
      <sheetName val="2공구산출내역"/>
      <sheetName val="입력변수"/>
      <sheetName val="일위"/>
      <sheetName val="Sheet7(ㅅ)"/>
      <sheetName val="반포2차"/>
      <sheetName val="하도급원가계산총괄표(식재)"/>
      <sheetName val="공사착공계"/>
      <sheetName val="특별땅고르기"/>
      <sheetName val="단위단가"/>
      <sheetName val="연결관암거"/>
      <sheetName val="소비자가"/>
      <sheetName val="일위대가목록"/>
      <sheetName val="일위_파일"/>
      <sheetName val="일위(PANEL)"/>
      <sheetName val="효성CB 1P기초"/>
      <sheetName val="계수시트"/>
      <sheetName val="램머"/>
      <sheetName val="경영상태"/>
      <sheetName val="노무비 근거"/>
      <sheetName val="INPUT"/>
      <sheetName val="직접공사비"/>
      <sheetName val="JUCKEYK"/>
      <sheetName val="내역표지"/>
      <sheetName val="건축원가"/>
      <sheetName val="#3_일위대가목록"/>
      <sheetName val="AIR_SHOWER(3인용)"/>
      <sheetName val="Customer_Databas"/>
      <sheetName val="토공(우물통,기타)_"/>
      <sheetName val="원가_(2)"/>
      <sheetName val="_HIT-&gt;HMC_견적(3900)"/>
      <sheetName val="기초일위"/>
      <sheetName val="노무비단가"/>
      <sheetName val="별표"/>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1공구산출내역서"/>
      <sheetName val="지점장"/>
      <sheetName val="유림콘도"/>
      <sheetName val="ITEM"/>
      <sheetName val="원본"/>
      <sheetName val="단가대비표 (3)"/>
      <sheetName val="손익분석"/>
      <sheetName val="원가총괄"/>
      <sheetName val="수량산출(생반)"/>
      <sheetName val="일반전기C"/>
      <sheetName val="청곡지선입력"/>
      <sheetName val="토공_total"/>
      <sheetName val="노(97_1,97_9,98_1)"/>
      <sheetName val="6PILE__(돌출)"/>
      <sheetName val="적용단위길이"/>
      <sheetName val="피벗테이블데이터분석"/>
      <sheetName val="COST"/>
      <sheetName val="부대내역"/>
      <sheetName val="세골재  T2 변경 현황"/>
      <sheetName val="직재"/>
      <sheetName val="통합집계표"/>
      <sheetName val="3본사"/>
      <sheetName val="기타 정보통신공사"/>
      <sheetName val="재집"/>
      <sheetName val="Sheet1 (2)"/>
      <sheetName val="조명율"/>
      <sheetName val="(1)본선수량집계"/>
      <sheetName val="Macro1"/>
      <sheetName val="1000 DB구축 부표"/>
      <sheetName val="CT "/>
      <sheetName val="발신정보"/>
      <sheetName val="기초대가"/>
      <sheetName val="조도계산서 (도서)"/>
      <sheetName val="명세서"/>
      <sheetName val="구리토평1전기"/>
      <sheetName val="C.전기공사"/>
      <sheetName val="J-EQ"/>
      <sheetName val="총괄내역"/>
      <sheetName val="하이테콤직원"/>
      <sheetName val="맨홀수량산출"/>
      <sheetName val="개요"/>
      <sheetName val="노임단가(08.01)"/>
      <sheetName val="현장관리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봉방동근생"/>
      <sheetName val="유림골조"/>
      <sheetName val="민감도"/>
      <sheetName val="세부내역서(전기)"/>
      <sheetName val="품셈"/>
      <sheetName val="변경내역(전체)"/>
      <sheetName val="지급자재"/>
      <sheetName val="진흥지역조서(구역밖)"/>
      <sheetName val="시중노임"/>
      <sheetName val="도로횡단-D300"/>
      <sheetName val="도로일위대가표"/>
      <sheetName val="지하시설물작성"/>
      <sheetName val="자재표"/>
      <sheetName val="현장관리비참조"/>
      <sheetName val="부대"/>
      <sheetName val="일위CODE"/>
      <sheetName val="gyun"/>
      <sheetName val="PIPING"/>
      <sheetName val="수량총괄"/>
      <sheetName val="연습"/>
      <sheetName val="산출0"/>
      <sheetName val="내역전기"/>
      <sheetName val="일위목록"/>
      <sheetName val="단재적표"/>
      <sheetName val="견적(100%)"/>
      <sheetName val="설계"/>
      <sheetName val="입상내역"/>
      <sheetName val="기초자료입력"/>
      <sheetName val="전기"/>
      <sheetName val="인적사항"/>
      <sheetName val="투찰가"/>
      <sheetName val="작성"/>
      <sheetName val="출력은 금물"/>
      <sheetName val="일위대가(건축)"/>
      <sheetName val="간접비"/>
      <sheetName val="2000.05"/>
      <sheetName val="98지급계획"/>
      <sheetName val="예가표"/>
      <sheetName val="철근중량"/>
      <sheetName val="전기내역"/>
      <sheetName val="구성1"/>
      <sheetName val="구성2"/>
      <sheetName val="구성3"/>
      <sheetName val="구성4"/>
      <sheetName val="그림2"/>
      <sheetName val="구의33고"/>
      <sheetName val="자료입력"/>
      <sheetName val="터널조도"/>
      <sheetName val="실행(1)"/>
      <sheetName val="날개벽수량표"/>
      <sheetName val="가락화장을지"/>
      <sheetName val="을"/>
      <sheetName val="접지수량"/>
      <sheetName val="제경비율"/>
      <sheetName val="기본가정"/>
      <sheetName val="그림"/>
      <sheetName val="신우"/>
      <sheetName val="청도공장"/>
      <sheetName val="20관리비율"/>
      <sheetName val="내역서적용수량"/>
      <sheetName val="가도공"/>
      <sheetName val="공사입찰정보입력"/>
      <sheetName val="기초입력"/>
      <sheetName val="빌딩 안내"/>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입력"/>
      <sheetName val="&lt;--"/>
      <sheetName val="16-1"/>
      <sheetName val="ABUT수량-A1"/>
      <sheetName val="단가비교"/>
      <sheetName val="수목표준대가"/>
      <sheetName val="Total"/>
      <sheetName val="예산총괄"/>
      <sheetName val="옥외계측"/>
      <sheetName val="CODE"/>
      <sheetName val="전체"/>
      <sheetName val="인공"/>
      <sheetName val="도급자재"/>
      <sheetName val="참조자료"/>
      <sheetName val="내역서중"/>
      <sheetName val="교각계산"/>
      <sheetName val="직접노무"/>
      <sheetName val="직접재료"/>
      <sheetName val="계측기"/>
      <sheetName val="패널"/>
      <sheetName val="전기2005"/>
      <sheetName val="통신2005"/>
      <sheetName val="총괄집계표"/>
      <sheetName val="철콘"/>
      <sheetName val="표  지"/>
      <sheetName val="간접비계산"/>
      <sheetName val="분전반"/>
      <sheetName val="유림총괄"/>
      <sheetName val="간접(90)"/>
      <sheetName val="품셈총괄"/>
      <sheetName val="표층포설및다짐"/>
      <sheetName val="공문"/>
      <sheetName val="중기일위대가"/>
      <sheetName val="0Title"/>
      <sheetName val="추가예산"/>
      <sheetName val="오동"/>
      <sheetName val="대조"/>
      <sheetName val="나한"/>
      <sheetName val="물가시세"/>
      <sheetName val="부하"/>
      <sheetName val="단가 "/>
      <sheetName val="COVER"/>
      <sheetName val="ESCO개보수공사"/>
      <sheetName val="화재 탐지 설비"/>
      <sheetName val="DATA테이블1 (2)"/>
      <sheetName val="건축기계설비표선정수장"/>
      <sheetName val="DB"/>
      <sheetName val="공연,전시"/>
      <sheetName val="A 견적"/>
      <sheetName val="s.v"/>
      <sheetName val="국내조달(통합-1)"/>
      <sheetName val="보증수수료산출"/>
      <sheetName val="도담구내 개소별 명세"/>
      <sheetName val="工관리비율"/>
      <sheetName val="工완성공사율"/>
      <sheetName val="금융비용"/>
      <sheetName val="콘크리트"/>
      <sheetName val="노무단가산정"/>
      <sheetName val="인공산출"/>
      <sheetName val="주요기준"/>
      <sheetName val="자재단가비교표"/>
      <sheetName val="단가대비표"/>
      <sheetName val="b_balju"/>
      <sheetName val="건설기계사용료목록"/>
      <sheetName val="단가조사서"/>
      <sheetName val="집"/>
      <sheetName val="간선계산"/>
      <sheetName val="계화배수"/>
      <sheetName val="99년하반기"/>
      <sheetName val="말뚝지지력산정"/>
      <sheetName val="철근집계"/>
      <sheetName val="COPING"/>
      <sheetName val="1차 내역서"/>
      <sheetName val="현장경비"/>
      <sheetName val="포승중환경개선공사(변경)"/>
      <sheetName val="예비용"/>
      <sheetName val="기초목록"/>
      <sheetName val="단가(자재)"/>
      <sheetName val="공사추진현황"/>
      <sheetName val="단가 및 재료비"/>
      <sheetName val="도급내역서(재노경)"/>
      <sheetName val="와동수량"/>
      <sheetName val="직원현황"/>
      <sheetName val="ELECTRIC"/>
      <sheetName val="품셈TABLE"/>
      <sheetName val="공정코드"/>
      <sheetName val="상행-교대(A1-A2)"/>
      <sheetName val="전기설계변경"/>
      <sheetName val="기성내역"/>
      <sheetName val="주차구획선수량"/>
      <sheetName val="총공사내역서"/>
      <sheetName val="일위(시설)"/>
      <sheetName val="제잡비"/>
      <sheetName val="1구간FRP수량산출"/>
      <sheetName val="집수정토공"/>
      <sheetName val="설계명세서"/>
      <sheetName val="남양시작동자105노65기1.3화1.2"/>
      <sheetName val="BSD (2)"/>
      <sheetName val="양식_자재단가조사표"/>
      <sheetName val="처리단락"/>
      <sheetName val="건축부하"/>
      <sheetName val="약전닥트"/>
      <sheetName val="일지-H"/>
      <sheetName val="김포IO"/>
      <sheetName val="LD"/>
      <sheetName val="FA설치명세"/>
      <sheetName val="BF12-R0"/>
      <sheetName val="조명일위"/>
      <sheetName val="참고"/>
      <sheetName val="청곡지거입력"/>
      <sheetName val="토공총"/>
      <sheetName val="앉음벽 (2)"/>
      <sheetName val="7.환경"/>
      <sheetName val="노임(1차)"/>
      <sheetName val="직접시공계획서"/>
      <sheetName val="백호우계수"/>
      <sheetName val="실행대비"/>
      <sheetName val="모래기초"/>
      <sheetName val="수량산출서"/>
      <sheetName val="실행-집행"/>
      <sheetName val="노임200103"/>
      <sheetName val="문학간접"/>
      <sheetName val="가설공사"/>
      <sheetName val="영외수지"/>
      <sheetName val="일위-1"/>
      <sheetName val="사전공사"/>
      <sheetName val="철근량"/>
      <sheetName val="일 위 목 록 표"/>
      <sheetName val="관지수(STS)"/>
      <sheetName val="화의-현금흐름"/>
      <sheetName val="전체제잡비"/>
      <sheetName val="바닥판"/>
      <sheetName val="입력DATA"/>
      <sheetName val="직공비"/>
      <sheetName val="Uint보온"/>
      <sheetName val="견적업체"/>
      <sheetName val="MOTOR"/>
      <sheetName val="교사기준면적(초등)"/>
      <sheetName val="Y-WORK"/>
      <sheetName val="일위대가 "/>
      <sheetName val="건축공사"/>
      <sheetName val="신규 수주분(사용자 정의)"/>
      <sheetName val="동해title"/>
      <sheetName val="원가계산서(변경)"/>
      <sheetName val="평3"/>
      <sheetName val="중기사용료산출근거"/>
      <sheetName val="정부노임단가"/>
      <sheetName val="폐토수익화 "/>
      <sheetName val="원료"/>
      <sheetName val="주요항목별"/>
      <sheetName val="퍼스트"/>
      <sheetName val="세부내역"/>
      <sheetName val="재료할증"/>
      <sheetName val="단위수량산출"/>
      <sheetName val="낙찰표"/>
      <sheetName val="개별직종노임단가(2003.9)"/>
      <sheetName val="실행내역 (2)"/>
      <sheetName val="기초분물량표"/>
      <sheetName val="일위총괄표"/>
      <sheetName val="단조-노임"/>
      <sheetName val="2.노임및손료"/>
      <sheetName val="1Month+Sheet2!"/>
      <sheetName val="석축산출서"/>
      <sheetName val="unitpric"/>
      <sheetName val="골조"/>
      <sheetName val="기계경비시간당손료목록"/>
      <sheetName val="연결원본-절대지우지말것"/>
      <sheetName val="대,유,램"/>
      <sheetName val="ATM기초철가"/>
      <sheetName val="강관주휀스"/>
      <sheetName val="Sheet4"/>
      <sheetName val="1안"/>
      <sheetName val="본서하반기"/>
      <sheetName val="하반기(지구대)"/>
      <sheetName val="견적(100%"/>
      <sheetName val="자재테이블"/>
      <sheetName val="합의경상"/>
      <sheetName val="시운전연료비"/>
      <sheetName val="물집"/>
      <sheetName val="견적(100%ᓈ"/>
      <sheetName val="견적(100%䃈"/>
      <sheetName val="견적(100%耀"/>
      <sheetName val="Macro(MCC)"/>
      <sheetName val="견적(100%저"/>
      <sheetName val="견적(100%_x0000_"/>
      <sheetName val="본사업"/>
      <sheetName val="대"/>
      <sheetName val="엔지니어링"/>
      <sheetName val="담장산출"/>
      <sheetName val="주안3차A-A"/>
      <sheetName val="간접경상비"/>
      <sheetName val="Cost bd-&quot;A&quot;"/>
      <sheetName val="기안1"/>
      <sheetName val="2.대외공문"/>
      <sheetName val="4.고용보험"/>
      <sheetName val="휴가비,급량비"/>
      <sheetName val="FAX"/>
      <sheetName val="wall"/>
      <sheetName val="Front"/>
      <sheetName val=" 소방공사 산출근거"/>
      <sheetName val="지입자재집계표"/>
      <sheetName val="노임변동률"/>
      <sheetName val="잡철물"/>
      <sheetName val="B-data"/>
      <sheetName val="세부내역서"/>
      <sheetName val="1.토공집계표"/>
      <sheetName val="접속단위"/>
      <sheetName val="일위대가(4층원격)"/>
      <sheetName val="대가호표"/>
      <sheetName val="3.공통공사대비"/>
      <sheetName val="집수A"/>
      <sheetName val="사유서제출현황-2"/>
      <sheetName val="SHEET PILE단가"/>
      <sheetName val="소방"/>
      <sheetName val="토목"/>
      <sheetName val="Summary Sheets"/>
      <sheetName val="콘크리트타설집계표"/>
      <sheetName val="준공내역"/>
      <sheetName val="상수도토공집계표"/>
      <sheetName val="특별교실"/>
      <sheetName val="직원자료입력"/>
      <sheetName val="하중계산"/>
      <sheetName val="안정성검토"/>
      <sheetName val="설계기준"/>
      <sheetName val="Data&amp;Result"/>
      <sheetName val="건설성적"/>
      <sheetName val="값"/>
      <sheetName val="기본항목 입력"/>
      <sheetName val="조사집계표(1)_솎아베기"/>
      <sheetName val="조사집계표(2)_솎아베기"/>
      <sheetName val="필지별내역서"/>
      <sheetName val="조사집계표(3)_솎아베기"/>
      <sheetName val="97년 추정"/>
      <sheetName val="관개"/>
      <sheetName val="점수계산1-2"/>
      <sheetName val="base"/>
      <sheetName val="중질쓰레기"/>
      <sheetName val="압축공기소요량"/>
      <sheetName val="보일러물질수지"/>
      <sheetName val="B2BERP"/>
      <sheetName val="원가계산서구조조정"/>
      <sheetName val="B부대공"/>
      <sheetName val="1월"/>
      <sheetName val="기계설비표선정수장"/>
      <sheetName val="EJ"/>
      <sheetName val="내역서(삼호)"/>
      <sheetName val="일위대가(출입)"/>
      <sheetName val="식재일위대가"/>
      <sheetName val="국별인원"/>
      <sheetName val="기초일위대가"/>
      <sheetName val="산출기초"/>
      <sheetName val="기계내역"/>
      <sheetName val="도급내역서"/>
      <sheetName val="부분별수량산출(조합기초)"/>
      <sheetName val="COL"/>
      <sheetName val="2F 회의실견적(5_14 일대)"/>
      <sheetName val="Sheet38"/>
      <sheetName val="기자재비"/>
      <sheetName val="부속동"/>
      <sheetName val="부대공"/>
      <sheetName val="포장공"/>
      <sheetName val="ilch"/>
      <sheetName val="단위중량"/>
      <sheetName val="골조시행"/>
      <sheetName val="샘플표지"/>
      <sheetName val="대보~세기"/>
      <sheetName val="대운반(철재)"/>
      <sheetName val="쌍송교"/>
      <sheetName val="수지예산"/>
      <sheetName val="직원관리자료"/>
      <sheetName val="5.동별횡주관경"/>
      <sheetName val="참조 (2)"/>
      <sheetName val="17F MOCKUP B-1,B-2"/>
      <sheetName val="기성내역서표지"/>
      <sheetName val="구천"/>
      <sheetName val="유입맨홀산출"/>
      <sheetName val="설계명세"/>
      <sheetName val="인부노임"/>
      <sheetName val="어룡"/>
      <sheetName val="P-1"/>
      <sheetName val="대목"/>
      <sheetName val="itm코드"/>
      <sheetName val="itm기준"/>
      <sheetName val="준공정산"/>
      <sheetName val="일위단가"/>
      <sheetName val="사업부배부A"/>
      <sheetName val="1구간BOQ"/>
      <sheetName val="도급내역"/>
      <sheetName val="공량(1월22일)"/>
      <sheetName val="출력은_금물"/>
      <sheetName val="단가_"/>
      <sheetName val="예산서"/>
      <sheetName val="전계가"/>
      <sheetName val="작업일보"/>
      <sheetName val="산출금액내역"/>
      <sheetName val="내역서01"/>
      <sheetName val="수배전반"/>
      <sheetName val="토사(PE)"/>
      <sheetName val="사급자재(1단계)"/>
      <sheetName val="용역비내역-진짜"/>
      <sheetName val="01"/>
      <sheetName val="부대집계"/>
      <sheetName val="관급단가"/>
      <sheetName val="기초입력 DATA"/>
      <sheetName val="공사비산출서"/>
      <sheetName val="WEIGHT LIST"/>
      <sheetName val="한강운반비"/>
      <sheetName val="단가 (2)"/>
      <sheetName val="파일의이용"/>
      <sheetName val="NO.1-NO12(설계예산서)"/>
      <sheetName val="인건비"/>
      <sheetName val="관로공정"/>
      <sheetName val="총내역서"/>
      <sheetName val="설계예시"/>
      <sheetName val="간지"/>
      <sheetName val="2.고용보험료산출근거"/>
      <sheetName val="ÀÏÀ§(PANEL)"/>
      <sheetName val="자재대"/>
      <sheetName val="산출"/>
      <sheetName val="현장관리비 산출내역"/>
      <sheetName val="토목내역서 (도급단가)"/>
      <sheetName val="sst,stl창호"/>
      <sheetName val="기둥(원형)"/>
      <sheetName val="기초공"/>
      <sheetName val="수공기"/>
      <sheetName val="특수기호강도거푸집"/>
      <sheetName val="종배수관면벽신"/>
      <sheetName val="종배수관(신)"/>
      <sheetName val="공통(20-91)"/>
      <sheetName val="전담운영PM"/>
      <sheetName val="BOQ(전체)"/>
      <sheetName val="간접"/>
      <sheetName val="전통건설"/>
      <sheetName val="설계내역2"/>
      <sheetName val="유수전환공사"/>
      <sheetName val="대로근거"/>
      <sheetName val="관로토공"/>
      <sheetName val="우수관"/>
      <sheetName val="공종목록표"/>
      <sheetName val="프랜트면허"/>
      <sheetName val="설계내역서"/>
      <sheetName val="견적단가"/>
      <sheetName val="기본자료"/>
      <sheetName val="기초작업"/>
      <sheetName val="노무비 "/>
      <sheetName val="평가데이터"/>
      <sheetName val="실행기초"/>
      <sheetName val="일반공사"/>
      <sheetName val="외주비"/>
      <sheetName val="흥양2교토공집계표"/>
      <sheetName val="부안변전"/>
      <sheetName val="공내역"/>
      <sheetName val="가로등내역서"/>
      <sheetName val="전기외주내역"/>
      <sheetName val="기초목"/>
      <sheetName val="설치자재"/>
      <sheetName val="현장관리비데이타"/>
      <sheetName val="기술조건"/>
      <sheetName val="포장복구집계"/>
      <sheetName val="공기압축기실"/>
      <sheetName val="원내역"/>
      <sheetName val="내역(100%)"/>
      <sheetName val=" 토목 처리장도급내역서 "/>
      <sheetName val="자재일람"/>
      <sheetName val="호표"/>
      <sheetName val="95년12월말"/>
      <sheetName val="산출근거1"/>
      <sheetName val="설-원가"/>
      <sheetName val="단중"/>
      <sheetName val="#2_일위대가목록"/>
      <sheetName val="WORK"/>
      <sheetName val="공사미수"/>
      <sheetName val="인사자료총집계"/>
      <sheetName val="원가계산 (2)"/>
      <sheetName val="70%"/>
      <sheetName val="전기일위대가"/>
      <sheetName val="배수공"/>
      <sheetName val="건축기성"/>
      <sheetName val="주소"/>
      <sheetName val="일위목록-기"/>
      <sheetName val="99총공사내역서"/>
      <sheetName val="투찰내역"/>
      <sheetName val="GRACE"/>
      <sheetName val="도급"/>
      <sheetName val="대포2교접속"/>
      <sheetName val="천방교접속"/>
      <sheetName val="산출기초(기계터파기)3열"/>
      <sheetName val="전송망집계"/>
      <sheetName val="철거수량(전송)"/>
      <sheetName val="건축2"/>
      <sheetName val="제출내역 (3)"/>
      <sheetName val="청곡지선토공총"/>
      <sheetName val="슬래브(유곡)"/>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일위대가목록 "/>
      <sheetName val="을-ATYPE"/>
      <sheetName val="TABLE"/>
      <sheetName val="RAHMEN"/>
      <sheetName val="AV시스템"/>
      <sheetName val="민속촌메뉴"/>
      <sheetName val="2F 회의실견적_5_14 일대_"/>
      <sheetName val="97"/>
      <sheetName val="식재가격"/>
      <sheetName val="식재총괄"/>
      <sheetName val="CL분석결과"/>
      <sheetName val="기존단가 (2)"/>
      <sheetName val="하조서"/>
      <sheetName val="예산명세서"/>
      <sheetName val="B부대0"/>
      <sheetName val="말뚝지/_x0000__x0013_"/>
      <sheetName val="매출채권"/>
      <sheetName val="조정율"/>
      <sheetName val="선급비용"/>
      <sheetName val="ETC"/>
      <sheetName val="1-1"/>
      <sheetName val="면적표"/>
      <sheetName val="관리보고"/>
      <sheetName val="환율change"/>
      <sheetName val="3.자재비(총괄)"/>
      <sheetName val="토공A1"/>
      <sheetName val="적용률"/>
      <sheetName val="현장조사"/>
      <sheetName val="일위대가(목록)"/>
      <sheetName val="산근(목록)"/>
      <sheetName val="재료비"/>
      <sheetName val="이형관중량"/>
      <sheetName val="[KKK.XLS]말뚝지/_x0000__x0013_"/>
      <sheetName val="인건-측정"/>
      <sheetName val="간접비 총괄표"/>
      <sheetName val="차수"/>
      <sheetName val="기준표"/>
      <sheetName val="단가표 (2)"/>
      <sheetName val="산출내력"/>
      <sheetName val="견적내역서"/>
      <sheetName val="동원(3)"/>
      <sheetName val="공정외주"/>
      <sheetName val="부자재 적용비율"/>
      <sheetName val="AHU-01"/>
      <sheetName val="관로내역원"/>
      <sheetName val="수토공단위당"/>
      <sheetName val="CABLE SIZE-1"/>
      <sheetName val="4.2내역서"/>
      <sheetName val="기계공사"/>
      <sheetName val="전선(총)"/>
      <sheetName val="견적(100%"/>
      <sheetName val="견적(100%_x0008_"/>
      <sheetName val="일위대가(계측기설치)"/>
      <sheetName val="f산출"/>
      <sheetName val="직접경비호표"/>
      <sheetName val="품목"/>
      <sheetName val="자재단가리스트"/>
      <sheetName val="전신환매도율"/>
      <sheetName val="형틀공사"/>
      <sheetName val="일위(집)"/>
      <sheetName val="상반기손익차2총괄"/>
      <sheetName val="흙쌓기도수로설치현황"/>
      <sheetName val="샌딩 에폭시 도장"/>
      <sheetName val="일반문틀 설치"/>
      <sheetName val="스텐문틀설치"/>
      <sheetName val="철콘산출"/>
      <sheetName val="노임단가2004(상)"/>
      <sheetName val="버스운행안내"/>
      <sheetName val="예방접종계획"/>
      <sheetName val="근태계획서"/>
      <sheetName val="개거재료산출"/>
      <sheetName val="ES조서출력하기"/>
      <sheetName val="조달단가"/>
      <sheetName val="BOX단위철근"/>
      <sheetName val="효동"/>
      <sheetName val="투찰(하수)"/>
      <sheetName val="항목등록"/>
      <sheetName val="ND"/>
      <sheetName val="원본(갑지)"/>
      <sheetName val="가감수량"/>
      <sheetName val="약품설비"/>
      <sheetName val="공헾⾵_x0005_"/>
      <sheetName val="PROJECT BRIEF(EX.NEW)"/>
      <sheetName val="투자-국내2"/>
      <sheetName val="양식(직판용)"/>
      <sheetName val="상세도(80)"/>
      <sheetName val="통신원가"/>
      <sheetName val="다이꾸"/>
      <sheetName val="공급집계 (현대-우림)"/>
      <sheetName val="노임단가 (2)"/>
      <sheetName val="준검 내역서"/>
      <sheetName val="결재갑지"/>
      <sheetName val="1,2공구원가계산서"/>
      <sheetName val="MAT"/>
      <sheetName val="손익"/>
      <sheetName val="제노임"/>
      <sheetName val="연환"/>
      <sheetName val="단가조사-1"/>
      <sheetName val="단가조사-2"/>
      <sheetName val="중기조종사 단위단가"/>
      <sheetName val="성곽공사"/>
      <sheetName val="전동기"/>
      <sheetName val="1"/>
      <sheetName val="제안서입력"/>
      <sheetName val="장비선정 "/>
      <sheetName val="일용노임단가"/>
      <sheetName val="교대(A1-A2)"/>
      <sheetName val="P1(좌,우)"/>
      <sheetName val="WING3"/>
      <sheetName val="조건표 (2)"/>
      <sheetName val="tggwan(mac)"/>
      <sheetName val="예산총괄표"/>
      <sheetName val="공주-교대(A1)"/>
      <sheetName val="일위대가내역"/>
      <sheetName val="C3"/>
      <sheetName val="납부서"/>
      <sheetName val="Mc1"/>
      <sheetName val="사업수지"/>
      <sheetName val="표지1"/>
      <sheetName val="산출근거(단청공사)"/>
      <sheetName val="POL6차-PIPING"/>
      <sheetName val="물량"/>
      <sheetName val="산#2-1 (2)"/>
      <sheetName val="산#3-1"/>
      <sheetName val="공량산출서"/>
      <sheetName val="TANK견적대지"/>
      <sheetName val="각종양식"/>
      <sheetName val="2,EXIST 전기실산출"/>
      <sheetName val="위치조서"/>
      <sheetName val="포승중환경개선공사_변경_"/>
      <sheetName val="범례표"/>
      <sheetName val="공사내역"/>
      <sheetName val="우배수"/>
      <sheetName val="내역(가지)"/>
      <sheetName val="단가산출(T)"/>
      <sheetName val="업체별기성내역"/>
      <sheetName val="실행간접비용"/>
      <sheetName val="개별직종노임단가(2002.5)"/>
      <sheetName val="이름"/>
      <sheetName val="소총괄표1"/>
      <sheetName val="4.2유효폭의 계산"/>
      <sheetName val="설계예산서"/>
      <sheetName val="폐기물"/>
      <sheetName val="총괄표 "/>
      <sheetName val="암거 제원표-1단계"/>
      <sheetName val="하수처리장"/>
      <sheetName val="시점교대"/>
      <sheetName val="48평형"/>
      <sheetName val="62평형"/>
      <sheetName val="미장&amp;수장공사"/>
      <sheetName val="기안문"/>
      <sheetName val="XL4Poppy"/>
      <sheetName val="DATA 입력부"/>
      <sheetName val="배수통관(좌)"/>
      <sheetName val="참조"/>
      <sheetName val="토공집계(rp)"/>
      <sheetName val="자재"/>
      <sheetName val="집수정(600-700)"/>
      <sheetName val="계화배수(3대)"/>
      <sheetName val="수량간지"/>
      <sheetName val="수원공사비"/>
      <sheetName val="철집"/>
      <sheetName val="예정공정표"/>
      <sheetName val="통합"/>
      <sheetName val="옹벽"/>
      <sheetName val="변경내역"/>
      <sheetName val="업무분장"/>
      <sheetName val="단면가정"/>
      <sheetName val="부재력정리"/>
      <sheetName val="경비"/>
      <sheetName val="남평내역"/>
      <sheetName val="재료집계표"/>
      <sheetName val="수안보-MBR1"/>
      <sheetName val="원형1호맨홀토공수량"/>
      <sheetName val="1 자원총괄"/>
      <sheetName val="남양구조시험동"/>
      <sheetName val="전기단가조사서"/>
      <sheetName val="신표지1"/>
      <sheetName val="P-산#1-1(WOWA1)"/>
      <sheetName val="단중표-ST"/>
      <sheetName val="우수공집계"/>
      <sheetName val="Sheet15"/>
      <sheetName val="전국현황"/>
      <sheetName val="현금예금"/>
      <sheetName val="차압계산"/>
      <sheetName val="설계예/"/>
      <sheetName val="공劰.勼"/>
      <sheetName val="공韛⾶_x0005_"/>
      <sheetName val="공_x0005__x0000_"/>
      <sheetName val="공사잡비"/>
      <sheetName val="선체-H"/>
      <sheetName val="광장"/>
      <sheetName val="토공사"/>
      <sheetName val="SIL98"/>
      <sheetName val="정산내역서"/>
      <sheetName val="일위대가-1"/>
      <sheetName val="수량"/>
      <sheetName val="자재발주서"/>
      <sheetName val="BOX수량"/>
      <sheetName val="단가산출2"/>
      <sheetName val="A1"/>
      <sheetName val="플랜트 설치"/>
      <sheetName val="북방3터널"/>
      <sheetName val="청곡간선입력"/>
      <sheetName val="견적조건"/>
      <sheetName val="노임이"/>
      <sheetName val="공동구수량"/>
      <sheetName val="단가대비"/>
      <sheetName val="수량산출목록표"/>
      <sheetName val="PARAMETER"/>
      <sheetName val="10월"/>
      <sheetName val="기초"/>
      <sheetName val="부경"/>
      <sheetName val="database"/>
      <sheetName val="S1,3"/>
      <sheetName val="P.M 별"/>
      <sheetName val="000000"/>
      <sheetName val="무시"/>
      <sheetName val="대비"/>
      <sheetName val="견적대비 견적서"/>
      <sheetName val="미드수량"/>
      <sheetName val="LIST"/>
      <sheetName val="갑  지"/>
      <sheetName val="직접노무비"/>
      <sheetName val="설_(3)2"/>
      <sheetName val="설_(2)2"/>
      <sheetName val="3BL공동구_수량2"/>
      <sheetName val="내역서_제출1"/>
      <sheetName val="2000년_공정표1"/>
      <sheetName val="1_설계조건1"/>
      <sheetName val="_냉각수펌프1"/>
      <sheetName val="갑지_을지"/>
      <sheetName val="기타_정보통신공사"/>
      <sheetName val="정거장_설계조건"/>
      <sheetName val="노무비_근거1"/>
      <sheetName val="효성CB_1P기초1"/>
      <sheetName val="전선_및_전선관1"/>
      <sheetName val="2000_05"/>
      <sheetName val="일위대가56-1_"/>
      <sheetName val="일위대가71-1_"/>
      <sheetName val="일위대가74-1_"/>
      <sheetName val="일위대가76-1_"/>
      <sheetName val="일위대가77-1_"/>
      <sheetName val="일위대가78-1_"/>
      <sheetName val="노임단가(08_01)"/>
      <sheetName val="남양시작동자105노65기1_3화1_2"/>
      <sheetName val="출력은_금물1"/>
      <sheetName val="C_전기공사"/>
      <sheetName val="국도접속_차도부수량"/>
      <sheetName val="빌딩_안내"/>
      <sheetName val="화재_탐지_설비"/>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팀업무"/>
      <sheetName val="전기내역서(총계)"/>
      <sheetName val="남양내역"/>
      <sheetName val="경비2내역"/>
      <sheetName val="담보"/>
      <sheetName val="220 (2)"/>
      <sheetName val="본사"/>
      <sheetName val="공장"/>
      <sheetName val="내역서_᎛⼗"/>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KKK.XLS][KKK.XLS]말뚝지/_x0000__x0013_"/>
      <sheetName val="관집계"/>
      <sheetName val="APT"/>
      <sheetName val="중간"/>
      <sheetName val="기뇣đ"/>
      <sheetName val="분_x0000__x0000_"/>
      <sheetName val="분券%"/>
      <sheetName val="카렌스센터계량기설치공사"/>
      <sheetName val="하자접수대장"/>
      <sheetName val="코드"/>
      <sheetName val="봉양~조차장간고하개명(신설)"/>
      <sheetName val="5"/>
      <sheetName val="1호맨홀토공"/>
      <sheetName val="하반기(지구대ო"/>
      <sheetName val="990430_당초"/>
      <sheetName val="공사진행"/>
      <sheetName val="여과지동"/>
      <sheetName val="5사남"/>
      <sheetName val="통신200헾"/>
      <sheetName val="일위대가(비굴착)"/>
      <sheetName val="진주방향"/>
      <sheetName val="접수부"/>
      <sheetName val="선급금신청서"/>
      <sheetName val="제안서"/>
      <sheetName val="행정표준(1)"/>
      <sheetName val="행정표준(2)"/>
      <sheetName val="인수공규격"/>
      <sheetName val="연결관단위"/>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98수문일위"/>
      <sheetName val="1.검토서"/>
      <sheetName val="지급자재단가"/>
      <sheetName val="집 계 표"/>
      <sheetName val="BH-1 (2)"/>
      <sheetName val="BS(5월-경리과)"/>
      <sheetName val="채권(하반기)"/>
      <sheetName val="개요2"/>
      <sheetName val="고시단가"/>
      <sheetName val="조업일수"/>
      <sheetName val="B.O.M"/>
      <sheetName val="생산매출 (4)"/>
      <sheetName val="시산표"/>
      <sheetName val="STANDARD (상)-참고"/>
      <sheetName val="투입내역"/>
      <sheetName val="원"/>
      <sheetName val="광주주공"/>
      <sheetName val="일  위  대  가  목  록"/>
      <sheetName val="PSCbeam설계"/>
      <sheetName val="부재리스트"/>
      <sheetName val="실행내역 "/>
      <sheetName val="구분자"/>
      <sheetName val="48단가"/>
      <sheetName val="이형관"/>
      <sheetName val="공종"/>
      <sheetName val="기계경비_시간당_"/>
      <sheetName val="22관계"/>
      <sheetName val="22기타(L,R)"/>
      <sheetName val="22전선계"/>
      <sheetName val="월래"/>
      <sheetName val="중기단가"/>
      <sheetName val="중기목록"/>
      <sheetName val="수량이동"/>
      <sheetName val="정철호"/>
      <sheetName val="FUEL FILLER"/>
      <sheetName val=" 갑지"/>
      <sheetName val="ysn"/>
      <sheetName val="시화점실행"/>
      <sheetName val="냉온수유니트"/>
      <sheetName val="진단세부현황"/>
      <sheetName val="수주이월"/>
      <sheetName val="하鄘8눰"/>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횡배수관토공수량"/>
      <sheetName val="총괄내역서"/>
      <sheetName val="공내역서"/>
      <sheetName val="2공구내역서"/>
      <sheetName val="분祍⿪"/>
      <sheetName val="변경총괄지(1)"/>
      <sheetName val="(C)원내역"/>
      <sheetName val="관리비"/>
      <sheetName val="맨홀수량산출(2호)"/>
      <sheetName val="가감수량(2호)"/>
      <sheetName val="1단계 (2)"/>
      <sheetName val="수 량 명 세 서 - 1"/>
      <sheetName val="측량요율"/>
      <sheetName val="1유리"/>
      <sheetName val="5.지붕"/>
      <sheetName val="철근콘크리트"/>
      <sheetName val="상시"/>
      <sheetName val="접속도로1"/>
      <sheetName val="광주운남을"/>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투찰"/>
      <sheetName val="sw1"/>
      <sheetName val="NOMUBI"/>
      <sheetName val="용산1(해보)"/>
      <sheetName val="토적표(광혁측량)"/>
      <sheetName val="Tool"/>
      <sheetName val="부하계산서"/>
      <sheetName val="★도급내역"/>
      <sheetName val="예정(3)"/>
      <sheetName val="내역1공구"/>
      <sheetName val="설계서을"/>
      <sheetName val="도시가스현황"/>
      <sheetName val="철근"/>
      <sheetName val="인원계획-미화"/>
      <sheetName val="시중노임단가"/>
      <sheetName val="●수량(침구보관창고-21평)"/>
      <sheetName val="SUS(150)"/>
      <sheetName val="법면단"/>
      <sheetName val="작성방법"/>
      <sheetName val="자재(원원+원대)"/>
      <sheetName val="매립"/>
      <sheetName val="#REF!"/>
      <sheetName val="기계경비산출기준"/>
      <sheetName val="기초단가"/>
      <sheetName val="경영"/>
      <sheetName val="98년"/>
      <sheetName val="실적"/>
      <sheetName val="내역서(교량)전체"/>
      <sheetName val="관급_File"/>
      <sheetName val="구역화물"/>
      <sheetName val="단위목록"/>
      <sheetName val="시험비"/>
      <sheetName val="기계경비목록"/>
      <sheetName val="견적을지"/>
      <sheetName val="입찰보고"/>
      <sheetName val="기타"/>
      <sheetName val="FAB4생산"/>
      <sheetName val="중기손료"/>
      <sheetName val="도로정위치부표"/>
      <sheetName val="도로조사부표"/>
      <sheetName val="수량집계"/>
      <sheetName val="잡비계산"/>
      <sheetName val="소운반"/>
      <sheetName val="집수정단면도 (2)"/>
      <sheetName val="일(4)"/>
      <sheetName val="hvac내역서(제어동)"/>
      <sheetName val="9509"/>
      <sheetName val="내역1"/>
      <sheetName val="냉천부속동"/>
      <sheetName val="단1"/>
      <sheetName val="Pier 3"/>
      <sheetName val="골막이(야매)"/>
      <sheetName val="CP-E2 (품셈표)"/>
      <sheetName val="터널대가"/>
      <sheetName val="기타자료"/>
      <sheetName val="덤프트럭계수"/>
      <sheetName val="리스(CIF)산출"/>
      <sheetName val="DATA 입력란"/>
      <sheetName val="공통단가"/>
      <sheetName val="운반비"/>
      <sheetName val="기준FACTOR"/>
      <sheetName val="산출목록표"/>
      <sheetName val="한전일위"/>
      <sheetName val="합의서"/>
      <sheetName val="증감대비"/>
      <sheetName val="산출내역서집계표"/>
      <sheetName val="가로등"/>
      <sheetName val="토피 5m"/>
      <sheetName val="Macro(전선)"/>
      <sheetName val="부자재_적용비율"/>
      <sheetName val="일위대가목록_"/>
      <sheetName val="MEMORY"/>
      <sheetName val="식재일위대"/>
      <sheetName val="      "/>
      <sheetName val="회사개황최종"/>
      <sheetName val="견적서1"/>
      <sheetName val="아파트"/>
      <sheetName val="공통비(전체)"/>
      <sheetName val="익산"/>
      <sheetName val="우각부보강"/>
      <sheetName val="입력정보"/>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예산변경사항"/>
      <sheetName val="총체보활공정표"/>
      <sheetName val="내역서(사업소)"/>
      <sheetName val="유역면적"/>
      <sheetName val="원가계산서(남측)"/>
      <sheetName val="기기리스트"/>
      <sheetName val="시설물일위"/>
      <sheetName val="제1호단위수량"/>
      <sheetName val="제안실적sum조회"/>
      <sheetName val="SUM"/>
      <sheetName val="경비산출"/>
      <sheetName val="기본정보입력"/>
      <sheetName val="영업.일1"/>
      <sheetName val="VXXXXXXX"/>
      <sheetName val="실행갑지"/>
      <sheetName val="상하차비용(기계상차)"/>
      <sheetName val="수간보호"/>
      <sheetName val="전기공사 산출집계"/>
      <sheetName val="전기공사 산출"/>
      <sheetName val="중사"/>
      <sheetName val="3.면적&amp;세대(입력)"/>
      <sheetName val="일위산출"/>
      <sheetName val="ELECT쀀⻰_x0000_"/>
      <sheetName val="10동"/>
      <sheetName val="노단"/>
      <sheetName val="자단"/>
      <sheetName val="사업분석"/>
      <sheetName val="기본자료 "/>
      <sheetName val=" 총괄표"/>
      <sheetName val="300XL 세관"/>
      <sheetName val="제경비"/>
      <sheetName val="noyim"/>
      <sheetName val="7급줄떼"/>
      <sheetName val="지점별강우량"/>
      <sheetName val="도급실행(본관-주차장)"/>
      <sheetName val="토목주소"/>
      <sheetName val="MAT 철근"/>
      <sheetName val="일위대가(4층원격堘"/>
      <sheetName val="일위대가(4층원격朂"/>
      <sheetName val="일위대가(4층원격_x0005_"/>
      <sheetName val="세부내焀"/>
      <sheetName val="3BL공동구_桐ݾ蔌"/>
      <sheetName val="퍼ԯ_x0000_"/>
      <sheetName val="3BL공동구__x0000__x0000_"/>
      <sheetName val="3BL공동구_厠į召"/>
      <sheetName val="蠀Ⲃ"/>
      <sheetName val="저⺄"/>
      <sheetName val="Resource2"/>
      <sheetName val="내역서관리"/>
      <sheetName val="급수"/>
      <sheetName val="품 셈"/>
      <sheetName val="장비종합부표"/>
      <sheetName val="토적표"/>
      <sheetName val="I.설계조건"/>
      <sheetName val="단가및재료비"/>
      <sheetName val="기계경비일람"/>
      <sheetName val="비교1"/>
      <sheetName val="지주토목내역서"/>
      <sheetName val="일위(설)"/>
      <sheetName val="PAC"/>
      <sheetName val="ELECTR_x0000__x0000_"/>
      <sheetName val="Sheet13"/>
      <sheetName val="Sheet14"/>
      <sheetName val="Sheet9"/>
      <sheetName val="노임자재단가"/>
      <sheetName val="공사비증감"/>
      <sheetName val="건공요율"/>
      <sheetName val="FAB별"/>
      <sheetName val="울산자동제어"/>
      <sheetName val="단위수량"/>
      <sheetName val="관급자재"/>
      <sheetName val="분전함신설"/>
      <sheetName val="접지1종"/>
      <sheetName val="마산월령동골조물량변경"/>
      <sheetName val="공비대비"/>
      <sheetName val="기본사항"/>
      <sheetName val="환산"/>
      <sheetName val="기계설비"/>
      <sheetName val="남양시작동자105노65㠀⺃簀⺃︀쫕ԯ_x0000_"/>
      <sheetName val="남양시작동자105노65︀䋕ԯ_x0000_缀_x0000__x0000__x0000_"/>
      <sheetName val="MECH"/>
      <sheetName val="AS접수관리"/>
      <sheetName val="5.정산서"/>
      <sheetName val="copy"/>
      <sheetName val="잔존년수"/>
      <sheetName val="사업성"/>
      <sheetName val="충주"/>
      <sheetName val="합계금액"/>
      <sheetName val="참고(3)고정비"/>
      <sheetName val="설비"/>
      <sheetName val="D"/>
      <sheetName val="현장경상비"/>
      <sheetName val="AS포장복구 "/>
      <sheetName val="청천내"/>
      <sheetName val="공리일"/>
      <sheetName val="2003 일위대가"/>
      <sheetName val="(A)내역서"/>
      <sheetName val="INDEX"/>
      <sheetName val="시행예산"/>
      <sheetName val="공통비총괄표"/>
      <sheetName val="공종단가"/>
      <sheetName val="6-1. 관개량조서"/>
      <sheetName val="교각토공"/>
      <sheetName val="공사비집계"/>
      <sheetName val="6공구(당초)"/>
      <sheetName val="제출내역 (2)"/>
      <sheetName val="마산방향"/>
      <sheetName val="마산방향철근집계"/>
      <sheetName val="9811"/>
      <sheetName val="S0"/>
      <sheetName val="수목데이타 "/>
      <sheetName val="남대문빌딩"/>
      <sheetName val="경영혁신본부"/>
      <sheetName val="본부별사업계획2차"/>
      <sheetName val="감가상각"/>
      <sheetName val="지질조사분석"/>
      <sheetName val="2. 공원조도"/>
      <sheetName val="FJ단가"/>
      <sheetName val="7.지층별제원"/>
      <sheetName val="변경관급자재"/>
      <sheetName val="4.본실행통합내역서"/>
      <sheetName val="★개략견적"/>
      <sheetName val="동원인원"/>
      <sheetName val="1단계"/>
      <sheetName val="구조물공집계"/>
      <sheetName val="갑(전기)"/>
      <sheetName val="밸브설치"/>
      <sheetName val="순공사비"/>
      <sheetName val="Ⅱ1-0타"/>
      <sheetName val="열린교실"/>
      <sheetName val="도봉2지구"/>
      <sheetName val="대덕토공총"/>
      <sheetName val="청학계"/>
      <sheetName val="토공 totൡý"/>
      <sheetName val="공_x0005__x0000__x0000_"/>
      <sheetName val="도급내역서(က_x0000_ࠀ돬"/>
      <sheetName val="도급내역서(栀襙܆㦎"/>
      <sheetName val="도급내역서(/_x0000__xd800_Ù"/>
      <sheetName val="도급내역서(/_x0000_⠀D"/>
      <sheetName val="공铌ó_x0000_"/>
      <sheetName val="공_x0000_"/>
      <sheetName val="공䐠"/>
      <sheetName val="공㽐-ૐ"/>
      <sheetName val="공柖7_x0000_"/>
      <sheetName val="도담구내 개소별퇍놲ԯ"/>
      <sheetName val="B"/>
      <sheetName val="sensitivity"/>
      <sheetName val="편입토지조서"/>
      <sheetName val="공사비예산서(토목분)"/>
      <sheetName val="정산서 "/>
      <sheetName val="매입-계약"/>
      <sheetName val="노무"/>
      <sheetName val="적점"/>
      <sheetName val="원하대비"/>
      <sheetName val="원도급"/>
      <sheetName val="하도급"/>
      <sheetName val="4.전기"/>
      <sheetName val="내역 (2)"/>
      <sheetName val="b_balju-단가단가단가"/>
      <sheetName val="적용단가표"/>
      <sheetName val="H-pile(298x299)"/>
      <sheetName val="H-pile(250x250)"/>
      <sheetName val="소업1교"/>
      <sheetName val="일집"/>
      <sheetName val="8.PILE  (돌출)"/>
      <sheetName val="전기변내역"/>
      <sheetName val="단가산출서 (2)"/>
      <sheetName val="단가비교용"/>
      <sheetName val="일계표"/>
      <sheetName val="GI-LIST"/>
      <sheetName val="예총"/>
      <sheetName val="공종별집계"/>
      <sheetName val="환율"/>
      <sheetName val="마포토정"/>
      <sheetName val="동수"/>
      <sheetName val="우수데이터"/>
      <sheetName val="3.면적"/>
      <sheetName val="부하집계"/>
      <sheetName val="LG제품"/>
      <sheetName val="IW-LIST"/>
      <sheetName val="13LPMCC"/>
      <sheetName val="96수출"/>
      <sheetName val="계산표지"/>
      <sheetName val="시중노임(공사)"/>
      <sheetName val="급수 (LPM)"/>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피엘"/>
      <sheetName val="총괄갑 "/>
      <sheetName val="프로젝트"/>
      <sheetName val="일위대가(가설)"/>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KKK.XLS]설계예/"/>
      <sheetName val="[KKK.XLS][KKK.XLS]설계예/"/>
      <sheetName val="[KKK.XLS][KKK.XLS][KKK.XLS]설계예/"/>
      <sheetName val="기성금내역서"/>
      <sheetName val="공ମ⿩_x0005_"/>
      <sheetName val="설치내역"/>
      <sheetName val="P3"/>
      <sheetName val="자재목록"/>
      <sheetName val="우수"/>
      <sheetName val="집수정(1)"/>
      <sheetName val="총(신설)"/>
      <sheetName val="제품목록"/>
      <sheetName val="공사비예산서"/>
      <sheetName val="항목별진도율"/>
      <sheetName val="중기 부표"/>
      <sheetName val="자금입금"/>
      <sheetName val="K-16 (실행)"/>
      <sheetName val="7-1노임"/>
      <sheetName val="7-2경비"/>
      <sheetName val="A조"/>
      <sheetName val="일위대가(여기까지)"/>
      <sheetName val="초기화면"/>
      <sheetName val="예산내역서"/>
      <sheetName val="물가대비표"/>
      <sheetName val="맨홀조서"/>
      <sheetName val="적용공정"/>
      <sheetName val="공종구간"/>
      <sheetName val="총계"/>
      <sheetName val="일위산출근거"/>
      <sheetName val="Data(인원)"/>
      <sheetName val="본내역"/>
      <sheetName val="HWP참조"/>
      <sheetName val="직접인건비"/>
      <sheetName val="미익SUB"/>
      <sheetName val="10.단가산출"/>
      <sheetName val="명세"/>
      <sheetName val="단산"/>
      <sheetName val="일대"/>
      <sheetName val="덕전리"/>
      <sheetName val="시운전연료"/>
      <sheetName val="산출근거 "/>
      <sheetName val="입찰"/>
      <sheetName val="현경"/>
      <sheetName val="토공집계"/>
      <sheetName val="본실행경비"/>
      <sheetName val="1~69"/>
      <sheetName val="3F"/>
      <sheetName val="수리결과"/>
      <sheetName val="OPT7"/>
      <sheetName val="과천MAIN"/>
      <sheetName val="장애코드"/>
      <sheetName val="관리비비계상"/>
      <sheetName val="재료비집계"/>
      <sheetName val="일위_FILE"/>
      <sheetName val="견적의뢰"/>
      <sheetName val="옥외"/>
      <sheetName val="코드일람표2001년10월"/>
      <sheetName val="비주거용"/>
      <sheetName val="15100"/>
      <sheetName val="국내조달(통㼨«ㅌʖ"/>
      <sheetName val="국내조달(통翈ï헾⽺"/>
      <sheetName val="국내조달(통蕘¯헾『"/>
      <sheetName val="국내조달(통聈O肌O"/>
      <sheetName val="인부신상자료"/>
      <sheetName val="도시계획인력산정"/>
      <sheetName val="5-(하)설비"/>
      <sheetName val="표준견적서"/>
      <sheetName val="[KKK.XLS][KKK.XLS][KKK.XLS]___2"/>
      <sheetName val="전체도급"/>
      <sheetName val="창호"/>
      <sheetName val="가설제외"/>
      <sheetName val="기타공사"/>
      <sheetName val="일위대가표집계표"/>
      <sheetName val="목창호"/>
      <sheetName val="EQUIPMENT -2"/>
      <sheetName val="참조코드"/>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투찰금액"/>
      <sheetName val="2공구하도급내역서"/>
      <sheetName val="1공구 건정토건 철콘"/>
      <sheetName val="우수받이"/>
      <sheetName val="관급자재비"/>
      <sheetName val="사급자재비"/>
      <sheetName val="양수장내역"/>
      <sheetName val="할증 "/>
      <sheetName val="[KKK.XLS]________C____________3"/>
      <sheetName val="[KKK.XLS]________C____________2"/>
      <sheetName val="[KKK.XLS]________C____________5"/>
      <sheetName val="[KKK.XLS]________C____________4"/>
      <sheetName val="[KKK.XLS]________C____________6"/>
      <sheetName val="[KKK.XLS]________C____________8"/>
      <sheetName val="[KKK.XLS]________C____________7"/>
      <sheetName val="단가1"/>
      <sheetName val="[KKK.XLS]________C____________9"/>
      <sheetName val="[KKK.XLS]________C___________10"/>
      <sheetName val="총물량"/>
      <sheetName val="공㐬ȟⱈ"/>
      <sheetName val="평균터파기고(1-2,ASP)"/>
      <sheetName val="TYPE-A"/>
      <sheetName val="1호맨홀가감수량"/>
      <sheetName val="0506생활권구적"/>
      <sheetName val="10공구일위"/>
      <sheetName val="토목수량산출"/>
    </sheetNames>
    <sheetDataSet>
      <sheetData sheetId="0" refreshError="1"/>
      <sheetData sheetId="1" refreshError="1"/>
      <sheetData sheetId="2" refreshError="1"/>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refreshError="1"/>
      <sheetData sheetId="899" refreshError="1"/>
      <sheetData sheetId="900" refreshError="1"/>
      <sheetData sheetId="901"/>
      <sheetData sheetId="902" refreshError="1"/>
      <sheetData sheetId="903" refreshError="1"/>
      <sheetData sheetId="904"/>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ow r="2">
          <cell r="A2">
            <v>0</v>
          </cell>
        </row>
      </sheetData>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sheetData sheetId="1957"/>
      <sheetData sheetId="1958"/>
      <sheetData sheetId="1959"/>
      <sheetData sheetId="1960"/>
      <sheetData sheetId="1961"/>
      <sheetData sheetId="1962" refreshError="1"/>
      <sheetData sheetId="1963"/>
      <sheetData sheetId="1964"/>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표지"/>
      <sheetName val="43우회도로총괄수량"/>
      <sheetName val="43우회도로토공"/>
      <sheetName val="수량산출"/>
      <sheetName val="흄관수량집계"/>
      <sheetName val="물가자료"/>
      <sheetName val="Imp-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put"/>
      <sheetName val="1.2.제원"/>
      <sheetName val="3.하중계산"/>
      <sheetName val="4.1.안정검토"/>
      <sheetName val="4.2.안정검토"/>
      <sheetName val="5.1.단면력"/>
      <sheetName val="5.4.하중조합"/>
      <sheetName val="5.5.스프링"/>
      <sheetName val="7.부재검토"/>
      <sheetName val="6.단면력도"/>
      <sheetName val="8.1.기초검토용 부재력(1)"/>
      <sheetName val="8.2.기초검토용부재력(2)"/>
      <sheetName val="8.3.기초단면력(파일)입"/>
      <sheetName val="8.4.SD30 (2)"/>
      <sheetName val="9.SHOE"/>
      <sheetName val="10.낙교방지"/>
      <sheetName val="횡방향구속"/>
      <sheetName val="직공비"/>
      <sheetName val="물가자료"/>
    </sheetNames>
    <sheetDataSet>
      <sheetData sheetId="0" refreshError="1"/>
      <sheetData sheetId="1">
        <row r="1">
          <cell r="N1">
            <v>240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put"/>
      <sheetName val="1.2.제원"/>
      <sheetName val="3.하중계산"/>
      <sheetName val="4.1.안정검토"/>
      <sheetName val="4.2.안정검토"/>
      <sheetName val="5.1.단면력"/>
      <sheetName val="5.4.하중조합"/>
      <sheetName val="5.5.스프링"/>
      <sheetName val="7.부재검토"/>
      <sheetName val="6.단면력도"/>
      <sheetName val="8.1.기초검토용 부재력(1)"/>
      <sheetName val="8.2.기초검토용부재력(2)"/>
      <sheetName val="8.3.기초단면력(파일)입"/>
      <sheetName val="8.4.SD30 (2)"/>
      <sheetName val="9.SHOE"/>
      <sheetName val="10.낙교방지"/>
      <sheetName val="횡방향구속"/>
    </sheetNames>
    <sheetDataSet>
      <sheetData sheetId="0" refreshError="1"/>
      <sheetData sheetId="1">
        <row r="1">
          <cell r="N1">
            <v>240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단가"/>
      <sheetName val="단위표 (2)"/>
      <sheetName val="1-2"/>
      <sheetName val="Sheet1"/>
      <sheetName val="비교표"/>
      <sheetName val="S1-1"/>
      <sheetName val="S1-2"/>
      <sheetName val="S2-1"/>
      <sheetName val="S2-2"/>
      <sheetName val="S3"/>
      <sheetName val="S4"/>
      <sheetName val="S5"/>
      <sheetName val="집계"/>
      <sheetName val="FED노임단가"/>
      <sheetName val="자재"/>
      <sheetName val="노임단가"/>
      <sheetName val="costbreak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PIER2"/>
      <sheetName val="일위대가시트"/>
      <sheetName val="AA3000"/>
      <sheetName val="AA3100"/>
      <sheetName val="비계"/>
      <sheetName val="AA3200"/>
      <sheetName val="동바리"/>
      <sheetName val="AA3300"/>
      <sheetName val="특수거푸집"/>
      <sheetName val="AA3400"/>
      <sheetName val="CODE"/>
      <sheetName val="단면 (2)"/>
      <sheetName val="내역"/>
      <sheetName val="내촌육교방음벽수량집계표"/>
      <sheetName val="input"/>
      <sheetName val="DATE"/>
      <sheetName val="기계경비"/>
      <sheetName val="인건비(환율)"/>
      <sheetName val="암거공"/>
      <sheetName val="계화배수"/>
      <sheetName val="guard(mac)"/>
      <sheetName val="표지"/>
      <sheetName val="입찰안"/>
      <sheetName val="직접경비"/>
      <sheetName val=""/>
      <sheetName val="송라터널총괄"/>
      <sheetName val="원형1호맨홀토공수량"/>
      <sheetName val="맨홀수량산출"/>
      <sheetName val="가감수량"/>
      <sheetName val="기본"/>
      <sheetName val="차선도색-연장,수량(1)"/>
      <sheetName val="96보완계획7.12"/>
      <sheetName val="7.PILE  (돌출)"/>
      <sheetName val="돌담교 상부수량"/>
      <sheetName val="교각1"/>
      <sheetName val="직접인건비"/>
      <sheetName val="1-1"/>
      <sheetName val="직공비"/>
      <sheetName val="#REF"/>
      <sheetName val="Sheet2"/>
      <sheetName val="직노"/>
      <sheetName val="기본일위"/>
      <sheetName val="물가자료"/>
      <sheetName val="일위대가(목록)"/>
      <sheetName val="산근(목록)"/>
      <sheetName val="재료비"/>
      <sheetName val="토공"/>
      <sheetName val="이형관중량"/>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공정표"/>
      <sheetName val="공사비 증감대비표"/>
      <sheetName val="산출내역서"/>
      <sheetName val="원가계산서(최종) "/>
      <sheetName val="순공사비 산출서"/>
      <sheetName val="일위대가목록"/>
      <sheetName val="일위대가표 "/>
      <sheetName val="단가산출서"/>
      <sheetName val="시중노임단가"/>
      <sheetName val="수량산출서"/>
      <sheetName val="설계설명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YesNoImpact"/>
      <sheetName val="내역서"/>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노임단가"/>
      <sheetName val="shn"/>
      <sheetName val="용역비산정2001"/>
      <sheetName val="Macro(전선)"/>
      <sheetName val="Sheet1"/>
      <sheetName val="INPUT(덕도방향-시점)"/>
      <sheetName val="계화배수"/>
      <sheetName val="일위대가시트"/>
      <sheetName val="별표"/>
      <sheetName val="중기사용료"/>
      <sheetName val="적용노임"/>
      <sheetName val="일반자재"/>
      <sheetName val="00하노임"/>
      <sheetName val="원형1호맨홀토공수량"/>
      <sheetName val="B부대공"/>
      <sheetName val="EQUIP-H"/>
      <sheetName val="1호맨홀토공"/>
      <sheetName val="COPING"/>
      <sheetName val="CODE"/>
      <sheetName val="각종양식"/>
      <sheetName val="input"/>
      <sheetName val="SLAB&quot;1&quot;"/>
      <sheetName val="COST"/>
      <sheetName val="기타경비"/>
      <sheetName val="단가조사"/>
      <sheetName val="1.설계조건"/>
      <sheetName val="guard(mac)"/>
      <sheetName val="원가입력"/>
      <sheetName val="기계경비"/>
      <sheetName val="인건비(환율)"/>
      <sheetName val="11.우각부 보강"/>
      <sheetName val="평가내역"/>
      <sheetName val="Data&amp;Result"/>
      <sheetName val="1-1"/>
      <sheetName val="단위수량"/>
      <sheetName val="화재 탐지 설비"/>
      <sheetName val="직공비"/>
      <sheetName val="교각1"/>
      <sheetName val="DATA"/>
      <sheetName val="내역"/>
      <sheetName val="일위대가"/>
      <sheetName val="2지구단위"/>
      <sheetName val="암거공"/>
      <sheetName val="단면가정"/>
      <sheetName val="개발계획수립"/>
      <sheetName val="실행내역"/>
      <sheetName val="직노"/>
      <sheetName val="ABUT수량-A1"/>
      <sheetName val="현장조사"/>
      <sheetName val="전기"/>
      <sheetName val="조건표"/>
      <sheetName val="증감대비"/>
      <sheetName val="공통가설"/>
      <sheetName val="견적서"/>
      <sheetName val="일위대가(가설)"/>
      <sheetName val="1.설계기준"/>
      <sheetName val="setup"/>
      <sheetName val="단가"/>
      <sheetName val="BOX 본체"/>
      <sheetName val="통합"/>
      <sheetName val="#REF"/>
      <sheetName val="기본일위"/>
      <sheetName val="내역서2안"/>
      <sheetName val="패널"/>
      <sheetName val="Sheet2"/>
      <sheetName val="송라터널총괄"/>
      <sheetName val="품셈"/>
      <sheetName val="LEGEND"/>
      <sheetName val="입찰안"/>
      <sheetName val="공사비예산서(토목분)"/>
      <sheetName val="말뚝물량"/>
      <sheetName val="시중노임단가"/>
      <sheetName val="COMPAQ-LIST"/>
      <sheetName val="Care"/>
      <sheetName val="SV"/>
      <sheetName val="전신환매도율"/>
      <sheetName val="9GNG운반"/>
      <sheetName val="맨홀수량산출"/>
      <sheetName val="사급자재"/>
      <sheetName val="노임"/>
      <sheetName val="자재단가비교표"/>
      <sheetName val="버스운행안내"/>
      <sheetName val="예방접종계획"/>
      <sheetName val="근태계획서"/>
      <sheetName val="단면 (2)"/>
      <sheetName val="4.장비손료"/>
      <sheetName val="직접경비"/>
      <sheetName val="기둥"/>
      <sheetName val="저판(버림100)"/>
      <sheetName val="일위대가(목록)"/>
      <sheetName val="산근(목록)"/>
      <sheetName val="재료비"/>
      <sheetName val="관접합및부설"/>
      <sheetName val="일위대가(1)"/>
      <sheetName val="2.가정단면"/>
      <sheetName val="98수문일위"/>
      <sheetName val="횡배수관"/>
      <sheetName val="포장복구집계"/>
      <sheetName val="3지구단위"/>
      <sheetName val="개요"/>
      <sheetName val="000000"/>
      <sheetName val="DATE"/>
      <sheetName val="물가자료"/>
      <sheetName val="가감수량"/>
      <sheetName val="공사설명서"/>
      <sheetName val="공사계획서"/>
      <sheetName val="LABTOTAL"/>
      <sheetName val="진주방향"/>
      <sheetName val="손익분석"/>
      <sheetName val="토공"/>
      <sheetName val="이형관중량"/>
      <sheetName val="별첨#2_임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9">
          <cell r="I9">
            <v>181248</v>
          </cell>
        </row>
        <row r="11">
          <cell r="I11">
            <v>138714</v>
          </cell>
        </row>
        <row r="13">
          <cell r="I13">
            <v>118674</v>
          </cell>
        </row>
        <row r="15">
          <cell r="I15">
            <v>96387</v>
          </cell>
        </row>
        <row r="17">
          <cell r="I17">
            <v>69746</v>
          </cell>
        </row>
        <row r="21">
          <cell r="I21">
            <v>62505</v>
          </cell>
        </row>
      </sheetData>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조사(도시관리계획)"/>
      <sheetName val="기초조사(기타계획)내역서"/>
      <sheetName val="기초조사(기타계획)"/>
      <sheetName val="토지적성평가(관리지역세분화)"/>
      <sheetName val="토지적성평가내역서"/>
      <sheetName val="토지적성평가내역서 (2003)"/>
      <sheetName val="토지적성평가(기타관리계획)"/>
      <sheetName val="도시경관계획"/>
      <sheetName val="지구경관계획"/>
      <sheetName val="노임단가"/>
    </sheetNames>
    <sheetDataSet>
      <sheetData sheetId="0"/>
      <sheetData sheetId="1"/>
      <sheetData sheetId="2"/>
      <sheetData sheetId="3"/>
      <sheetData sheetId="4"/>
      <sheetData sheetId="5"/>
      <sheetData sheetId="6"/>
      <sheetData sheetId="7"/>
      <sheetData sheetId="8"/>
      <sheetData sheetId="9">
        <row r="9">
          <cell r="I9">
            <v>197001</v>
          </cell>
        </row>
        <row r="11">
          <cell r="I11">
            <v>162903</v>
          </cell>
        </row>
        <row r="13">
          <cell r="I13">
            <v>131950</v>
          </cell>
        </row>
        <row r="15">
          <cell r="I15">
            <v>108828</v>
          </cell>
        </row>
        <row r="17">
          <cell r="I17">
            <v>79518</v>
          </cell>
        </row>
        <row r="21">
          <cell r="I21">
            <v>79392</v>
          </cell>
        </row>
      </sheetData>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단면가정"/>
      <sheetName val="암거공"/>
      <sheetName val="DATA"/>
      <sheetName val="원형1호맨홀토공수량"/>
      <sheetName val="SLAB&quot;1&quot;"/>
      <sheetName val="ABUT수량-A1"/>
      <sheetName val="노임단가"/>
      <sheetName val="정보매체A동"/>
      <sheetName val="표지 (2)"/>
      <sheetName val="표지"/>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시중노임단가"/>
      <sheetName val="4.COPING검토(CORBEL)"/>
      <sheetName val="VXXXXXXX"/>
      <sheetName val="인사자료총집계"/>
      <sheetName val="단면 (2)"/>
      <sheetName val="guard(mac)"/>
      <sheetName val="버스운행안내"/>
      <sheetName val="예방접종계획"/>
      <sheetName val="근태계획서"/>
      <sheetName val="정부노임단가"/>
      <sheetName val="마산방향철근집계"/>
      <sheetName val="진주방향"/>
      <sheetName val="마산방향"/>
      <sheetName val="전기"/>
      <sheetName val="내역"/>
      <sheetName val="11.우각부 보강"/>
      <sheetName val="조작대(1연)"/>
      <sheetName val="교각1"/>
      <sheetName val="노무비계"/>
      <sheetName val="3.하중산정4.지지력"/>
      <sheetName val="통합"/>
      <sheetName val="설계조건"/>
      <sheetName val="단가"/>
      <sheetName val="Sheet3"/>
      <sheetName val="하중계산"/>
      <sheetName val="3CHBDC"/>
      <sheetName val="PIER44"/>
      <sheetName val="input"/>
      <sheetName val="CONUNIT"/>
      <sheetName val="CON포장수량"/>
      <sheetName val="포장공"/>
      <sheetName val="ITB COST"/>
      <sheetName val="TB-내역서"/>
      <sheetName val="환율"/>
      <sheetName val="LABTOTAL"/>
      <sheetName val="대치판정"/>
      <sheetName val="찍기"/>
      <sheetName val="부표총괄"/>
      <sheetName val="품셈1-26"/>
      <sheetName val="Sheet5"/>
      <sheetName val="INPUT(덕도방향-시점)"/>
      <sheetName val="Cable Tunnel-1"/>
      <sheetName val="변화치수"/>
      <sheetName val="Condition"/>
      <sheetName val="SILICATE"/>
      <sheetName val="품셈1-17"/>
      <sheetName val="AC포장수량"/>
      <sheetName val="단위공사목록"/>
      <sheetName val="CIVIL"/>
      <sheetName val="R2_0908"/>
      <sheetName val="CODE"/>
      <sheetName val="1-1"/>
      <sheetName val="조건표"/>
      <sheetName val="도급"/>
      <sheetName val="토공"/>
      <sheetName val="보온자재단가표"/>
      <sheetName val="#REF"/>
      <sheetName val="품셈1-"/>
      <sheetName val="8.PILE  (돌출)"/>
      <sheetName val="을"/>
      <sheetName val="기초단면설계"/>
      <sheetName val="부재치수입력"/>
      <sheetName val="원가입력"/>
      <sheetName val="VXXXXX"/>
      <sheetName val="DATE"/>
      <sheetName val="단위수량"/>
      <sheetName val="부하계산서"/>
      <sheetName val="날개벽(시점좌측)"/>
      <sheetName val="수량산출"/>
      <sheetName val="수질정화시설"/>
      <sheetName val="단락전류-A"/>
      <sheetName val="Macro(전선)"/>
      <sheetName val="기둥"/>
      <sheetName val="저판(버림100)"/>
      <sheetName val="조명시설"/>
      <sheetName val="공통가설"/>
      <sheetName val="중기일위대가"/>
      <sheetName val="우배수"/>
      <sheetName val="기계내역"/>
      <sheetName val="계화배수"/>
      <sheetName val="1.설계조건"/>
      <sheetName val="갑지"/>
      <sheetName val="표지_(2)"/>
      <sheetName val="관급(1공구_)"/>
      <sheetName val="설계기준"/>
      <sheetName val="안정성검토"/>
      <sheetName val="간선계산"/>
      <sheetName val="점수계산1-2"/>
      <sheetName val="산출근거"/>
      <sheetName val="배수장공사비"/>
      <sheetName val="내역서"/>
      <sheetName val="설계"/>
      <sheetName val="조명율표"/>
      <sheetName val="산출서양식01"/>
      <sheetName val="견적"/>
      <sheetName val=" 상부공통집계(총괄)"/>
      <sheetName val="소모"/>
      <sheetName val="터널조도"/>
    </sheetNames>
    <sheetDataSet>
      <sheetData sheetId="0"/>
      <sheetData sheetId="1"/>
      <sheetData sheetId="2"/>
      <sheetData sheetId="3"/>
      <sheetData sheetId="4"/>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000000"/>
      <sheetName val="보행자로"/>
      <sheetName val="진입로"/>
      <sheetName val="체감식(합정로) "/>
      <sheetName val="등가거리"/>
      <sheetName val="조명율표"/>
      <sheetName val="Sheet2"/>
      <sheetName val="체감식  (원본)"/>
      <sheetName val="진입로 (원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표지제목"/>
      <sheetName val="내역"/>
      <sheetName val="일위대가"/>
      <sheetName val="#REF"/>
      <sheetName val="일위대가목차"/>
      <sheetName val="내역서"/>
      <sheetName val="1.수인터널"/>
      <sheetName val="김천일위"/>
      <sheetName val="노임"/>
      <sheetName val="200"/>
      <sheetName val="가로등내역서"/>
      <sheetName val="DANGA"/>
      <sheetName val="설계내역서"/>
      <sheetName val="FILE1"/>
      <sheetName val="설계조건"/>
      <sheetName val="1차설계변경내역"/>
      <sheetName val="000000"/>
      <sheetName val="입찰보고"/>
      <sheetName val="제경비율"/>
      <sheetName val="단중표"/>
      <sheetName val="재료"/>
      <sheetName val="A-4"/>
      <sheetName val="합천내역"/>
      <sheetName val="직노"/>
      <sheetName val="자료입력"/>
      <sheetName val="관리,공감"/>
      <sheetName val="단가비교표_공통1"/>
      <sheetName val="일위집계"/>
      <sheetName val="손익분석"/>
      <sheetName val="수량산출서"/>
      <sheetName val="DATA"/>
      <sheetName val="자재단가"/>
      <sheetName val="지급자재"/>
      <sheetName val="평3"/>
      <sheetName val="부대공Ⅱ"/>
      <sheetName val="총괄표"/>
      <sheetName val="산출근거"/>
      <sheetName val="설계예산서"/>
      <sheetName val="백암비스타내역"/>
      <sheetName val="실행내역"/>
      <sheetName val="96정변2"/>
      <sheetName val="개요"/>
      <sheetName val="Sheet5"/>
      <sheetName val="전기BOX내역서"/>
      <sheetName val="Sheet1"/>
      <sheetName val="SLAB&quot;1&quot;"/>
      <sheetName val="도급내역서(재노경)"/>
      <sheetName val="초기화면"/>
      <sheetName val="2000년 공정표"/>
      <sheetName val="20관리비율"/>
      <sheetName val="집계표"/>
      <sheetName val="노임단가"/>
      <sheetName val="예산변경사항"/>
      <sheetName val="전기일위대가"/>
      <sheetName val="WORK"/>
      <sheetName val="조명율표"/>
      <sheetName val="토공 total"/>
      <sheetName val="과세내역(세부)"/>
      <sheetName val="일위대가(계측기설치)"/>
      <sheetName val="금액내역서"/>
      <sheetName val="일위대가표"/>
      <sheetName val="공사설계서"/>
      <sheetName val="5(철거수량)"/>
      <sheetName val="CAT_5"/>
      <sheetName val="골재산출"/>
      <sheetName val="원가입력"/>
      <sheetName val="조경일람"/>
      <sheetName val="지하1층"/>
      <sheetName val="토사(PE)"/>
      <sheetName val="법면"/>
      <sheetName val="부대공"/>
      <sheetName val="배수공1"/>
      <sheetName val="구조물공"/>
      <sheetName val="중기일위대가"/>
      <sheetName val="포장공"/>
      <sheetName val="토공"/>
      <sheetName val="기계경비(시간당)"/>
      <sheetName val="램머"/>
      <sheetName val="공사비명세서"/>
      <sheetName val="3BL공동구 수량"/>
      <sheetName val="통로box전기"/>
      <sheetName val="총공사내역서"/>
      <sheetName val="101동"/>
      <sheetName val="요율"/>
      <sheetName val="입찰안"/>
      <sheetName val="CODE"/>
      <sheetName val="단가조사-2"/>
      <sheetName val="본사업"/>
      <sheetName val="KMT물량"/>
      <sheetName val="48일위"/>
      <sheetName val="하수처리장"/>
      <sheetName val="기둥(원형)"/>
      <sheetName val="순성토"/>
      <sheetName val="허용전류-IEC"/>
      <sheetName val="단가조사"/>
      <sheetName val="수량산출"/>
      <sheetName val="IW-LIST"/>
      <sheetName val="식생블럭단위수량"/>
      <sheetName val="교각1"/>
      <sheetName val="터널조도"/>
      <sheetName val="guard(mac)"/>
      <sheetName val="보호"/>
      <sheetName val="1단계"/>
      <sheetName val="관개"/>
      <sheetName val="b_balju_cho"/>
      <sheetName val="N賃率-職"/>
      <sheetName val="벽산건설"/>
      <sheetName val="견적의뢰"/>
      <sheetName val="총(철거)"/>
      <sheetName val="공사서류양식"/>
      <sheetName val="LD"/>
      <sheetName val="VXXXXX"/>
      <sheetName val="수량집계 (2)"/>
      <sheetName val="전차선로 물량표"/>
      <sheetName val="7. Cable(설명)-IEC"/>
      <sheetName val="관람석제출"/>
      <sheetName val="내역서01"/>
      <sheetName val="견적서"/>
      <sheetName val="Tbom-tot"/>
      <sheetName val="처리단락"/>
      <sheetName val="부대단위수량"/>
      <sheetName val="청천내"/>
      <sheetName val="설계명세서"/>
      <sheetName val="깨기"/>
      <sheetName val="건축공사"/>
      <sheetName val="산출서집계HS"/>
      <sheetName val="대치판정"/>
      <sheetName val="비용"/>
      <sheetName val="1-1"/>
      <sheetName val="층"/>
      <sheetName val="인건비"/>
      <sheetName val="Y-WORK"/>
      <sheetName val="참조"/>
      <sheetName val="2.단면가정"/>
      <sheetName val="단가산출"/>
      <sheetName val="1공구 건정토건 토공"/>
      <sheetName val="당초"/>
      <sheetName val="시공(팔라우)"/>
      <sheetName val="MCC제원"/>
      <sheetName val="자재"/>
      <sheetName val="102역사"/>
      <sheetName val="접지수량"/>
      <sheetName val="단가 및 재료비"/>
      <sheetName val="COST"/>
      <sheetName val="토적"/>
      <sheetName val="공통가설"/>
      <sheetName val="5.정산서"/>
      <sheetName val="단면 (2)"/>
      <sheetName val="내역서(전기)"/>
      <sheetName val="Total"/>
      <sheetName val="소야공정계획표"/>
      <sheetName val="예산M11A"/>
      <sheetName val="공사비대비표B(토공)"/>
      <sheetName val="수량산출서 갑지"/>
      <sheetName val="내역(설계)"/>
      <sheetName val="차수공개요"/>
      <sheetName val="적용토목"/>
      <sheetName val="데리네이타현황"/>
      <sheetName val="부안일위"/>
      <sheetName val="전기"/>
      <sheetName val="갑지"/>
      <sheetName val="BOX전기내역"/>
      <sheetName val="현장"/>
      <sheetName val="토공총괄집계"/>
      <sheetName val="3.내역서"/>
      <sheetName val="INPUT(덕도방향-시점)"/>
      <sheetName val="3본사"/>
      <sheetName val="노임,재료비"/>
      <sheetName val="집"/>
      <sheetName val="4차원가계산서"/>
      <sheetName val="약품공급2"/>
      <sheetName val="세부내역"/>
      <sheetName val="기초분물량표"/>
      <sheetName val="FORM-0"/>
      <sheetName val="산업"/>
      <sheetName val="표지"/>
      <sheetName val="일위대가(목록)"/>
      <sheetName val="재료비"/>
      <sheetName val="수전기기DATA"/>
      <sheetName val="반응조"/>
      <sheetName val="DATE"/>
      <sheetName val="#3_일위대가목록"/>
      <sheetName val="Macro(전선)"/>
      <sheetName val="220 (2)"/>
      <sheetName val="공사비총괄표"/>
      <sheetName val="Macro(차단기)"/>
      <sheetName val="제수"/>
      <sheetName val="공기"/>
      <sheetName val="소방 "/>
      <sheetName val="부대내역"/>
      <sheetName val="준검 내역서"/>
      <sheetName val="현장경비"/>
      <sheetName val="종배수관설치현황"/>
      <sheetName val="내역서중"/>
      <sheetName val="내역_ver1.0"/>
      <sheetName val="장비당단가 (1)"/>
      <sheetName val="교량전기"/>
      <sheetName val="점수계산1-2"/>
      <sheetName val="b_balju"/>
      <sheetName val="문학간접"/>
      <sheetName val="조명시설"/>
      <sheetName val="실행"/>
      <sheetName val="건축개요"/>
      <sheetName val="내역총괄"/>
      <sheetName val="내역총괄2"/>
      <sheetName val="내역총괄3"/>
      <sheetName val="단면가정"/>
      <sheetName val="총수량집계표"/>
      <sheetName val="견적"/>
      <sheetName val="동해묵호1내역"/>
      <sheetName val="간선계산"/>
      <sheetName val="Baby일위대가"/>
      <sheetName val="실행내역(현대)"/>
      <sheetName val="횡배수관토공수량"/>
      <sheetName val="TB-내역서"/>
      <sheetName val="계수시트"/>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방송일위대가"/>
      <sheetName val="원가총괄"/>
      <sheetName val="Inputs"/>
      <sheetName val="Cost Inputs"/>
      <sheetName val="11.자재단가"/>
      <sheetName val="코드표"/>
      <sheetName val="발주설계서(당초)"/>
      <sheetName val="건축내역"/>
      <sheetName val="I一般比"/>
      <sheetName val="품셈TABLE"/>
      <sheetName val="토공총괄표"/>
      <sheetName val="역공종"/>
      <sheetName val="집계"/>
      <sheetName val="재료비내역서"/>
      <sheetName val="전선 및 전선관"/>
      <sheetName val="년도별시공"/>
      <sheetName val="전기내역서(총계)"/>
      <sheetName val="하조서"/>
      <sheetName val="원가계산서"/>
      <sheetName val="공사직종별노임"/>
      <sheetName val="Macro(전기)"/>
      <sheetName val="교통대책내역"/>
      <sheetName val="원형1호맨홀토공수량"/>
      <sheetName val="내역을"/>
      <sheetName val="입적표"/>
      <sheetName val="설계(안)"/>
      <sheetName val="배선DATA"/>
      <sheetName val="Sheet1 (2)"/>
      <sheetName val="케이블"/>
      <sheetName val="광산내역"/>
      <sheetName val="직공비"/>
      <sheetName val="부하자료"/>
      <sheetName val="내역서(중수)"/>
      <sheetName val="상시"/>
      <sheetName val="2000.05"/>
      <sheetName val="기초단가"/>
      <sheetName val="3.자재비(총괄)"/>
      <sheetName val="현장관리비"/>
      <sheetName val="항공측량노임단가"/>
      <sheetName val="예산서"/>
      <sheetName val="기타 정보통신공사"/>
      <sheetName val="자재단가표"/>
      <sheetName val="부표총괄"/>
      <sheetName val="품셈1-26"/>
      <sheetName val="CIVIL"/>
      <sheetName val="costing_CV"/>
      <sheetName val="costing_ESDV"/>
      <sheetName val="costing_MOV"/>
      <sheetName val="costing_Press"/>
      <sheetName val="귀래 설계 공내역서"/>
      <sheetName val="도로단위당"/>
      <sheetName val="예산서 "/>
      <sheetName val="적용기준"/>
      <sheetName val="2.호선별예상실적"/>
      <sheetName val="4.고용보험"/>
      <sheetName val="8.PILE  (돌출)"/>
      <sheetName val="LABTOTAL"/>
      <sheetName val="2공구산출내역"/>
      <sheetName val="판"/>
      <sheetName val="토목"/>
      <sheetName val="MIJIBI"/>
      <sheetName val="파일의이용"/>
      <sheetName val="MAIN_TABLE"/>
      <sheetName val="사다리"/>
      <sheetName val="버스운행안내"/>
      <sheetName val="예방접종계획"/>
      <sheetName val="근태계획서"/>
      <sheetName val="BID"/>
      <sheetName val="기초자료입력"/>
      <sheetName val="신우"/>
      <sheetName val="1_수인터널"/>
      <sheetName val="2000년_공정표"/>
      <sheetName val="토공_total"/>
      <sheetName val="1공구_건정토건_토공"/>
      <sheetName val="2_단면가정"/>
      <sheetName val="5_정산서"/>
      <sheetName val="소방_"/>
      <sheetName val="화재 탐지 설비"/>
      <sheetName val="Sheet4"/>
      <sheetName val="자료"/>
      <sheetName val="입사일"/>
      <sheetName val="가정"/>
      <sheetName val="1공구원가계산서"/>
      <sheetName val="1공구산출내역서"/>
      <sheetName val="도"/>
      <sheetName val="1월"/>
      <sheetName val="교각별철근수량집계표"/>
      <sheetName val="삼성전기"/>
      <sheetName val="주식"/>
      <sheetName val="노임이"/>
      <sheetName val="사급자재"/>
      <sheetName val="국도접속 차도부수량"/>
      <sheetName val="총괄-1"/>
      <sheetName val="데이타"/>
      <sheetName val="식재인부"/>
      <sheetName val="내역갑지"/>
      <sheetName val="MOTOR"/>
      <sheetName val="진주방향"/>
      <sheetName val="마산방향"/>
      <sheetName val="마산방향철근집계"/>
      <sheetName val="Sheet22"/>
      <sheetName val="공사개요"/>
      <sheetName val="맨홀수량산출"/>
      <sheetName val="품목"/>
      <sheetName val="공종단가"/>
      <sheetName val="인건비 "/>
      <sheetName val="효성CB 1P기초"/>
      <sheetName val="평균물량산출서"/>
      <sheetName val="3CHBDC"/>
      <sheetName val="변경총괄지(1)"/>
      <sheetName val="6.콘덴서"/>
      <sheetName val="산출근거(9)"/>
      <sheetName val="여과지동"/>
      <sheetName val="기초자료"/>
      <sheetName val="분전반계산서(석관)"/>
      <sheetName val="총투입계"/>
      <sheetName val="Condensing효율"/>
      <sheetName val="정산내역서"/>
      <sheetName val="아산경희980422"/>
      <sheetName val="(C)원내역"/>
      <sheetName val=" 총괄표"/>
      <sheetName val="주차구획선수량"/>
      <sheetName val="일위대가목록"/>
      <sheetName val="9-1차이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직공비"/>
      <sheetName val="마산방향철근집계"/>
      <sheetName val="진주방향"/>
      <sheetName val="마산방향"/>
      <sheetName val="수량산출"/>
      <sheetName val="물가자료"/>
      <sheetName val="기둥(원형)"/>
      <sheetName val="노임단가"/>
      <sheetName val="guard(mac)"/>
      <sheetName val="기계경비"/>
      <sheetName val="인건비(환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기둥(원형)"/>
      <sheetName val="단면가정"/>
      <sheetName val="마산방향철근집계"/>
      <sheetName val="진주방향"/>
      <sheetName val="마산방향"/>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총괄표"/>
      <sheetName val="DATA"/>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표"/>
      <sheetName val="집계표"/>
      <sheetName val="내역서"/>
      <sheetName val="Sheet1"/>
      <sheetName val="Sheet2"/>
      <sheetName val="Sheet3"/>
      <sheetName val="Y-WORK"/>
      <sheetName val="WORK"/>
      <sheetName val="토목품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s>
    <sheetDataSet>
      <sheetData sheetId="0">
        <row r="22">
          <cell r="A22">
            <v>1</v>
          </cell>
          <cell r="B22" t="str">
            <v>전선</v>
          </cell>
          <cell r="C22" t="str">
            <v>GV 3.5㎟</v>
          </cell>
          <cell r="D22">
            <v>1.1000000000000001</v>
          </cell>
          <cell r="E22" t="str">
            <v>m</v>
          </cell>
          <cell r="F22">
            <v>30</v>
          </cell>
          <cell r="G22">
            <v>790</v>
          </cell>
          <cell r="I22">
            <v>479</v>
          </cell>
          <cell r="J22">
            <v>270</v>
          </cell>
          <cell r="K22">
            <v>297</v>
          </cell>
          <cell r="M22">
            <v>14</v>
          </cell>
          <cell r="N22" t="str">
            <v>잡재료비</v>
          </cell>
          <cell r="O22" t="str">
            <v>배선의 5%</v>
          </cell>
          <cell r="P22">
            <v>1</v>
          </cell>
          <cell r="Q22" t="str">
            <v>식</v>
          </cell>
          <cell r="W22">
            <v>14</v>
          </cell>
          <cell r="AM22">
            <v>1</v>
          </cell>
          <cell r="AN22">
            <v>1</v>
          </cell>
          <cell r="AO22">
            <v>1</v>
          </cell>
          <cell r="AP22" t="str">
            <v>내선전공</v>
          </cell>
          <cell r="AQ22">
            <v>0.01</v>
          </cell>
          <cell r="BB22" t="str">
            <v>전 3-72</v>
          </cell>
          <cell r="BC22">
            <v>1</v>
          </cell>
        </row>
        <row r="23">
          <cell r="A23">
            <v>2</v>
          </cell>
          <cell r="B23" t="str">
            <v>전선</v>
          </cell>
          <cell r="C23" t="str">
            <v>GV 5.5㎟</v>
          </cell>
          <cell r="D23">
            <v>1.1000000000000001</v>
          </cell>
          <cell r="E23" t="str">
            <v>m</v>
          </cell>
          <cell r="F23">
            <v>30</v>
          </cell>
          <cell r="G23">
            <v>896</v>
          </cell>
          <cell r="I23">
            <v>479</v>
          </cell>
          <cell r="J23">
            <v>367</v>
          </cell>
          <cell r="K23">
            <v>403</v>
          </cell>
          <cell r="M23">
            <v>14</v>
          </cell>
          <cell r="N23" t="str">
            <v>잡재료비</v>
          </cell>
          <cell r="O23" t="str">
            <v>배선의 5%</v>
          </cell>
          <cell r="P23">
            <v>1</v>
          </cell>
          <cell r="Q23" t="str">
            <v>식</v>
          </cell>
          <cell r="W23">
            <v>20</v>
          </cell>
          <cell r="AM23">
            <v>1</v>
          </cell>
          <cell r="AN23">
            <v>1</v>
          </cell>
          <cell r="AO23">
            <v>1</v>
          </cell>
          <cell r="AP23" t="str">
            <v>내선전공</v>
          </cell>
          <cell r="AQ23">
            <v>0.01</v>
          </cell>
          <cell r="BB23" t="str">
            <v>전 3-72</v>
          </cell>
          <cell r="BC23">
            <v>1</v>
          </cell>
        </row>
        <row r="24">
          <cell r="A24">
            <v>3</v>
          </cell>
          <cell r="B24" t="str">
            <v>전선</v>
          </cell>
          <cell r="C24" t="str">
            <v>GV 8㎟</v>
          </cell>
          <cell r="D24">
            <v>1.1000000000000001</v>
          </cell>
          <cell r="E24" t="str">
            <v>m</v>
          </cell>
          <cell r="F24">
            <v>30</v>
          </cell>
          <cell r="G24">
            <v>1110</v>
          </cell>
          <cell r="I24">
            <v>479</v>
          </cell>
          <cell r="J24">
            <v>561</v>
          </cell>
          <cell r="K24">
            <v>617</v>
          </cell>
          <cell r="M24">
            <v>14</v>
          </cell>
          <cell r="N24" t="str">
            <v>잡재료비</v>
          </cell>
          <cell r="O24" t="str">
            <v>배선의 5%</v>
          </cell>
          <cell r="P24">
            <v>1</v>
          </cell>
          <cell r="Q24" t="str">
            <v>식</v>
          </cell>
          <cell r="W24">
            <v>30</v>
          </cell>
          <cell r="AM24">
            <v>1</v>
          </cell>
          <cell r="AN24">
            <v>1</v>
          </cell>
          <cell r="AO24">
            <v>1</v>
          </cell>
          <cell r="AP24" t="str">
            <v>내선전공</v>
          </cell>
          <cell r="AQ24">
            <v>0.01</v>
          </cell>
          <cell r="BB24" t="str">
            <v>전 3-72</v>
          </cell>
          <cell r="BC24">
            <v>1</v>
          </cell>
        </row>
        <row r="25">
          <cell r="A25">
            <v>4</v>
          </cell>
          <cell r="B25" t="str">
            <v>전선</v>
          </cell>
          <cell r="C25" t="str">
            <v>GV 14㎟</v>
          </cell>
          <cell r="D25">
            <v>1.1000000000000001</v>
          </cell>
          <cell r="E25" t="str">
            <v>m</v>
          </cell>
          <cell r="F25">
            <v>30</v>
          </cell>
          <cell r="G25">
            <v>1533</v>
          </cell>
          <cell r="I25">
            <v>479</v>
          </cell>
          <cell r="J25">
            <v>946</v>
          </cell>
          <cell r="K25">
            <v>1040</v>
          </cell>
          <cell r="M25">
            <v>14</v>
          </cell>
          <cell r="N25" t="str">
            <v>잡재료비</v>
          </cell>
          <cell r="O25" t="str">
            <v>배선의 5%</v>
          </cell>
          <cell r="P25">
            <v>1</v>
          </cell>
          <cell r="Q25" t="str">
            <v>식</v>
          </cell>
          <cell r="W25">
            <v>52</v>
          </cell>
          <cell r="AM25">
            <v>1</v>
          </cell>
          <cell r="AN25">
            <v>1</v>
          </cell>
          <cell r="AO25">
            <v>1</v>
          </cell>
          <cell r="AP25" t="str">
            <v>내선전공</v>
          </cell>
          <cell r="AQ25">
            <v>0.01</v>
          </cell>
          <cell r="BB25" t="str">
            <v>전 3-72</v>
          </cell>
          <cell r="BC25">
            <v>1</v>
          </cell>
        </row>
        <row r="26">
          <cell r="A26">
            <v>5</v>
          </cell>
          <cell r="B26" t="str">
            <v>전선</v>
          </cell>
          <cell r="C26" t="str">
            <v>GV 22㎟</v>
          </cell>
          <cell r="D26">
            <v>1.1000000000000001</v>
          </cell>
          <cell r="E26" t="str">
            <v>m</v>
          </cell>
          <cell r="F26">
            <v>30</v>
          </cell>
          <cell r="G26">
            <v>2035</v>
          </cell>
          <cell r="I26">
            <v>574</v>
          </cell>
          <cell r="J26">
            <v>1313</v>
          </cell>
          <cell r="K26">
            <v>1444</v>
          </cell>
          <cell r="M26">
            <v>17</v>
          </cell>
          <cell r="N26" t="str">
            <v>잡재료비</v>
          </cell>
          <cell r="O26" t="str">
            <v>배선의 5%</v>
          </cell>
          <cell r="P26">
            <v>1</v>
          </cell>
          <cell r="Q26" t="str">
            <v>식</v>
          </cell>
          <cell r="W26">
            <v>72</v>
          </cell>
          <cell r="AM26">
            <v>1</v>
          </cell>
          <cell r="AN26">
            <v>1</v>
          </cell>
          <cell r="AO26">
            <v>1</v>
          </cell>
          <cell r="AP26" t="str">
            <v>내선전공</v>
          </cell>
          <cell r="AQ26">
            <v>1.2E-2</v>
          </cell>
          <cell r="BB26" t="str">
            <v>전 3-72</v>
          </cell>
          <cell r="BC26">
            <v>1</v>
          </cell>
        </row>
        <row r="27">
          <cell r="B27" t="str">
            <v>전선</v>
          </cell>
          <cell r="C27" t="str">
            <v>GV 38㎟</v>
          </cell>
          <cell r="D27">
            <v>1.1000000000000001</v>
          </cell>
          <cell r="E27" t="str">
            <v>m</v>
          </cell>
          <cell r="F27">
            <v>30</v>
          </cell>
          <cell r="G27">
            <v>2826</v>
          </cell>
          <cell r="I27">
            <v>574</v>
          </cell>
          <cell r="J27">
            <v>2032</v>
          </cell>
          <cell r="K27">
            <v>2235</v>
          </cell>
          <cell r="M27">
            <v>17</v>
          </cell>
          <cell r="N27" t="str">
            <v>잡재료비</v>
          </cell>
          <cell r="O27" t="str">
            <v>배선의 5%</v>
          </cell>
          <cell r="P27">
            <v>1</v>
          </cell>
          <cell r="Q27" t="str">
            <v>식</v>
          </cell>
          <cell r="W27">
            <v>111</v>
          </cell>
          <cell r="AM27">
            <v>1</v>
          </cell>
          <cell r="AN27">
            <v>1</v>
          </cell>
          <cell r="AO27">
            <v>1</v>
          </cell>
          <cell r="AP27" t="str">
            <v>내선전공</v>
          </cell>
          <cell r="AQ27">
            <v>1.2E-2</v>
          </cell>
          <cell r="BB27" t="str">
            <v>전 3-76</v>
          </cell>
          <cell r="BC27">
            <v>1</v>
          </cell>
        </row>
        <row r="28">
          <cell r="A28">
            <v>6</v>
          </cell>
          <cell r="B28" t="str">
            <v>전선</v>
          </cell>
          <cell r="C28" t="str">
            <v>GV 60㎟</v>
          </cell>
          <cell r="D28">
            <v>1.1000000000000001</v>
          </cell>
          <cell r="E28" t="str">
            <v>m</v>
          </cell>
          <cell r="F28">
            <v>30</v>
          </cell>
          <cell r="G28">
            <v>4179</v>
          </cell>
          <cell r="I28">
            <v>718</v>
          </cell>
          <cell r="J28">
            <v>3128</v>
          </cell>
          <cell r="K28">
            <v>3440</v>
          </cell>
          <cell r="M28">
            <v>21</v>
          </cell>
          <cell r="N28" t="str">
            <v>잡재료비</v>
          </cell>
          <cell r="O28" t="str">
            <v>배선의 5%</v>
          </cell>
          <cell r="P28">
            <v>1</v>
          </cell>
          <cell r="Q28" t="str">
            <v>식</v>
          </cell>
          <cell r="W28">
            <v>172</v>
          </cell>
          <cell r="AM28">
            <v>1</v>
          </cell>
          <cell r="AN28">
            <v>1</v>
          </cell>
          <cell r="AO28">
            <v>1</v>
          </cell>
          <cell r="AP28" t="str">
            <v>내선전공</v>
          </cell>
          <cell r="AQ28">
            <v>1.4999999999999999E-2</v>
          </cell>
          <cell r="BB28" t="str">
            <v>전 3-72</v>
          </cell>
          <cell r="BC28">
            <v>1</v>
          </cell>
        </row>
        <row r="29">
          <cell r="B29" t="str">
            <v>전선</v>
          </cell>
          <cell r="C29" t="str">
            <v>GV 80㎟</v>
          </cell>
          <cell r="D29">
            <v>1.1000000000000001</v>
          </cell>
          <cell r="E29" t="str">
            <v>m</v>
          </cell>
          <cell r="F29">
            <v>30</v>
          </cell>
          <cell r="G29">
            <v>7401</v>
          </cell>
          <cell r="I29">
            <v>7186</v>
          </cell>
          <cell r="K29">
            <v>0</v>
          </cell>
          <cell r="M29">
            <v>215</v>
          </cell>
          <cell r="N29" t="str">
            <v>잡재료비</v>
          </cell>
          <cell r="O29" t="str">
            <v>배선의 5%</v>
          </cell>
          <cell r="P29">
            <v>1</v>
          </cell>
          <cell r="Q29" t="str">
            <v>식</v>
          </cell>
          <cell r="W29">
            <v>0</v>
          </cell>
          <cell r="AM29">
            <v>1</v>
          </cell>
          <cell r="AN29">
            <v>1</v>
          </cell>
          <cell r="AO29">
            <v>1</v>
          </cell>
          <cell r="AP29" t="str">
            <v>내선전공</v>
          </cell>
          <cell r="AQ29">
            <v>0.15</v>
          </cell>
          <cell r="BB29" t="str">
            <v>전 3-76</v>
          </cell>
          <cell r="BC29">
            <v>1</v>
          </cell>
        </row>
        <row r="30">
          <cell r="A30">
            <v>7</v>
          </cell>
          <cell r="B30" t="str">
            <v>전선</v>
          </cell>
          <cell r="C30" t="str">
            <v>GV 100㎟</v>
          </cell>
          <cell r="D30">
            <v>1.1000000000000001</v>
          </cell>
          <cell r="E30" t="str">
            <v>m</v>
          </cell>
          <cell r="F30">
            <v>30</v>
          </cell>
          <cell r="G30">
            <v>6046</v>
          </cell>
          <cell r="I30">
            <v>958</v>
          </cell>
          <cell r="J30">
            <v>4600</v>
          </cell>
          <cell r="K30">
            <v>5060</v>
          </cell>
          <cell r="M30">
            <v>28</v>
          </cell>
          <cell r="N30" t="str">
            <v>잡재료비</v>
          </cell>
          <cell r="O30" t="str">
            <v>배선의 5%</v>
          </cell>
          <cell r="P30">
            <v>1</v>
          </cell>
          <cell r="Q30" t="str">
            <v>식</v>
          </cell>
          <cell r="W30">
            <v>253</v>
          </cell>
          <cell r="AM30">
            <v>1</v>
          </cell>
          <cell r="AN30">
            <v>1</v>
          </cell>
          <cell r="AO30">
            <v>1</v>
          </cell>
          <cell r="AP30" t="str">
            <v>내선전공</v>
          </cell>
          <cell r="AQ30">
            <v>0.02</v>
          </cell>
          <cell r="BB30" t="str">
            <v>전 3-72</v>
          </cell>
          <cell r="BC30">
            <v>1</v>
          </cell>
        </row>
        <row r="31">
          <cell r="A31">
            <v>8</v>
          </cell>
          <cell r="B31" t="str">
            <v>전선</v>
          </cell>
          <cell r="C31" t="str">
            <v>GV 150㎟</v>
          </cell>
          <cell r="D31">
            <v>1.1000000000000001</v>
          </cell>
          <cell r="E31" t="str">
            <v>m</v>
          </cell>
          <cell r="F31">
            <v>30</v>
          </cell>
          <cell r="G31">
            <v>9190</v>
          </cell>
          <cell r="I31">
            <v>958</v>
          </cell>
          <cell r="J31">
            <v>7459</v>
          </cell>
          <cell r="K31">
            <v>8204</v>
          </cell>
          <cell r="M31">
            <v>28</v>
          </cell>
          <cell r="N31" t="str">
            <v>잡재료비</v>
          </cell>
          <cell r="O31" t="str">
            <v>배선의 5%</v>
          </cell>
          <cell r="P31">
            <v>1</v>
          </cell>
          <cell r="Q31" t="str">
            <v>식</v>
          </cell>
          <cell r="W31">
            <v>410</v>
          </cell>
          <cell r="AM31">
            <v>1</v>
          </cell>
          <cell r="AN31">
            <v>1</v>
          </cell>
          <cell r="AO31">
            <v>1</v>
          </cell>
          <cell r="AP31" t="str">
            <v>내선전공</v>
          </cell>
          <cell r="AQ31">
            <v>0.02</v>
          </cell>
          <cell r="BB31" t="str">
            <v>전 3-72</v>
          </cell>
          <cell r="BC31">
            <v>1</v>
          </cell>
        </row>
        <row r="32">
          <cell r="B32" t="str">
            <v>전선</v>
          </cell>
          <cell r="C32" t="str">
            <v>GV 200㎟</v>
          </cell>
          <cell r="D32">
            <v>1.1000000000000001</v>
          </cell>
          <cell r="E32" t="str">
            <v>m</v>
          </cell>
          <cell r="F32">
            <v>30</v>
          </cell>
          <cell r="G32">
            <v>1232</v>
          </cell>
          <cell r="I32">
            <v>1197</v>
          </cell>
          <cell r="K32">
            <v>0</v>
          </cell>
          <cell r="M32">
            <v>35</v>
          </cell>
          <cell r="N32" t="str">
            <v>잡재료비</v>
          </cell>
          <cell r="O32" t="str">
            <v>배선의 5%</v>
          </cell>
          <cell r="P32">
            <v>1</v>
          </cell>
          <cell r="Q32" t="str">
            <v>식</v>
          </cell>
          <cell r="W32">
            <v>0</v>
          </cell>
          <cell r="AM32">
            <v>1</v>
          </cell>
          <cell r="AN32">
            <v>1</v>
          </cell>
          <cell r="AO32">
            <v>1</v>
          </cell>
          <cell r="AP32" t="str">
            <v>내선전공</v>
          </cell>
          <cell r="AQ32">
            <v>2.5000000000000001E-2</v>
          </cell>
          <cell r="BB32" t="str">
            <v>전 3-76</v>
          </cell>
          <cell r="BC32">
            <v>1</v>
          </cell>
        </row>
        <row r="33">
          <cell r="B33" t="str">
            <v>전선</v>
          </cell>
          <cell r="C33" t="str">
            <v>GV 325㎟</v>
          </cell>
          <cell r="D33">
            <v>1.1000000000000001</v>
          </cell>
          <cell r="E33" t="str">
            <v>m</v>
          </cell>
          <cell r="F33">
            <v>30</v>
          </cell>
          <cell r="G33">
            <v>1232</v>
          </cell>
          <cell r="I33">
            <v>1197</v>
          </cell>
          <cell r="K33">
            <v>0</v>
          </cell>
          <cell r="M33">
            <v>35</v>
          </cell>
          <cell r="N33" t="str">
            <v>잡재료비</v>
          </cell>
          <cell r="O33" t="str">
            <v>배선의 5%</v>
          </cell>
          <cell r="P33">
            <v>1</v>
          </cell>
          <cell r="Q33" t="str">
            <v>식</v>
          </cell>
          <cell r="W33">
            <v>0</v>
          </cell>
          <cell r="AM33">
            <v>1</v>
          </cell>
          <cell r="AN33">
            <v>1</v>
          </cell>
          <cell r="AO33">
            <v>1</v>
          </cell>
          <cell r="AP33" t="str">
            <v>내선전공</v>
          </cell>
          <cell r="AQ33">
            <v>2.5000000000000001E-2</v>
          </cell>
          <cell r="BB33" t="str">
            <v>전 3-76</v>
          </cell>
          <cell r="BC33">
            <v>1</v>
          </cell>
        </row>
        <row r="34">
          <cell r="B34" t="str">
            <v>전선</v>
          </cell>
          <cell r="C34" t="str">
            <v>BC 5.5㎟</v>
          </cell>
          <cell r="D34">
            <v>1.1000000000000001</v>
          </cell>
          <cell r="E34" t="str">
            <v>m</v>
          </cell>
          <cell r="F34">
            <v>50</v>
          </cell>
          <cell r="G34">
            <v>493</v>
          </cell>
          <cell r="I34">
            <v>479</v>
          </cell>
          <cell r="K34">
            <v>0</v>
          </cell>
          <cell r="M34">
            <v>14</v>
          </cell>
          <cell r="N34" t="str">
            <v>잡재료비</v>
          </cell>
          <cell r="O34" t="str">
            <v>배선의 5%</v>
          </cell>
          <cell r="P34">
            <v>1</v>
          </cell>
          <cell r="Q34" t="str">
            <v>식</v>
          </cell>
          <cell r="W34">
            <v>0</v>
          </cell>
          <cell r="AM34">
            <v>1</v>
          </cell>
          <cell r="AN34">
            <v>1</v>
          </cell>
          <cell r="AO34">
            <v>1</v>
          </cell>
          <cell r="AP34" t="str">
            <v>내선전공</v>
          </cell>
          <cell r="AQ34">
            <v>0.01</v>
          </cell>
          <cell r="BB34" t="str">
            <v>전 3-76</v>
          </cell>
          <cell r="BC34">
            <v>1</v>
          </cell>
        </row>
        <row r="35">
          <cell r="B35" t="str">
            <v>전선</v>
          </cell>
          <cell r="C35" t="str">
            <v>BC 14㎟</v>
          </cell>
          <cell r="D35">
            <v>1.1000000000000001</v>
          </cell>
          <cell r="E35" t="str">
            <v>m</v>
          </cell>
          <cell r="F35">
            <v>50</v>
          </cell>
          <cell r="G35">
            <v>493</v>
          </cell>
          <cell r="I35">
            <v>479</v>
          </cell>
          <cell r="K35">
            <v>0</v>
          </cell>
          <cell r="M35">
            <v>14</v>
          </cell>
          <cell r="N35" t="str">
            <v>잡재료비</v>
          </cell>
          <cell r="O35" t="str">
            <v>배선의 5%</v>
          </cell>
          <cell r="P35">
            <v>1</v>
          </cell>
          <cell r="Q35" t="str">
            <v>식</v>
          </cell>
          <cell r="W35">
            <v>0</v>
          </cell>
          <cell r="AM35">
            <v>1</v>
          </cell>
          <cell r="AN35">
            <v>1</v>
          </cell>
          <cell r="AO35">
            <v>1</v>
          </cell>
          <cell r="AP35" t="str">
            <v>내선전공</v>
          </cell>
          <cell r="AQ35">
            <v>0.01</v>
          </cell>
          <cell r="BB35" t="str">
            <v>전 3-76</v>
          </cell>
          <cell r="BC35">
            <v>1</v>
          </cell>
        </row>
        <row r="36">
          <cell r="B36" t="str">
            <v>전선</v>
          </cell>
          <cell r="C36" t="str">
            <v>BC 22㎟</v>
          </cell>
          <cell r="D36">
            <v>1.1000000000000001</v>
          </cell>
          <cell r="E36" t="str">
            <v>m</v>
          </cell>
          <cell r="F36">
            <v>50</v>
          </cell>
          <cell r="G36">
            <v>591</v>
          </cell>
          <cell r="I36">
            <v>574</v>
          </cell>
          <cell r="K36">
            <v>0</v>
          </cell>
          <cell r="M36">
            <v>17</v>
          </cell>
          <cell r="N36" t="str">
            <v>잡재료비</v>
          </cell>
          <cell r="O36" t="str">
            <v>배선의 5%</v>
          </cell>
          <cell r="P36">
            <v>1</v>
          </cell>
          <cell r="Q36" t="str">
            <v>식</v>
          </cell>
          <cell r="W36">
            <v>0</v>
          </cell>
          <cell r="AM36">
            <v>1</v>
          </cell>
          <cell r="AN36">
            <v>1</v>
          </cell>
          <cell r="AO36">
            <v>1</v>
          </cell>
          <cell r="AP36" t="str">
            <v>내선전공</v>
          </cell>
          <cell r="AQ36">
            <v>1.2E-2</v>
          </cell>
          <cell r="BB36" t="str">
            <v>전 3-76</v>
          </cell>
          <cell r="BC36">
            <v>1</v>
          </cell>
        </row>
        <row r="37">
          <cell r="B37" t="str">
            <v>전선</v>
          </cell>
          <cell r="C37" t="str">
            <v>BC 38㎟</v>
          </cell>
          <cell r="D37">
            <v>1.1000000000000001</v>
          </cell>
          <cell r="E37" t="str">
            <v>m</v>
          </cell>
          <cell r="F37">
            <v>50</v>
          </cell>
          <cell r="G37">
            <v>591</v>
          </cell>
          <cell r="I37">
            <v>574</v>
          </cell>
          <cell r="K37">
            <v>0</v>
          </cell>
          <cell r="M37">
            <v>17</v>
          </cell>
          <cell r="N37" t="str">
            <v>잡재료비</v>
          </cell>
          <cell r="O37" t="str">
            <v>배선의 5%</v>
          </cell>
          <cell r="P37">
            <v>1</v>
          </cell>
          <cell r="Q37" t="str">
            <v>식</v>
          </cell>
          <cell r="W37">
            <v>0</v>
          </cell>
          <cell r="AM37">
            <v>1</v>
          </cell>
          <cell r="AN37">
            <v>1</v>
          </cell>
          <cell r="AO37">
            <v>1</v>
          </cell>
          <cell r="AP37" t="str">
            <v>내선전공</v>
          </cell>
          <cell r="AQ37">
            <v>1.2E-2</v>
          </cell>
          <cell r="BB37" t="str">
            <v>전 3-76</v>
          </cell>
          <cell r="BC37">
            <v>1</v>
          </cell>
        </row>
        <row r="38">
          <cell r="B38" t="str">
            <v>전선</v>
          </cell>
          <cell r="C38" t="str">
            <v>BC 60㎟</v>
          </cell>
          <cell r="D38">
            <v>1.1000000000000001</v>
          </cell>
          <cell r="E38" t="str">
            <v>m</v>
          </cell>
          <cell r="F38">
            <v>50</v>
          </cell>
          <cell r="G38">
            <v>739</v>
          </cell>
          <cell r="I38">
            <v>718</v>
          </cell>
          <cell r="K38">
            <v>0</v>
          </cell>
          <cell r="M38">
            <v>21</v>
          </cell>
          <cell r="N38" t="str">
            <v>잡재료비</v>
          </cell>
          <cell r="O38" t="str">
            <v>배선의 5%</v>
          </cell>
          <cell r="P38">
            <v>1</v>
          </cell>
          <cell r="Q38" t="str">
            <v>식</v>
          </cell>
          <cell r="W38">
            <v>0</v>
          </cell>
          <cell r="AM38">
            <v>1</v>
          </cell>
          <cell r="AN38">
            <v>1</v>
          </cell>
          <cell r="AO38">
            <v>1</v>
          </cell>
          <cell r="AP38" t="str">
            <v>내선전공</v>
          </cell>
          <cell r="AQ38">
            <v>1.4999999999999999E-2</v>
          </cell>
          <cell r="BB38" t="str">
            <v>전 3-76</v>
          </cell>
          <cell r="BC38">
            <v>1</v>
          </cell>
        </row>
        <row r="39">
          <cell r="B39" t="str">
            <v>전선</v>
          </cell>
          <cell r="C39" t="str">
            <v>BC 100㎟</v>
          </cell>
          <cell r="D39">
            <v>1.1000000000000001</v>
          </cell>
          <cell r="E39" t="str">
            <v>m</v>
          </cell>
          <cell r="F39">
            <v>50</v>
          </cell>
          <cell r="G39">
            <v>739</v>
          </cell>
          <cell r="I39">
            <v>718</v>
          </cell>
          <cell r="K39">
            <v>0</v>
          </cell>
          <cell r="M39">
            <v>21</v>
          </cell>
          <cell r="N39" t="str">
            <v>잡재료비</v>
          </cell>
          <cell r="O39" t="str">
            <v>배선의 5%</v>
          </cell>
          <cell r="P39">
            <v>1</v>
          </cell>
          <cell r="Q39" t="str">
            <v>식</v>
          </cell>
          <cell r="W39">
            <v>0</v>
          </cell>
          <cell r="AM39">
            <v>1</v>
          </cell>
          <cell r="AN39">
            <v>1</v>
          </cell>
          <cell r="AO39">
            <v>1</v>
          </cell>
          <cell r="AP39" t="str">
            <v>내선전공</v>
          </cell>
          <cell r="AQ39">
            <v>1.4999999999999999E-2</v>
          </cell>
          <cell r="BB39" t="str">
            <v>전 3-76</v>
          </cell>
          <cell r="BC39">
            <v>1</v>
          </cell>
        </row>
        <row r="40">
          <cell r="A40">
            <v>9</v>
          </cell>
          <cell r="B40" t="str">
            <v>전선</v>
          </cell>
          <cell r="C40" t="str">
            <v>BC 150㎟</v>
          </cell>
          <cell r="D40">
            <v>1.1000000000000001</v>
          </cell>
          <cell r="E40" t="str">
            <v>m</v>
          </cell>
          <cell r="F40">
            <v>50</v>
          </cell>
          <cell r="G40">
            <v>9190</v>
          </cell>
          <cell r="I40">
            <v>958</v>
          </cell>
          <cell r="J40">
            <v>7459</v>
          </cell>
          <cell r="K40">
            <v>8204</v>
          </cell>
          <cell r="M40">
            <v>28</v>
          </cell>
          <cell r="N40" t="str">
            <v>잡재료비</v>
          </cell>
          <cell r="O40" t="str">
            <v>배선의 5%</v>
          </cell>
          <cell r="P40">
            <v>1</v>
          </cell>
          <cell r="Q40" t="str">
            <v>식</v>
          </cell>
          <cell r="W40">
            <v>410</v>
          </cell>
          <cell r="AM40">
            <v>1</v>
          </cell>
          <cell r="AN40">
            <v>1</v>
          </cell>
          <cell r="AO40">
            <v>1</v>
          </cell>
          <cell r="AP40" t="str">
            <v>내선전공</v>
          </cell>
          <cell r="AQ40">
            <v>0.02</v>
          </cell>
          <cell r="BB40" t="str">
            <v>전 3-72</v>
          </cell>
          <cell r="BC40">
            <v>1</v>
          </cell>
        </row>
        <row r="41">
          <cell r="A41">
            <v>10</v>
          </cell>
          <cell r="B41" t="str">
            <v>전선</v>
          </cell>
          <cell r="C41" t="str">
            <v>IV 1.2㎜</v>
          </cell>
          <cell r="D41">
            <v>1.1000000000000001</v>
          </cell>
          <cell r="E41" t="str">
            <v>m</v>
          </cell>
          <cell r="F41">
            <v>50</v>
          </cell>
          <cell r="G41">
            <v>544</v>
          </cell>
          <cell r="I41">
            <v>479</v>
          </cell>
          <cell r="J41">
            <v>47</v>
          </cell>
          <cell r="K41">
            <v>51</v>
          </cell>
          <cell r="M41">
            <v>14</v>
          </cell>
          <cell r="N41" t="str">
            <v>잡재료비</v>
          </cell>
          <cell r="O41" t="str">
            <v>배선의 5%</v>
          </cell>
          <cell r="P41">
            <v>1</v>
          </cell>
          <cell r="Q41" t="str">
            <v>식</v>
          </cell>
          <cell r="W41">
            <v>2</v>
          </cell>
          <cell r="AM41">
            <v>1</v>
          </cell>
          <cell r="AN41">
            <v>1</v>
          </cell>
          <cell r="AO41">
            <v>1</v>
          </cell>
          <cell r="AP41" t="str">
            <v>내선전공</v>
          </cell>
          <cell r="AQ41">
            <v>0.01</v>
          </cell>
          <cell r="BB41" t="str">
            <v>전 7-8</v>
          </cell>
          <cell r="BC41">
            <v>1</v>
          </cell>
        </row>
        <row r="42">
          <cell r="A42">
            <v>11</v>
          </cell>
          <cell r="B42" t="str">
            <v>전선</v>
          </cell>
          <cell r="C42" t="str">
            <v>IV 1.6㎜</v>
          </cell>
          <cell r="D42">
            <v>1.1000000000000001</v>
          </cell>
          <cell r="E42" t="str">
            <v>m</v>
          </cell>
          <cell r="F42">
            <v>50</v>
          </cell>
          <cell r="G42">
            <v>576</v>
          </cell>
          <cell r="I42">
            <v>479</v>
          </cell>
          <cell r="J42">
            <v>76</v>
          </cell>
          <cell r="K42">
            <v>83</v>
          </cell>
          <cell r="M42">
            <v>14</v>
          </cell>
          <cell r="N42" t="str">
            <v>잡재료비</v>
          </cell>
          <cell r="O42" t="str">
            <v>배선의 5%</v>
          </cell>
          <cell r="P42">
            <v>1</v>
          </cell>
          <cell r="Q42" t="str">
            <v>식</v>
          </cell>
          <cell r="W42">
            <v>4</v>
          </cell>
          <cell r="AM42">
            <v>1</v>
          </cell>
          <cell r="AN42">
            <v>1</v>
          </cell>
          <cell r="AO42">
            <v>1</v>
          </cell>
          <cell r="AP42" t="str">
            <v>내선전공</v>
          </cell>
          <cell r="AQ42">
            <v>0.01</v>
          </cell>
          <cell r="BB42" t="str">
            <v>전 7-8</v>
          </cell>
          <cell r="BC42">
            <v>1</v>
          </cell>
        </row>
        <row r="43">
          <cell r="A43">
            <v>12</v>
          </cell>
          <cell r="B43" t="str">
            <v>전선</v>
          </cell>
          <cell r="C43" t="str">
            <v>IV 2㎜</v>
          </cell>
          <cell r="D43">
            <v>1.1000000000000001</v>
          </cell>
          <cell r="E43" t="str">
            <v>m</v>
          </cell>
          <cell r="F43">
            <v>50</v>
          </cell>
          <cell r="G43">
            <v>617</v>
          </cell>
          <cell r="I43">
            <v>479</v>
          </cell>
          <cell r="J43">
            <v>113</v>
          </cell>
          <cell r="K43">
            <v>124</v>
          </cell>
          <cell r="M43">
            <v>14</v>
          </cell>
          <cell r="N43" t="str">
            <v>잡재료비</v>
          </cell>
          <cell r="O43" t="str">
            <v>배선의 5%</v>
          </cell>
          <cell r="P43">
            <v>1</v>
          </cell>
          <cell r="Q43" t="str">
            <v>식</v>
          </cell>
          <cell r="W43">
            <v>6</v>
          </cell>
          <cell r="AM43">
            <v>1</v>
          </cell>
          <cell r="AN43">
            <v>1</v>
          </cell>
          <cell r="AO43">
            <v>1</v>
          </cell>
          <cell r="AP43" t="str">
            <v>내선전공</v>
          </cell>
          <cell r="AQ43">
            <v>0.01</v>
          </cell>
          <cell r="BB43" t="str">
            <v>전 7-8</v>
          </cell>
          <cell r="BC43">
            <v>1</v>
          </cell>
        </row>
        <row r="44">
          <cell r="B44" t="str">
            <v>전선</v>
          </cell>
          <cell r="C44" t="str">
            <v>IV 3.5㎟</v>
          </cell>
          <cell r="D44">
            <v>1.1000000000000001</v>
          </cell>
          <cell r="E44" t="str">
            <v>m</v>
          </cell>
          <cell r="F44">
            <v>50</v>
          </cell>
          <cell r="G44">
            <v>493</v>
          </cell>
          <cell r="I44">
            <v>479</v>
          </cell>
          <cell r="K44">
            <v>0</v>
          </cell>
          <cell r="M44">
            <v>14</v>
          </cell>
          <cell r="N44" t="str">
            <v>잡재료비</v>
          </cell>
          <cell r="O44" t="str">
            <v>배선의 5%</v>
          </cell>
          <cell r="P44">
            <v>1</v>
          </cell>
          <cell r="Q44" t="str">
            <v>식</v>
          </cell>
          <cell r="W44">
            <v>0</v>
          </cell>
          <cell r="AM44">
            <v>1</v>
          </cell>
          <cell r="AN44">
            <v>1</v>
          </cell>
          <cell r="AO44">
            <v>1</v>
          </cell>
          <cell r="AP44" t="str">
            <v>내선전공</v>
          </cell>
          <cell r="AQ44">
            <v>0.01</v>
          </cell>
          <cell r="BB44" t="str">
            <v>전 7-8</v>
          </cell>
          <cell r="BC44">
            <v>1</v>
          </cell>
        </row>
        <row r="45">
          <cell r="B45" t="str">
            <v>전선</v>
          </cell>
          <cell r="C45" t="str">
            <v>IV 5.5㎟</v>
          </cell>
          <cell r="D45">
            <v>1.1000000000000001</v>
          </cell>
          <cell r="E45" t="str">
            <v>m</v>
          </cell>
          <cell r="F45">
            <v>50</v>
          </cell>
          <cell r="G45">
            <v>493</v>
          </cell>
          <cell r="I45">
            <v>479</v>
          </cell>
          <cell r="K45">
            <v>0</v>
          </cell>
          <cell r="M45">
            <v>14</v>
          </cell>
          <cell r="N45" t="str">
            <v>잡재료비</v>
          </cell>
          <cell r="O45" t="str">
            <v>배선의 5%</v>
          </cell>
          <cell r="P45">
            <v>1</v>
          </cell>
          <cell r="Q45" t="str">
            <v>식</v>
          </cell>
          <cell r="W45">
            <v>0</v>
          </cell>
          <cell r="AM45">
            <v>1</v>
          </cell>
          <cell r="AN45">
            <v>1</v>
          </cell>
          <cell r="AO45">
            <v>1</v>
          </cell>
          <cell r="AP45" t="str">
            <v>내선전공</v>
          </cell>
          <cell r="AQ45">
            <v>0.01</v>
          </cell>
          <cell r="BB45" t="str">
            <v>전 7-8</v>
          </cell>
          <cell r="BC45">
            <v>1</v>
          </cell>
        </row>
        <row r="46">
          <cell r="B46" t="str">
            <v>전선</v>
          </cell>
          <cell r="C46" t="str">
            <v>IV 8㎟</v>
          </cell>
          <cell r="D46">
            <v>1.1000000000000001</v>
          </cell>
          <cell r="E46" t="str">
            <v>m</v>
          </cell>
          <cell r="F46">
            <v>50</v>
          </cell>
          <cell r="G46">
            <v>986</v>
          </cell>
          <cell r="I46">
            <v>958</v>
          </cell>
          <cell r="K46">
            <v>0</v>
          </cell>
          <cell r="M46">
            <v>28</v>
          </cell>
          <cell r="N46" t="str">
            <v>잡재료비</v>
          </cell>
          <cell r="O46" t="str">
            <v>배선의 5%</v>
          </cell>
          <cell r="P46">
            <v>1</v>
          </cell>
          <cell r="Q46" t="str">
            <v>식</v>
          </cell>
          <cell r="W46">
            <v>0</v>
          </cell>
          <cell r="AM46">
            <v>1</v>
          </cell>
          <cell r="AN46">
            <v>1</v>
          </cell>
          <cell r="AO46">
            <v>1</v>
          </cell>
          <cell r="AP46" t="str">
            <v>내선전공</v>
          </cell>
          <cell r="AQ46">
            <v>0.02</v>
          </cell>
          <cell r="BB46" t="str">
            <v>전 7-8</v>
          </cell>
          <cell r="BC46">
            <v>1</v>
          </cell>
        </row>
        <row r="47">
          <cell r="B47" t="str">
            <v>전선</v>
          </cell>
          <cell r="C47" t="str">
            <v>IV 14㎟</v>
          </cell>
          <cell r="D47">
            <v>1.1000000000000001</v>
          </cell>
          <cell r="E47" t="str">
            <v>m</v>
          </cell>
          <cell r="F47">
            <v>50</v>
          </cell>
          <cell r="G47">
            <v>986</v>
          </cell>
          <cell r="I47">
            <v>958</v>
          </cell>
          <cell r="K47">
            <v>0</v>
          </cell>
          <cell r="M47">
            <v>28</v>
          </cell>
          <cell r="N47" t="str">
            <v>잡재료비</v>
          </cell>
          <cell r="O47" t="str">
            <v>배선의 5%</v>
          </cell>
          <cell r="P47">
            <v>1</v>
          </cell>
          <cell r="Q47" t="str">
            <v>식</v>
          </cell>
          <cell r="W47">
            <v>0</v>
          </cell>
          <cell r="AM47">
            <v>1</v>
          </cell>
          <cell r="AN47">
            <v>1</v>
          </cell>
          <cell r="AO47">
            <v>1</v>
          </cell>
          <cell r="AP47" t="str">
            <v>내선전공</v>
          </cell>
          <cell r="AQ47">
            <v>0.02</v>
          </cell>
          <cell r="BB47" t="str">
            <v>전 7-8</v>
          </cell>
          <cell r="BC47">
            <v>1</v>
          </cell>
        </row>
        <row r="48">
          <cell r="B48" t="str">
            <v>전선</v>
          </cell>
          <cell r="C48" t="str">
            <v>IV 22㎟</v>
          </cell>
          <cell r="D48">
            <v>1.1000000000000001</v>
          </cell>
          <cell r="E48" t="str">
            <v>m</v>
          </cell>
          <cell r="F48">
            <v>50</v>
          </cell>
          <cell r="G48">
            <v>1529</v>
          </cell>
          <cell r="I48">
            <v>1485</v>
          </cell>
          <cell r="K48">
            <v>0</v>
          </cell>
          <cell r="M48">
            <v>44</v>
          </cell>
          <cell r="N48" t="str">
            <v>잡재료비</v>
          </cell>
          <cell r="O48" t="str">
            <v>배선의 5%</v>
          </cell>
          <cell r="P48">
            <v>1</v>
          </cell>
          <cell r="Q48" t="str">
            <v>식</v>
          </cell>
          <cell r="W48">
            <v>0</v>
          </cell>
          <cell r="AM48">
            <v>1</v>
          </cell>
          <cell r="AN48">
            <v>1</v>
          </cell>
          <cell r="AO48">
            <v>1</v>
          </cell>
          <cell r="AP48" t="str">
            <v>내선전공</v>
          </cell>
          <cell r="AQ48">
            <v>3.1E-2</v>
          </cell>
          <cell r="BB48" t="str">
            <v>전 7-8</v>
          </cell>
          <cell r="BC48">
            <v>1</v>
          </cell>
        </row>
        <row r="49">
          <cell r="B49" t="str">
            <v>전선</v>
          </cell>
          <cell r="C49" t="str">
            <v>IV 38㎟</v>
          </cell>
          <cell r="D49">
            <v>1.1000000000000001</v>
          </cell>
          <cell r="E49" t="str">
            <v>m</v>
          </cell>
          <cell r="F49">
            <v>50</v>
          </cell>
          <cell r="G49">
            <v>1529</v>
          </cell>
          <cell r="I49">
            <v>1485</v>
          </cell>
          <cell r="K49">
            <v>0</v>
          </cell>
          <cell r="M49">
            <v>44</v>
          </cell>
          <cell r="N49" t="str">
            <v>잡재료비</v>
          </cell>
          <cell r="O49" t="str">
            <v>배선의 5%</v>
          </cell>
          <cell r="P49">
            <v>1</v>
          </cell>
          <cell r="Q49" t="str">
            <v>식</v>
          </cell>
          <cell r="W49">
            <v>0</v>
          </cell>
          <cell r="AM49">
            <v>1</v>
          </cell>
          <cell r="AN49">
            <v>1</v>
          </cell>
          <cell r="AO49">
            <v>1</v>
          </cell>
          <cell r="AP49" t="str">
            <v>내선전공</v>
          </cell>
          <cell r="AQ49">
            <v>3.1E-2</v>
          </cell>
          <cell r="BB49" t="str">
            <v>전 7-8</v>
          </cell>
          <cell r="BC49">
            <v>1</v>
          </cell>
        </row>
        <row r="50">
          <cell r="B50" t="str">
            <v>전선</v>
          </cell>
          <cell r="C50" t="str">
            <v>HIV 1.2㎜</v>
          </cell>
          <cell r="D50">
            <v>1.1000000000000001</v>
          </cell>
          <cell r="E50" t="str">
            <v>m</v>
          </cell>
          <cell r="F50">
            <v>50</v>
          </cell>
          <cell r="G50">
            <v>554</v>
          </cell>
          <cell r="I50">
            <v>479</v>
          </cell>
          <cell r="J50">
            <v>56</v>
          </cell>
          <cell r="K50">
            <v>61</v>
          </cell>
          <cell r="M50">
            <v>14</v>
          </cell>
          <cell r="N50" t="str">
            <v>잡재료비</v>
          </cell>
          <cell r="O50" t="str">
            <v>배선의 5%</v>
          </cell>
          <cell r="P50">
            <v>1</v>
          </cell>
          <cell r="Q50" t="str">
            <v>식</v>
          </cell>
          <cell r="W50">
            <v>3</v>
          </cell>
          <cell r="AM50">
            <v>1</v>
          </cell>
          <cell r="AN50">
            <v>1</v>
          </cell>
          <cell r="AO50">
            <v>1</v>
          </cell>
          <cell r="AP50" t="str">
            <v>내선전공</v>
          </cell>
          <cell r="AQ50">
            <v>0.01</v>
          </cell>
          <cell r="BB50" t="str">
            <v>전 7-8</v>
          </cell>
          <cell r="BC50">
            <v>1</v>
          </cell>
        </row>
        <row r="51">
          <cell r="A51">
            <v>13</v>
          </cell>
          <cell r="B51" t="str">
            <v>전선</v>
          </cell>
          <cell r="C51" t="str">
            <v>HIV 1.6㎜</v>
          </cell>
          <cell r="D51">
            <v>1.1000000000000001</v>
          </cell>
          <cell r="E51" t="str">
            <v>m</v>
          </cell>
          <cell r="F51">
            <v>50</v>
          </cell>
          <cell r="G51">
            <v>582</v>
          </cell>
          <cell r="I51">
            <v>479</v>
          </cell>
          <cell r="J51">
            <v>81</v>
          </cell>
          <cell r="K51">
            <v>89</v>
          </cell>
          <cell r="M51">
            <v>14</v>
          </cell>
          <cell r="N51" t="str">
            <v>잡재료비</v>
          </cell>
          <cell r="O51" t="str">
            <v>배선의 5%</v>
          </cell>
          <cell r="P51">
            <v>1</v>
          </cell>
          <cell r="Q51" t="str">
            <v>식</v>
          </cell>
          <cell r="W51">
            <v>4</v>
          </cell>
          <cell r="AM51">
            <v>1</v>
          </cell>
          <cell r="AN51">
            <v>1</v>
          </cell>
          <cell r="AO51">
            <v>1</v>
          </cell>
          <cell r="AP51" t="str">
            <v>내선전공</v>
          </cell>
          <cell r="AQ51">
            <v>0.01</v>
          </cell>
          <cell r="BB51" t="str">
            <v>전 7-8</v>
          </cell>
          <cell r="BC51">
            <v>1</v>
          </cell>
        </row>
        <row r="52">
          <cell r="A52">
            <v>14</v>
          </cell>
          <cell r="B52" t="str">
            <v>전선</v>
          </cell>
          <cell r="C52" t="str">
            <v>HIV 2㎜</v>
          </cell>
          <cell r="D52">
            <v>1.1000000000000001</v>
          </cell>
          <cell r="E52" t="str">
            <v>m</v>
          </cell>
          <cell r="F52">
            <v>50</v>
          </cell>
          <cell r="G52">
            <v>625</v>
          </cell>
          <cell r="I52">
            <v>479</v>
          </cell>
          <cell r="J52">
            <v>120</v>
          </cell>
          <cell r="K52">
            <v>132</v>
          </cell>
          <cell r="M52">
            <v>14</v>
          </cell>
          <cell r="N52" t="str">
            <v>잡재료비</v>
          </cell>
          <cell r="O52" t="str">
            <v>배선의 5%</v>
          </cell>
          <cell r="P52">
            <v>1</v>
          </cell>
          <cell r="Q52" t="str">
            <v>식</v>
          </cell>
          <cell r="W52">
            <v>6</v>
          </cell>
          <cell r="AM52">
            <v>1</v>
          </cell>
          <cell r="AN52">
            <v>1</v>
          </cell>
          <cell r="AO52">
            <v>1</v>
          </cell>
          <cell r="AP52" t="str">
            <v>내선전공</v>
          </cell>
          <cell r="AQ52">
            <v>0.01</v>
          </cell>
          <cell r="BB52" t="str">
            <v>전 7-8</v>
          </cell>
          <cell r="BC52">
            <v>1</v>
          </cell>
        </row>
        <row r="53">
          <cell r="B53" t="str">
            <v>케이블</v>
          </cell>
          <cell r="C53" t="str">
            <v>FR-3 2C/2㎟</v>
          </cell>
          <cell r="D53">
            <v>1.05</v>
          </cell>
          <cell r="E53" t="str">
            <v>m</v>
          </cell>
          <cell r="F53">
            <v>50</v>
          </cell>
          <cell r="G53">
            <v>2083</v>
          </cell>
          <cell r="I53">
            <v>828</v>
          </cell>
          <cell r="J53">
            <v>1173</v>
          </cell>
          <cell r="K53">
            <v>1231</v>
          </cell>
          <cell r="M53">
            <v>24</v>
          </cell>
          <cell r="N53" t="str">
            <v>잡재료비</v>
          </cell>
          <cell r="O53" t="str">
            <v>배선의 5%</v>
          </cell>
          <cell r="P53">
            <v>1</v>
          </cell>
          <cell r="Q53" t="str">
            <v>식</v>
          </cell>
          <cell r="W53">
            <v>61</v>
          </cell>
          <cell r="AM53">
            <v>1</v>
          </cell>
          <cell r="AN53">
            <v>1</v>
          </cell>
          <cell r="AO53">
            <v>1</v>
          </cell>
          <cell r="AP53" t="str">
            <v>저압케이블공</v>
          </cell>
          <cell r="AQ53">
            <v>1.4E-2</v>
          </cell>
          <cell r="BB53" t="str">
            <v>전 7-10</v>
          </cell>
          <cell r="BC53">
            <v>1</v>
          </cell>
        </row>
        <row r="54">
          <cell r="B54" t="str">
            <v>케이블</v>
          </cell>
          <cell r="C54" t="str">
            <v>FR-3 3C/2㎟</v>
          </cell>
          <cell r="D54">
            <v>1.05</v>
          </cell>
          <cell r="E54" t="str">
            <v>m</v>
          </cell>
          <cell r="F54">
            <v>50</v>
          </cell>
          <cell r="G54">
            <v>2640</v>
          </cell>
          <cell r="I54">
            <v>1123</v>
          </cell>
          <cell r="J54">
            <v>1414</v>
          </cell>
          <cell r="K54">
            <v>1484</v>
          </cell>
          <cell r="M54">
            <v>33</v>
          </cell>
          <cell r="N54" t="str">
            <v>잡재료비</v>
          </cell>
          <cell r="O54" t="str">
            <v>배선의 5%</v>
          </cell>
          <cell r="P54">
            <v>1</v>
          </cell>
          <cell r="Q54" t="str">
            <v>식</v>
          </cell>
          <cell r="W54">
            <v>74</v>
          </cell>
          <cell r="AM54">
            <v>1</v>
          </cell>
          <cell r="AN54">
            <v>1</v>
          </cell>
          <cell r="AO54">
            <v>1</v>
          </cell>
          <cell r="AP54" t="str">
            <v>저압케이블공</v>
          </cell>
          <cell r="AQ54">
            <v>1.9E-2</v>
          </cell>
          <cell r="BB54" t="str">
            <v>전 7-10</v>
          </cell>
          <cell r="BC54">
            <v>1</v>
          </cell>
        </row>
        <row r="55">
          <cell r="A55">
            <v>15</v>
          </cell>
          <cell r="B55" t="str">
            <v>케이블</v>
          </cell>
          <cell r="C55" t="str">
            <v>FR-3 4C/2㎟</v>
          </cell>
          <cell r="D55">
            <v>1.05</v>
          </cell>
          <cell r="E55" t="str">
            <v>m</v>
          </cell>
          <cell r="F55">
            <v>50</v>
          </cell>
          <cell r="G55">
            <v>2909</v>
          </cell>
          <cell r="I55">
            <v>1537</v>
          </cell>
          <cell r="J55">
            <v>1263</v>
          </cell>
          <cell r="K55">
            <v>1326</v>
          </cell>
          <cell r="M55">
            <v>46</v>
          </cell>
          <cell r="N55" t="str">
            <v>잡재료비</v>
          </cell>
          <cell r="O55" t="str">
            <v>배선의 5%</v>
          </cell>
          <cell r="P55">
            <v>1</v>
          </cell>
          <cell r="Q55" t="str">
            <v>식</v>
          </cell>
          <cell r="W55">
            <v>66</v>
          </cell>
          <cell r="AM55">
            <v>1</v>
          </cell>
          <cell r="AN55">
            <v>1</v>
          </cell>
          <cell r="AO55">
            <v>1</v>
          </cell>
          <cell r="AP55" t="str">
            <v>저압케이블공</v>
          </cell>
          <cell r="AQ55">
            <v>2.5999999999999999E-2</v>
          </cell>
          <cell r="BB55" t="str">
            <v>전 7-10</v>
          </cell>
          <cell r="BC55">
            <v>1</v>
          </cell>
        </row>
        <row r="56">
          <cell r="A56">
            <v>16</v>
          </cell>
          <cell r="B56" t="str">
            <v>케이블</v>
          </cell>
          <cell r="C56" t="str">
            <v>FR-3 5C/2㎟</v>
          </cell>
          <cell r="D56">
            <v>1.05</v>
          </cell>
          <cell r="E56" t="str">
            <v>m</v>
          </cell>
          <cell r="F56">
            <v>50</v>
          </cell>
          <cell r="G56">
            <v>3730</v>
          </cell>
          <cell r="I56">
            <v>1892</v>
          </cell>
          <cell r="J56">
            <v>1698</v>
          </cell>
          <cell r="K56">
            <v>1782</v>
          </cell>
          <cell r="M56">
            <v>56</v>
          </cell>
          <cell r="N56" t="str">
            <v>잡재료비</v>
          </cell>
          <cell r="O56" t="str">
            <v>배선의 5%</v>
          </cell>
          <cell r="P56">
            <v>1</v>
          </cell>
          <cell r="Q56" t="str">
            <v>식</v>
          </cell>
          <cell r="W56">
            <v>89</v>
          </cell>
          <cell r="AM56">
            <v>1</v>
          </cell>
          <cell r="AN56">
            <v>1</v>
          </cell>
          <cell r="AO56">
            <v>1</v>
          </cell>
          <cell r="AP56" t="str">
            <v>저압케이블공</v>
          </cell>
          <cell r="AQ56">
            <v>3.2000000000000001E-2</v>
          </cell>
          <cell r="BB56" t="str">
            <v>전 7-10</v>
          </cell>
          <cell r="BC56">
            <v>1</v>
          </cell>
        </row>
        <row r="57">
          <cell r="A57">
            <v>17</v>
          </cell>
          <cell r="B57" t="str">
            <v>케이블</v>
          </cell>
          <cell r="C57" t="str">
            <v>FR-3 6C/2㎟</v>
          </cell>
          <cell r="D57">
            <v>1.05</v>
          </cell>
          <cell r="E57" t="str">
            <v>m</v>
          </cell>
          <cell r="F57">
            <v>50</v>
          </cell>
          <cell r="G57">
            <v>4121</v>
          </cell>
          <cell r="I57">
            <v>2070</v>
          </cell>
          <cell r="J57">
            <v>1895</v>
          </cell>
          <cell r="K57">
            <v>1989</v>
          </cell>
          <cell r="M57">
            <v>62</v>
          </cell>
          <cell r="N57" t="str">
            <v>잡재료비</v>
          </cell>
          <cell r="O57" t="str">
            <v>배선의 5%</v>
          </cell>
          <cell r="P57">
            <v>1</v>
          </cell>
          <cell r="Q57" t="str">
            <v>식</v>
          </cell>
          <cell r="W57">
            <v>99</v>
          </cell>
          <cell r="AM57">
            <v>1</v>
          </cell>
          <cell r="AN57">
            <v>1</v>
          </cell>
          <cell r="AO57">
            <v>1</v>
          </cell>
          <cell r="AP57" t="str">
            <v>저압케이블공</v>
          </cell>
          <cell r="AQ57">
            <v>3.5000000000000003E-2</v>
          </cell>
          <cell r="BB57" t="str">
            <v>전 7-10</v>
          </cell>
          <cell r="BC57">
            <v>1</v>
          </cell>
        </row>
        <row r="58">
          <cell r="A58">
            <v>18</v>
          </cell>
          <cell r="B58" t="str">
            <v>케이블</v>
          </cell>
          <cell r="C58" t="str">
            <v>FR-3 7C/2㎟</v>
          </cell>
          <cell r="D58">
            <v>1.05</v>
          </cell>
          <cell r="E58" t="str">
            <v>m</v>
          </cell>
          <cell r="F58">
            <v>50</v>
          </cell>
          <cell r="G58">
            <v>4532</v>
          </cell>
          <cell r="I58">
            <v>2306</v>
          </cell>
          <cell r="J58">
            <v>2055</v>
          </cell>
          <cell r="K58">
            <v>2157</v>
          </cell>
          <cell r="M58">
            <v>69</v>
          </cell>
          <cell r="N58" t="str">
            <v>잡재료비</v>
          </cell>
          <cell r="O58" t="str">
            <v>배선의 5%</v>
          </cell>
          <cell r="P58">
            <v>1</v>
          </cell>
          <cell r="Q58" t="str">
            <v>식</v>
          </cell>
          <cell r="W58">
            <v>107</v>
          </cell>
          <cell r="AM58">
            <v>1</v>
          </cell>
          <cell r="AN58">
            <v>1</v>
          </cell>
          <cell r="AO58">
            <v>1</v>
          </cell>
          <cell r="AP58" t="str">
            <v>저압케이블공</v>
          </cell>
          <cell r="AQ58">
            <v>3.9E-2</v>
          </cell>
          <cell r="BB58" t="str">
            <v>전 7-10</v>
          </cell>
          <cell r="BC58">
            <v>1</v>
          </cell>
        </row>
        <row r="59">
          <cell r="A59">
            <v>19</v>
          </cell>
          <cell r="B59" t="str">
            <v>케이블</v>
          </cell>
          <cell r="C59" t="str">
            <v>FR-3 8C/2㎟</v>
          </cell>
          <cell r="D59">
            <v>1.05</v>
          </cell>
          <cell r="E59" t="str">
            <v>m</v>
          </cell>
          <cell r="F59">
            <v>50</v>
          </cell>
          <cell r="G59">
            <v>4971</v>
          </cell>
          <cell r="I59">
            <v>2484</v>
          </cell>
          <cell r="J59">
            <v>2299</v>
          </cell>
          <cell r="K59">
            <v>2413</v>
          </cell>
          <cell r="M59">
            <v>74</v>
          </cell>
          <cell r="N59" t="str">
            <v>잡재료비</v>
          </cell>
          <cell r="O59" t="str">
            <v>배선의 5%</v>
          </cell>
          <cell r="P59">
            <v>1</v>
          </cell>
          <cell r="Q59" t="str">
            <v>식</v>
          </cell>
          <cell r="W59">
            <v>120</v>
          </cell>
          <cell r="AM59">
            <v>1</v>
          </cell>
          <cell r="AN59">
            <v>1</v>
          </cell>
          <cell r="AO59">
            <v>1</v>
          </cell>
          <cell r="AP59" t="str">
            <v>저압케이블공</v>
          </cell>
          <cell r="AQ59">
            <v>4.2000000000000003E-2</v>
          </cell>
          <cell r="BB59" t="str">
            <v>전 7-10</v>
          </cell>
          <cell r="BC59">
            <v>1</v>
          </cell>
        </row>
        <row r="60">
          <cell r="A60">
            <v>20</v>
          </cell>
          <cell r="B60" t="str">
            <v>케이블</v>
          </cell>
          <cell r="C60" t="str">
            <v>FR-3 10C/2㎟</v>
          </cell>
          <cell r="D60">
            <v>1.05</v>
          </cell>
          <cell r="E60" t="str">
            <v>m</v>
          </cell>
          <cell r="F60">
            <v>50</v>
          </cell>
          <cell r="G60">
            <v>5809</v>
          </cell>
          <cell r="I60">
            <v>2839</v>
          </cell>
          <cell r="J60">
            <v>2748</v>
          </cell>
          <cell r="K60">
            <v>2885</v>
          </cell>
          <cell r="M60">
            <v>85</v>
          </cell>
          <cell r="N60" t="str">
            <v>잡재료비</v>
          </cell>
          <cell r="O60" t="str">
            <v>배선의 5%</v>
          </cell>
          <cell r="P60">
            <v>1</v>
          </cell>
          <cell r="Q60" t="str">
            <v>식</v>
          </cell>
          <cell r="W60">
            <v>144</v>
          </cell>
          <cell r="AM60">
            <v>1</v>
          </cell>
          <cell r="AN60">
            <v>1</v>
          </cell>
          <cell r="AO60">
            <v>1</v>
          </cell>
          <cell r="AP60" t="str">
            <v>저압케이블공</v>
          </cell>
          <cell r="AQ60">
            <v>4.8000000000000001E-2</v>
          </cell>
          <cell r="BB60" t="str">
            <v>전 7-10</v>
          </cell>
          <cell r="BC60">
            <v>1</v>
          </cell>
        </row>
        <row r="61">
          <cell r="B61" t="str">
            <v>케이블</v>
          </cell>
          <cell r="C61" t="str">
            <v>FR-3 12C/2㎟</v>
          </cell>
          <cell r="D61">
            <v>1.05</v>
          </cell>
          <cell r="E61" t="str">
            <v>m</v>
          </cell>
          <cell r="F61">
            <v>50</v>
          </cell>
          <cell r="G61">
            <v>3288</v>
          </cell>
          <cell r="I61">
            <v>3193</v>
          </cell>
          <cell r="K61">
            <v>0</v>
          </cell>
          <cell r="M61">
            <v>95</v>
          </cell>
          <cell r="N61" t="str">
            <v>잡재료비</v>
          </cell>
          <cell r="O61" t="str">
            <v>배선의 5%</v>
          </cell>
          <cell r="P61">
            <v>1</v>
          </cell>
          <cell r="Q61" t="str">
            <v>식</v>
          </cell>
          <cell r="W61">
            <v>0</v>
          </cell>
          <cell r="AM61">
            <v>1</v>
          </cell>
          <cell r="AN61">
            <v>1</v>
          </cell>
          <cell r="AO61">
            <v>1</v>
          </cell>
          <cell r="AP61" t="str">
            <v>저압케이블공</v>
          </cell>
          <cell r="AQ61">
            <v>5.3999999999999999E-2</v>
          </cell>
          <cell r="BB61" t="str">
            <v>전 7-10</v>
          </cell>
          <cell r="BC61">
            <v>1</v>
          </cell>
        </row>
        <row r="62">
          <cell r="B62" t="str">
            <v>케이블</v>
          </cell>
          <cell r="C62" t="str">
            <v>FR-3 19C/2㎟</v>
          </cell>
          <cell r="D62">
            <v>1.05</v>
          </cell>
          <cell r="E62" t="str">
            <v>m</v>
          </cell>
          <cell r="F62">
            <v>50</v>
          </cell>
          <cell r="G62">
            <v>4385</v>
          </cell>
          <cell r="I62">
            <v>4258</v>
          </cell>
          <cell r="K62">
            <v>0</v>
          </cell>
          <cell r="M62">
            <v>127</v>
          </cell>
          <cell r="N62" t="str">
            <v>잡재료비</v>
          </cell>
          <cell r="O62" t="str">
            <v>배선의 5%</v>
          </cell>
          <cell r="P62">
            <v>1</v>
          </cell>
          <cell r="Q62" t="str">
            <v>식</v>
          </cell>
          <cell r="W62">
            <v>0</v>
          </cell>
          <cell r="AM62">
            <v>1</v>
          </cell>
          <cell r="AN62">
            <v>1</v>
          </cell>
          <cell r="AO62">
            <v>1</v>
          </cell>
          <cell r="AP62" t="str">
            <v>저압케이블공</v>
          </cell>
          <cell r="AQ62">
            <v>7.1999999999999995E-2</v>
          </cell>
          <cell r="BB62" t="str">
            <v>전 7-10</v>
          </cell>
          <cell r="BC62">
            <v>1</v>
          </cell>
        </row>
        <row r="63">
          <cell r="B63" t="str">
            <v>케이블</v>
          </cell>
          <cell r="C63" t="str">
            <v>FR-8 1C/60㎟</v>
          </cell>
          <cell r="D63">
            <v>1.05</v>
          </cell>
          <cell r="E63" t="str">
            <v>m</v>
          </cell>
          <cell r="F63">
            <v>50</v>
          </cell>
          <cell r="G63">
            <v>2984</v>
          </cell>
          <cell r="I63">
            <v>2898</v>
          </cell>
          <cell r="K63">
            <v>0</v>
          </cell>
          <cell r="M63">
            <v>86</v>
          </cell>
          <cell r="N63" t="str">
            <v>잡재료비</v>
          </cell>
          <cell r="O63" t="str">
            <v>배선의 5%</v>
          </cell>
          <cell r="P63">
            <v>1</v>
          </cell>
          <cell r="Q63" t="str">
            <v>식</v>
          </cell>
          <cell r="W63">
            <v>0</v>
          </cell>
          <cell r="AM63">
            <v>1</v>
          </cell>
          <cell r="AN63">
            <v>1</v>
          </cell>
          <cell r="AO63">
            <v>1</v>
          </cell>
          <cell r="AP63" t="str">
            <v>저압케이블공</v>
          </cell>
          <cell r="AQ63">
            <v>4.9000000000000002E-2</v>
          </cell>
          <cell r="BB63" t="str">
            <v>전 7-9</v>
          </cell>
          <cell r="BC63">
            <v>1</v>
          </cell>
        </row>
        <row r="64">
          <cell r="B64" t="str">
            <v>케이블</v>
          </cell>
          <cell r="C64" t="str">
            <v>FR-8 1C/100㎟</v>
          </cell>
          <cell r="D64">
            <v>1.05</v>
          </cell>
          <cell r="E64" t="str">
            <v>m</v>
          </cell>
          <cell r="F64">
            <v>50</v>
          </cell>
          <cell r="G64">
            <v>7127</v>
          </cell>
          <cell r="I64">
            <v>6920</v>
          </cell>
          <cell r="K64">
            <v>0</v>
          </cell>
          <cell r="M64">
            <v>207</v>
          </cell>
          <cell r="N64" t="str">
            <v>잡재료비</v>
          </cell>
          <cell r="O64" t="str">
            <v>배선의 5%</v>
          </cell>
          <cell r="P64">
            <v>1</v>
          </cell>
          <cell r="Q64" t="str">
            <v>식</v>
          </cell>
          <cell r="W64">
            <v>0</v>
          </cell>
          <cell r="AM64">
            <v>1</v>
          </cell>
          <cell r="AN64">
            <v>1</v>
          </cell>
          <cell r="AO64">
            <v>1</v>
          </cell>
          <cell r="AP64" t="str">
            <v>저압케이블공</v>
          </cell>
          <cell r="AQ64">
            <v>0.11700000000000001</v>
          </cell>
          <cell r="BB64" t="str">
            <v>전 7-9</v>
          </cell>
          <cell r="BC64">
            <v>1</v>
          </cell>
        </row>
        <row r="65">
          <cell r="A65">
            <v>21</v>
          </cell>
          <cell r="B65" t="str">
            <v>케이블</v>
          </cell>
          <cell r="C65" t="str">
            <v>FR-8 1C/200㎟</v>
          </cell>
          <cell r="D65">
            <v>1.05</v>
          </cell>
          <cell r="E65" t="str">
            <v>m</v>
          </cell>
          <cell r="F65">
            <v>50</v>
          </cell>
          <cell r="G65">
            <v>18752</v>
          </cell>
          <cell r="I65">
            <v>6920</v>
          </cell>
          <cell r="J65">
            <v>11072</v>
          </cell>
          <cell r="K65">
            <v>11625</v>
          </cell>
          <cell r="M65">
            <v>207</v>
          </cell>
          <cell r="N65" t="str">
            <v>잡재료비</v>
          </cell>
          <cell r="O65" t="str">
            <v>배선의 5%</v>
          </cell>
          <cell r="P65">
            <v>1</v>
          </cell>
          <cell r="Q65" t="str">
            <v>식</v>
          </cell>
          <cell r="W65">
            <v>581</v>
          </cell>
          <cell r="AM65">
            <v>1</v>
          </cell>
          <cell r="AN65">
            <v>1</v>
          </cell>
          <cell r="AO65">
            <v>1</v>
          </cell>
          <cell r="AP65" t="str">
            <v>저압케이블공</v>
          </cell>
          <cell r="AQ65">
            <v>0.11700000000000001</v>
          </cell>
          <cell r="BB65" t="str">
            <v>전 7-9</v>
          </cell>
          <cell r="BC65">
            <v>1</v>
          </cell>
        </row>
        <row r="66">
          <cell r="A66">
            <v>22</v>
          </cell>
          <cell r="B66" t="str">
            <v>케이블</v>
          </cell>
          <cell r="C66" t="str">
            <v>FR-8 2C/38㎟</v>
          </cell>
          <cell r="D66">
            <v>1.05</v>
          </cell>
          <cell r="E66" t="str">
            <v>m</v>
          </cell>
          <cell r="F66">
            <v>50</v>
          </cell>
          <cell r="G66">
            <v>9491</v>
          </cell>
          <cell r="I66">
            <v>2980</v>
          </cell>
          <cell r="J66">
            <v>6117</v>
          </cell>
          <cell r="K66">
            <v>6422</v>
          </cell>
          <cell r="M66">
            <v>89</v>
          </cell>
          <cell r="N66" t="str">
            <v>잡재료비</v>
          </cell>
          <cell r="O66" t="str">
            <v>배선의 5%</v>
          </cell>
          <cell r="P66">
            <v>1</v>
          </cell>
          <cell r="Q66" t="str">
            <v>식</v>
          </cell>
          <cell r="W66">
            <v>321</v>
          </cell>
          <cell r="AM66">
            <v>1</v>
          </cell>
          <cell r="AN66">
            <v>1.4</v>
          </cell>
          <cell r="AO66">
            <v>1.4</v>
          </cell>
          <cell r="AP66" t="str">
            <v>저압케이블공</v>
          </cell>
          <cell r="AQ66">
            <v>3.5999999999999997E-2</v>
          </cell>
          <cell r="BB66" t="str">
            <v>전 7-9</v>
          </cell>
          <cell r="BC66">
            <v>1</v>
          </cell>
        </row>
        <row r="67">
          <cell r="A67">
            <v>23</v>
          </cell>
          <cell r="B67" t="str">
            <v>케이블</v>
          </cell>
          <cell r="C67" t="str">
            <v>FR-8 3C/3.5㎟</v>
          </cell>
          <cell r="D67">
            <v>1.05</v>
          </cell>
          <cell r="E67" t="str">
            <v>m</v>
          </cell>
          <cell r="F67">
            <v>50</v>
          </cell>
          <cell r="G67">
            <v>3519</v>
          </cell>
          <cell r="I67">
            <v>1301</v>
          </cell>
          <cell r="J67">
            <v>2076</v>
          </cell>
          <cell r="K67">
            <v>2179</v>
          </cell>
          <cell r="M67">
            <v>39</v>
          </cell>
          <cell r="N67" t="str">
            <v>잡재료비</v>
          </cell>
          <cell r="O67" t="str">
            <v>배선의 5%</v>
          </cell>
          <cell r="P67">
            <v>1</v>
          </cell>
          <cell r="Q67" t="str">
            <v>식</v>
          </cell>
          <cell r="W67">
            <v>108</v>
          </cell>
          <cell r="AM67">
            <v>1</v>
          </cell>
          <cell r="AN67">
            <v>1</v>
          </cell>
          <cell r="AO67">
            <v>1</v>
          </cell>
          <cell r="AP67" t="str">
            <v>저압케이블공</v>
          </cell>
          <cell r="AQ67">
            <v>2.1999999999999999E-2</v>
          </cell>
          <cell r="BB67" t="str">
            <v>전 7-10</v>
          </cell>
          <cell r="BC67">
            <v>1</v>
          </cell>
        </row>
        <row r="68">
          <cell r="A68">
            <v>24</v>
          </cell>
          <cell r="B68" t="str">
            <v>케이블</v>
          </cell>
          <cell r="C68" t="str">
            <v>FR-8 3C/5.5㎟</v>
          </cell>
          <cell r="D68">
            <v>1.05</v>
          </cell>
          <cell r="E68" t="str">
            <v>m</v>
          </cell>
          <cell r="F68">
            <v>50</v>
          </cell>
          <cell r="G68">
            <v>4157</v>
          </cell>
          <cell r="I68">
            <v>1537</v>
          </cell>
          <cell r="J68">
            <v>2452</v>
          </cell>
          <cell r="K68">
            <v>2574</v>
          </cell>
          <cell r="M68">
            <v>46</v>
          </cell>
          <cell r="N68" t="str">
            <v>잡재료비</v>
          </cell>
          <cell r="O68" t="str">
            <v>배선의 5%</v>
          </cell>
          <cell r="P68">
            <v>1</v>
          </cell>
          <cell r="Q68" t="str">
            <v>식</v>
          </cell>
          <cell r="W68">
            <v>128</v>
          </cell>
          <cell r="AM68">
            <v>1</v>
          </cell>
          <cell r="AN68">
            <v>1</v>
          </cell>
          <cell r="AO68">
            <v>1</v>
          </cell>
          <cell r="AP68" t="str">
            <v>저압케이블공</v>
          </cell>
          <cell r="AQ68">
            <v>2.5999999999999999E-2</v>
          </cell>
          <cell r="BB68" t="str">
            <v>전 7-10</v>
          </cell>
          <cell r="BC68">
            <v>1</v>
          </cell>
        </row>
        <row r="69">
          <cell r="A69">
            <v>25</v>
          </cell>
          <cell r="B69" t="str">
            <v>케이블</v>
          </cell>
          <cell r="C69" t="str">
            <v>FR-8 4C/8㎟</v>
          </cell>
          <cell r="D69">
            <v>1.05</v>
          </cell>
          <cell r="E69" t="str">
            <v>m</v>
          </cell>
          <cell r="F69">
            <v>50</v>
          </cell>
          <cell r="G69">
            <v>6523</v>
          </cell>
          <cell r="I69">
            <v>2306</v>
          </cell>
          <cell r="J69">
            <v>3951</v>
          </cell>
          <cell r="K69">
            <v>4148</v>
          </cell>
          <cell r="M69">
            <v>69</v>
          </cell>
          <cell r="N69" t="str">
            <v>잡재료비</v>
          </cell>
          <cell r="O69" t="str">
            <v>배선의 5%</v>
          </cell>
          <cell r="P69">
            <v>1</v>
          </cell>
          <cell r="Q69" t="str">
            <v>식</v>
          </cell>
          <cell r="W69">
            <v>207</v>
          </cell>
          <cell r="AM69">
            <v>1</v>
          </cell>
          <cell r="AN69">
            <v>1</v>
          </cell>
          <cell r="AO69">
            <v>1</v>
          </cell>
          <cell r="AP69" t="str">
            <v>저압케이블공</v>
          </cell>
          <cell r="AQ69">
            <v>3.9E-2</v>
          </cell>
          <cell r="BB69" t="str">
            <v>전 7-10</v>
          </cell>
          <cell r="BC69">
            <v>1</v>
          </cell>
        </row>
        <row r="70">
          <cell r="A70">
            <v>26</v>
          </cell>
          <cell r="B70" t="str">
            <v>케이블</v>
          </cell>
          <cell r="C70" t="str">
            <v>FR-8 4C/14㎟</v>
          </cell>
          <cell r="D70">
            <v>1.05</v>
          </cell>
          <cell r="E70" t="str">
            <v>m</v>
          </cell>
          <cell r="F70">
            <v>50</v>
          </cell>
          <cell r="G70">
            <v>8867</v>
          </cell>
          <cell r="I70">
            <v>3075</v>
          </cell>
          <cell r="J70">
            <v>5429</v>
          </cell>
          <cell r="K70">
            <v>5700</v>
          </cell>
          <cell r="M70">
            <v>92</v>
          </cell>
          <cell r="N70" t="str">
            <v>잡재료비</v>
          </cell>
          <cell r="O70" t="str">
            <v>배선의 5%</v>
          </cell>
          <cell r="P70">
            <v>1</v>
          </cell>
          <cell r="Q70" t="str">
            <v>식</v>
          </cell>
          <cell r="W70">
            <v>285</v>
          </cell>
          <cell r="AM70">
            <v>1</v>
          </cell>
          <cell r="AN70">
            <v>2.6</v>
          </cell>
          <cell r="AO70">
            <v>2.6</v>
          </cell>
          <cell r="AP70" t="str">
            <v>저압케이블공</v>
          </cell>
          <cell r="AQ70">
            <v>0.02</v>
          </cell>
          <cell r="BB70" t="str">
            <v>전 7-9</v>
          </cell>
          <cell r="BC70">
            <v>1</v>
          </cell>
        </row>
        <row r="71">
          <cell r="B71" t="str">
            <v>케이블</v>
          </cell>
          <cell r="C71" t="str">
            <v>FR-8 4C/22㎟</v>
          </cell>
          <cell r="D71">
            <v>1.05</v>
          </cell>
          <cell r="E71" t="str">
            <v>m</v>
          </cell>
          <cell r="F71">
            <v>50</v>
          </cell>
          <cell r="G71">
            <v>4117</v>
          </cell>
          <cell r="I71">
            <v>3998</v>
          </cell>
          <cell r="K71">
            <v>0</v>
          </cell>
          <cell r="M71">
            <v>119</v>
          </cell>
          <cell r="N71" t="str">
            <v>잡재료비</v>
          </cell>
          <cell r="O71" t="str">
            <v>배선의 5%</v>
          </cell>
          <cell r="P71">
            <v>1</v>
          </cell>
          <cell r="Q71" t="str">
            <v>식</v>
          </cell>
          <cell r="W71">
            <v>0</v>
          </cell>
          <cell r="AM71">
            <v>1</v>
          </cell>
          <cell r="AN71">
            <v>2.6</v>
          </cell>
          <cell r="AO71">
            <v>2.6</v>
          </cell>
          <cell r="AP71" t="str">
            <v>저압케이블공</v>
          </cell>
          <cell r="AQ71">
            <v>2.5999999999999999E-2</v>
          </cell>
          <cell r="BB71" t="str">
            <v>전 7-9</v>
          </cell>
          <cell r="BC71">
            <v>1</v>
          </cell>
        </row>
        <row r="72">
          <cell r="B72" t="str">
            <v>케이블</v>
          </cell>
          <cell r="C72" t="str">
            <v>600V CV 1C/3.5㎟</v>
          </cell>
          <cell r="D72">
            <v>1.05</v>
          </cell>
          <cell r="E72" t="str">
            <v>m</v>
          </cell>
          <cell r="F72">
            <v>50</v>
          </cell>
          <cell r="G72">
            <v>669</v>
          </cell>
          <cell r="I72">
            <v>650</v>
          </cell>
          <cell r="K72">
            <v>0</v>
          </cell>
          <cell r="M72">
            <v>19</v>
          </cell>
          <cell r="N72" t="str">
            <v>잡재료비</v>
          </cell>
          <cell r="O72" t="str">
            <v>배선의 5%</v>
          </cell>
          <cell r="P72">
            <v>1</v>
          </cell>
          <cell r="Q72" t="str">
            <v>식</v>
          </cell>
          <cell r="W72">
            <v>0</v>
          </cell>
          <cell r="AM72">
            <v>1</v>
          </cell>
          <cell r="AN72">
            <v>1</v>
          </cell>
          <cell r="AO72">
            <v>1</v>
          </cell>
          <cell r="AP72" t="str">
            <v>저압케이블공</v>
          </cell>
          <cell r="AQ72">
            <v>1.0999999999999999E-2</v>
          </cell>
          <cell r="BB72" t="str">
            <v>전 7-10</v>
          </cell>
          <cell r="BC72">
            <v>1</v>
          </cell>
        </row>
        <row r="73">
          <cell r="B73" t="str">
            <v>케이블</v>
          </cell>
          <cell r="C73" t="str">
            <v>600V CV 1C/5.5㎟</v>
          </cell>
          <cell r="D73">
            <v>1.05</v>
          </cell>
          <cell r="E73" t="str">
            <v>m</v>
          </cell>
          <cell r="F73">
            <v>50</v>
          </cell>
          <cell r="G73">
            <v>791</v>
          </cell>
          <cell r="I73">
            <v>768</v>
          </cell>
          <cell r="K73">
            <v>0</v>
          </cell>
          <cell r="M73">
            <v>23</v>
          </cell>
          <cell r="N73" t="str">
            <v>잡재료비</v>
          </cell>
          <cell r="O73" t="str">
            <v>배선의 5%</v>
          </cell>
          <cell r="P73">
            <v>1</v>
          </cell>
          <cell r="Q73" t="str">
            <v>식</v>
          </cell>
          <cell r="W73">
            <v>0</v>
          </cell>
          <cell r="AM73">
            <v>1</v>
          </cell>
          <cell r="AN73">
            <v>1</v>
          </cell>
          <cell r="AO73">
            <v>1</v>
          </cell>
          <cell r="AP73" t="str">
            <v>저압케이블공</v>
          </cell>
          <cell r="AQ73">
            <v>1.2999999999999999E-2</v>
          </cell>
          <cell r="BB73" t="str">
            <v>전 7-10</v>
          </cell>
          <cell r="BC73">
            <v>1</v>
          </cell>
        </row>
        <row r="74">
          <cell r="B74" t="str">
            <v>케이블</v>
          </cell>
          <cell r="C74" t="str">
            <v>600V CV 1C/8㎟</v>
          </cell>
          <cell r="D74">
            <v>1.05</v>
          </cell>
          <cell r="E74" t="str">
            <v>m</v>
          </cell>
          <cell r="F74">
            <v>50</v>
          </cell>
          <cell r="G74">
            <v>852</v>
          </cell>
          <cell r="I74">
            <v>828</v>
          </cell>
          <cell r="K74">
            <v>0</v>
          </cell>
          <cell r="M74">
            <v>24</v>
          </cell>
          <cell r="N74" t="str">
            <v>잡재료비</v>
          </cell>
          <cell r="O74" t="str">
            <v>배선의 5%</v>
          </cell>
          <cell r="P74">
            <v>1</v>
          </cell>
          <cell r="Q74" t="str">
            <v>식</v>
          </cell>
          <cell r="W74">
            <v>0</v>
          </cell>
          <cell r="AM74">
            <v>1</v>
          </cell>
          <cell r="AN74">
            <v>1</v>
          </cell>
          <cell r="AO74">
            <v>1</v>
          </cell>
          <cell r="AP74" t="str">
            <v>저압케이블공</v>
          </cell>
          <cell r="AQ74">
            <v>1.4E-2</v>
          </cell>
          <cell r="BB74" t="str">
            <v>전 7-10</v>
          </cell>
          <cell r="BC74">
            <v>1</v>
          </cell>
        </row>
        <row r="75">
          <cell r="B75" t="str">
            <v>케이블</v>
          </cell>
          <cell r="C75" t="str">
            <v>600V CV 1C/14㎟</v>
          </cell>
          <cell r="D75">
            <v>1.05</v>
          </cell>
          <cell r="E75" t="str">
            <v>m</v>
          </cell>
          <cell r="F75">
            <v>50</v>
          </cell>
          <cell r="G75">
            <v>1217</v>
          </cell>
          <cell r="I75">
            <v>1182</v>
          </cell>
          <cell r="K75">
            <v>0</v>
          </cell>
          <cell r="M75">
            <v>35</v>
          </cell>
          <cell r="N75" t="str">
            <v>잡재료비</v>
          </cell>
          <cell r="O75" t="str">
            <v>배선의 5%</v>
          </cell>
          <cell r="P75">
            <v>1</v>
          </cell>
          <cell r="Q75" t="str">
            <v>식</v>
          </cell>
          <cell r="W75">
            <v>0</v>
          </cell>
          <cell r="AM75">
            <v>1</v>
          </cell>
          <cell r="AN75">
            <v>1</v>
          </cell>
          <cell r="AO75">
            <v>1</v>
          </cell>
          <cell r="AP75" t="str">
            <v>저압케이블공</v>
          </cell>
          <cell r="AQ75">
            <v>0.02</v>
          </cell>
          <cell r="BB75" t="str">
            <v>전 7-9</v>
          </cell>
          <cell r="BC75">
            <v>1</v>
          </cell>
        </row>
        <row r="76">
          <cell r="B76" t="str">
            <v>케이블</v>
          </cell>
          <cell r="C76" t="str">
            <v>600V CV 1C/22㎟</v>
          </cell>
          <cell r="D76">
            <v>1.05</v>
          </cell>
          <cell r="E76" t="str">
            <v>m</v>
          </cell>
          <cell r="F76">
            <v>50</v>
          </cell>
          <cell r="G76">
            <v>1583</v>
          </cell>
          <cell r="I76">
            <v>1537</v>
          </cell>
          <cell r="K76">
            <v>0</v>
          </cell>
          <cell r="M76">
            <v>46</v>
          </cell>
          <cell r="N76" t="str">
            <v>잡재료비</v>
          </cell>
          <cell r="O76" t="str">
            <v>배선의 5%</v>
          </cell>
          <cell r="P76">
            <v>1</v>
          </cell>
          <cell r="Q76" t="str">
            <v>식</v>
          </cell>
          <cell r="W76">
            <v>0</v>
          </cell>
          <cell r="AM76">
            <v>1</v>
          </cell>
          <cell r="AN76">
            <v>1</v>
          </cell>
          <cell r="AO76">
            <v>1</v>
          </cell>
          <cell r="AP76" t="str">
            <v>저압케이블공</v>
          </cell>
          <cell r="AQ76">
            <v>2.5999999999999999E-2</v>
          </cell>
          <cell r="BB76" t="str">
            <v>전 7-9</v>
          </cell>
          <cell r="BC76">
            <v>1</v>
          </cell>
        </row>
        <row r="77">
          <cell r="B77" t="str">
            <v>케이블</v>
          </cell>
          <cell r="C77" t="str">
            <v>600V CV 1C/38㎟</v>
          </cell>
          <cell r="D77">
            <v>1.05</v>
          </cell>
          <cell r="E77" t="str">
            <v>m</v>
          </cell>
          <cell r="F77">
            <v>50</v>
          </cell>
          <cell r="G77">
            <v>2192</v>
          </cell>
          <cell r="I77">
            <v>2129</v>
          </cell>
          <cell r="K77">
            <v>0</v>
          </cell>
          <cell r="M77">
            <v>63</v>
          </cell>
          <cell r="N77" t="str">
            <v>잡재료비</v>
          </cell>
          <cell r="O77" t="str">
            <v>배선의 5%</v>
          </cell>
          <cell r="P77">
            <v>1</v>
          </cell>
          <cell r="Q77" t="str">
            <v>식</v>
          </cell>
          <cell r="W77">
            <v>0</v>
          </cell>
          <cell r="AM77">
            <v>1</v>
          </cell>
          <cell r="AN77">
            <v>1</v>
          </cell>
          <cell r="AO77">
            <v>1</v>
          </cell>
          <cell r="AP77" t="str">
            <v>저압케이블공</v>
          </cell>
          <cell r="AQ77">
            <v>3.5999999999999997E-2</v>
          </cell>
          <cell r="BB77" t="str">
            <v>전 7-9</v>
          </cell>
          <cell r="BC77">
            <v>1</v>
          </cell>
        </row>
        <row r="78">
          <cell r="A78">
            <v>27</v>
          </cell>
          <cell r="B78" t="str">
            <v>케이블</v>
          </cell>
          <cell r="C78" t="str">
            <v>600V CV 1C/60㎟</v>
          </cell>
          <cell r="D78">
            <v>1.05</v>
          </cell>
          <cell r="E78" t="str">
            <v>m</v>
          </cell>
          <cell r="F78">
            <v>50</v>
          </cell>
          <cell r="G78">
            <v>5385</v>
          </cell>
          <cell r="I78">
            <v>2898</v>
          </cell>
          <cell r="J78">
            <v>2287</v>
          </cell>
          <cell r="K78">
            <v>2401</v>
          </cell>
          <cell r="M78">
            <v>86</v>
          </cell>
          <cell r="N78" t="str">
            <v>잡재료비</v>
          </cell>
          <cell r="O78" t="str">
            <v>배선의 5%</v>
          </cell>
          <cell r="P78">
            <v>1</v>
          </cell>
          <cell r="Q78" t="str">
            <v>식</v>
          </cell>
          <cell r="W78">
            <v>120</v>
          </cell>
          <cell r="AM78">
            <v>1</v>
          </cell>
          <cell r="AN78">
            <v>1</v>
          </cell>
          <cell r="AO78">
            <v>1</v>
          </cell>
          <cell r="AP78" t="str">
            <v>저압케이블공</v>
          </cell>
          <cell r="AQ78">
            <v>4.9000000000000002E-2</v>
          </cell>
          <cell r="BB78" t="str">
            <v>전 7-9</v>
          </cell>
          <cell r="BC78">
            <v>1</v>
          </cell>
        </row>
        <row r="79">
          <cell r="B79" t="str">
            <v>케이블</v>
          </cell>
          <cell r="C79" t="str">
            <v>600V CV 1C/80㎟</v>
          </cell>
          <cell r="D79">
            <v>1.05</v>
          </cell>
          <cell r="E79" t="str">
            <v>m</v>
          </cell>
          <cell r="F79">
            <v>50</v>
          </cell>
          <cell r="G79">
            <v>3654</v>
          </cell>
          <cell r="I79">
            <v>3548</v>
          </cell>
          <cell r="K79">
            <v>0</v>
          </cell>
          <cell r="M79">
            <v>106</v>
          </cell>
          <cell r="N79" t="str">
            <v>잡재료비</v>
          </cell>
          <cell r="O79" t="str">
            <v>배선의 5%</v>
          </cell>
          <cell r="P79">
            <v>1</v>
          </cell>
          <cell r="Q79" t="str">
            <v>식</v>
          </cell>
          <cell r="W79">
            <v>0</v>
          </cell>
          <cell r="AM79">
            <v>1</v>
          </cell>
          <cell r="AN79">
            <v>1</v>
          </cell>
          <cell r="AO79">
            <v>1</v>
          </cell>
          <cell r="AP79" t="str">
            <v>저압케이블공</v>
          </cell>
          <cell r="AQ79">
            <v>0.06</v>
          </cell>
          <cell r="BB79" t="str">
            <v>전 7-9</v>
          </cell>
          <cell r="BC79">
            <v>1</v>
          </cell>
        </row>
        <row r="80">
          <cell r="A80">
            <v>28</v>
          </cell>
          <cell r="B80" t="str">
            <v>케이블</v>
          </cell>
          <cell r="C80" t="str">
            <v>600V CV 1C/100㎟</v>
          </cell>
          <cell r="D80">
            <v>1.05</v>
          </cell>
          <cell r="E80" t="str">
            <v>m</v>
          </cell>
          <cell r="F80">
            <v>50</v>
          </cell>
          <cell r="G80">
            <v>8245</v>
          </cell>
          <cell r="I80">
            <v>4199</v>
          </cell>
          <cell r="J80">
            <v>3735</v>
          </cell>
          <cell r="K80">
            <v>3921</v>
          </cell>
          <cell r="M80">
            <v>125</v>
          </cell>
          <cell r="N80" t="str">
            <v>잡재료비</v>
          </cell>
          <cell r="O80" t="str">
            <v>배선의 5%</v>
          </cell>
          <cell r="P80">
            <v>1</v>
          </cell>
          <cell r="Q80" t="str">
            <v>식</v>
          </cell>
          <cell r="W80">
            <v>196</v>
          </cell>
          <cell r="AM80">
            <v>1</v>
          </cell>
          <cell r="AN80">
            <v>1</v>
          </cell>
          <cell r="AO80">
            <v>1</v>
          </cell>
          <cell r="AP80" t="str">
            <v>저압케이블공</v>
          </cell>
          <cell r="AQ80">
            <v>7.0999999999999994E-2</v>
          </cell>
          <cell r="BB80" t="str">
            <v>전 7-9</v>
          </cell>
          <cell r="BC80">
            <v>1</v>
          </cell>
        </row>
        <row r="81">
          <cell r="B81" t="str">
            <v>케이블</v>
          </cell>
          <cell r="C81" t="str">
            <v>600V CV 1C/125㎟</v>
          </cell>
          <cell r="D81">
            <v>1.05</v>
          </cell>
          <cell r="E81" t="str">
            <v>m</v>
          </cell>
          <cell r="F81">
            <v>50</v>
          </cell>
          <cell r="G81">
            <v>5117</v>
          </cell>
          <cell r="I81">
            <v>4968</v>
          </cell>
          <cell r="K81">
            <v>0</v>
          </cell>
          <cell r="M81">
            <v>149</v>
          </cell>
          <cell r="N81" t="str">
            <v>잡재료비</v>
          </cell>
          <cell r="O81" t="str">
            <v>배선의 5%</v>
          </cell>
          <cell r="P81">
            <v>1</v>
          </cell>
          <cell r="Q81" t="str">
            <v>식</v>
          </cell>
          <cell r="W81">
            <v>0</v>
          </cell>
          <cell r="AM81">
            <v>1</v>
          </cell>
          <cell r="AN81">
            <v>1</v>
          </cell>
          <cell r="AO81">
            <v>1</v>
          </cell>
          <cell r="AP81" t="str">
            <v>저압케이블공</v>
          </cell>
          <cell r="AQ81">
            <v>8.4000000000000005E-2</v>
          </cell>
          <cell r="BB81" t="str">
            <v>전 7-9</v>
          </cell>
          <cell r="BC81">
            <v>1</v>
          </cell>
        </row>
        <row r="82">
          <cell r="A82">
            <v>29</v>
          </cell>
          <cell r="B82" t="str">
            <v>케이블</v>
          </cell>
          <cell r="C82" t="str">
            <v>600V CV 1C/150㎟</v>
          </cell>
          <cell r="D82">
            <v>1.05</v>
          </cell>
          <cell r="E82" t="str">
            <v>m</v>
          </cell>
          <cell r="F82">
            <v>50</v>
          </cell>
          <cell r="G82">
            <v>11626</v>
          </cell>
          <cell r="I82">
            <v>5737</v>
          </cell>
          <cell r="J82">
            <v>5445</v>
          </cell>
          <cell r="K82">
            <v>5717</v>
          </cell>
          <cell r="M82">
            <v>172</v>
          </cell>
          <cell r="N82" t="str">
            <v>잡재료비</v>
          </cell>
          <cell r="O82" t="str">
            <v>배선의 5%</v>
          </cell>
          <cell r="P82">
            <v>1</v>
          </cell>
          <cell r="Q82" t="str">
            <v>식</v>
          </cell>
          <cell r="W82">
            <v>285</v>
          </cell>
          <cell r="AM82">
            <v>1</v>
          </cell>
          <cell r="AN82">
            <v>1</v>
          </cell>
          <cell r="AO82">
            <v>1</v>
          </cell>
          <cell r="AP82" t="str">
            <v>저압케이블공</v>
          </cell>
          <cell r="AQ82">
            <v>9.7000000000000003E-2</v>
          </cell>
          <cell r="BB82" t="str">
            <v>전 7-9</v>
          </cell>
          <cell r="BC82">
            <v>1</v>
          </cell>
        </row>
        <row r="83">
          <cell r="A83">
            <v>30</v>
          </cell>
          <cell r="B83" t="str">
            <v>케이블</v>
          </cell>
          <cell r="C83" t="str">
            <v>600V CV 1C/200㎟</v>
          </cell>
          <cell r="D83">
            <v>1.05</v>
          </cell>
          <cell r="E83" t="str">
            <v>m</v>
          </cell>
          <cell r="F83">
            <v>50</v>
          </cell>
          <cell r="G83">
            <v>16113</v>
          </cell>
          <cell r="I83">
            <v>6920</v>
          </cell>
          <cell r="J83">
            <v>8559</v>
          </cell>
          <cell r="K83">
            <v>8986</v>
          </cell>
          <cell r="M83">
            <v>207</v>
          </cell>
          <cell r="N83" t="str">
            <v>잡재료비</v>
          </cell>
          <cell r="O83" t="str">
            <v>배선의 5%</v>
          </cell>
          <cell r="P83">
            <v>1</v>
          </cell>
          <cell r="Q83" t="str">
            <v>식</v>
          </cell>
          <cell r="W83">
            <v>449</v>
          </cell>
          <cell r="AM83">
            <v>1</v>
          </cell>
          <cell r="AN83">
            <v>1</v>
          </cell>
          <cell r="AO83">
            <v>1</v>
          </cell>
          <cell r="AP83" t="str">
            <v>저압케이블공</v>
          </cell>
          <cell r="AQ83">
            <v>0.11700000000000001</v>
          </cell>
          <cell r="BB83" t="str">
            <v>전 7-9</v>
          </cell>
          <cell r="BC83">
            <v>1</v>
          </cell>
        </row>
        <row r="84">
          <cell r="A84">
            <v>31</v>
          </cell>
          <cell r="B84" t="str">
            <v>케이블</v>
          </cell>
          <cell r="C84" t="str">
            <v>600V CV 1C/250㎟</v>
          </cell>
          <cell r="D84">
            <v>1.05</v>
          </cell>
          <cell r="E84" t="str">
            <v>m</v>
          </cell>
          <cell r="F84">
            <v>50</v>
          </cell>
          <cell r="G84">
            <v>19078</v>
          </cell>
          <cell r="I84">
            <v>8398</v>
          </cell>
          <cell r="J84">
            <v>9933</v>
          </cell>
          <cell r="K84">
            <v>10429</v>
          </cell>
          <cell r="M84">
            <v>251</v>
          </cell>
          <cell r="N84" t="str">
            <v>잡재료비</v>
          </cell>
          <cell r="O84" t="str">
            <v>배선의 5%</v>
          </cell>
          <cell r="P84">
            <v>1</v>
          </cell>
          <cell r="Q84" t="str">
            <v>식</v>
          </cell>
          <cell r="W84">
            <v>521</v>
          </cell>
          <cell r="AM84">
            <v>1</v>
          </cell>
          <cell r="AN84">
            <v>1</v>
          </cell>
          <cell r="AO84">
            <v>1</v>
          </cell>
          <cell r="AP84" t="str">
            <v>저압케이블공</v>
          </cell>
          <cell r="AQ84">
            <v>0.14199999999999999</v>
          </cell>
          <cell r="BB84" t="str">
            <v>전 7-9</v>
          </cell>
          <cell r="BC84">
            <v>1</v>
          </cell>
        </row>
        <row r="85">
          <cell r="A85">
            <v>32</v>
          </cell>
          <cell r="B85" t="str">
            <v>케이블</v>
          </cell>
          <cell r="C85" t="str">
            <v>600V CV 1C/325㎟</v>
          </cell>
          <cell r="D85">
            <v>1.05</v>
          </cell>
          <cell r="E85" t="str">
            <v>m</v>
          </cell>
          <cell r="F85">
            <v>50</v>
          </cell>
          <cell r="G85">
            <v>22995</v>
          </cell>
          <cell r="I85">
            <v>10173</v>
          </cell>
          <cell r="J85">
            <v>11921</v>
          </cell>
          <cell r="K85">
            <v>12517</v>
          </cell>
          <cell r="M85">
            <v>305</v>
          </cell>
          <cell r="N85" t="str">
            <v>잡재료비</v>
          </cell>
          <cell r="O85" t="str">
            <v>배선의 5%</v>
          </cell>
          <cell r="P85">
            <v>1</v>
          </cell>
          <cell r="Q85" t="str">
            <v>식</v>
          </cell>
          <cell r="W85">
            <v>625</v>
          </cell>
          <cell r="AM85">
            <v>1</v>
          </cell>
          <cell r="AN85">
            <v>1</v>
          </cell>
          <cell r="AO85">
            <v>1</v>
          </cell>
          <cell r="AP85" t="str">
            <v>저압케이블공</v>
          </cell>
          <cell r="AQ85">
            <v>0.17199999999999999</v>
          </cell>
          <cell r="BB85" t="str">
            <v>전 7-9</v>
          </cell>
          <cell r="BC85">
            <v>1</v>
          </cell>
        </row>
        <row r="86">
          <cell r="B86" t="str">
            <v>케이블</v>
          </cell>
          <cell r="C86" t="str">
            <v>600V CV 1C/400㎟</v>
          </cell>
          <cell r="D86">
            <v>1.05</v>
          </cell>
          <cell r="E86" t="str">
            <v>m</v>
          </cell>
          <cell r="F86">
            <v>50</v>
          </cell>
          <cell r="G86">
            <v>12487</v>
          </cell>
          <cell r="I86">
            <v>12124</v>
          </cell>
          <cell r="K86">
            <v>0</v>
          </cell>
          <cell r="M86">
            <v>363</v>
          </cell>
          <cell r="N86" t="str">
            <v>잡재료비</v>
          </cell>
          <cell r="O86" t="str">
            <v>배선의 5%</v>
          </cell>
          <cell r="P86">
            <v>1</v>
          </cell>
          <cell r="Q86" t="str">
            <v>식</v>
          </cell>
          <cell r="W86">
            <v>0</v>
          </cell>
          <cell r="AM86">
            <v>1</v>
          </cell>
          <cell r="AN86">
            <v>1</v>
          </cell>
          <cell r="AO86">
            <v>1</v>
          </cell>
          <cell r="AP86" t="str">
            <v>저압케이블공</v>
          </cell>
          <cell r="AQ86">
            <v>0.20499999999999999</v>
          </cell>
          <cell r="BB86" t="str">
            <v>전 7-9</v>
          </cell>
          <cell r="BC86">
            <v>1</v>
          </cell>
        </row>
        <row r="87">
          <cell r="B87" t="str">
            <v>케이블</v>
          </cell>
          <cell r="C87" t="str">
            <v>600V CV 1C/500㎟</v>
          </cell>
          <cell r="D87">
            <v>1.05</v>
          </cell>
          <cell r="E87" t="str">
            <v>m</v>
          </cell>
          <cell r="F87">
            <v>50</v>
          </cell>
          <cell r="G87">
            <v>14620</v>
          </cell>
          <cell r="I87">
            <v>14195</v>
          </cell>
          <cell r="K87">
            <v>0</v>
          </cell>
          <cell r="M87">
            <v>425</v>
          </cell>
          <cell r="N87" t="str">
            <v>잡재료비</v>
          </cell>
          <cell r="O87" t="str">
            <v>배선의 5%</v>
          </cell>
          <cell r="P87">
            <v>1</v>
          </cell>
          <cell r="Q87" t="str">
            <v>식</v>
          </cell>
          <cell r="W87">
            <v>0</v>
          </cell>
          <cell r="AM87">
            <v>1</v>
          </cell>
          <cell r="AN87">
            <v>1</v>
          </cell>
          <cell r="AO87">
            <v>1</v>
          </cell>
          <cell r="AP87" t="str">
            <v>저압케이블공</v>
          </cell>
          <cell r="AQ87">
            <v>0.24</v>
          </cell>
          <cell r="BB87" t="str">
            <v>전 7-9</v>
          </cell>
          <cell r="BC87">
            <v>1</v>
          </cell>
        </row>
        <row r="88">
          <cell r="B88" t="str">
            <v>케이블</v>
          </cell>
          <cell r="C88" t="str">
            <v>600V CV 2C/2㎟</v>
          </cell>
          <cell r="D88">
            <v>1.05</v>
          </cell>
          <cell r="E88" t="str">
            <v>m</v>
          </cell>
          <cell r="F88">
            <v>50</v>
          </cell>
          <cell r="G88">
            <v>852</v>
          </cell>
          <cell r="I88">
            <v>828</v>
          </cell>
          <cell r="K88">
            <v>0</v>
          </cell>
          <cell r="M88">
            <v>24</v>
          </cell>
          <cell r="N88" t="str">
            <v>잡재료비</v>
          </cell>
          <cell r="O88" t="str">
            <v>배선의 5%</v>
          </cell>
          <cell r="P88">
            <v>1</v>
          </cell>
          <cell r="Q88" t="str">
            <v>식</v>
          </cell>
          <cell r="W88">
            <v>0</v>
          </cell>
          <cell r="AM88">
            <v>1</v>
          </cell>
          <cell r="AN88">
            <v>1</v>
          </cell>
          <cell r="AO88">
            <v>1</v>
          </cell>
          <cell r="AP88" t="str">
            <v>저압케이블공</v>
          </cell>
          <cell r="AQ88">
            <v>1.4E-2</v>
          </cell>
          <cell r="BB88" t="str">
            <v>전 7-10</v>
          </cell>
          <cell r="BC88">
            <v>1</v>
          </cell>
        </row>
        <row r="89">
          <cell r="A89">
            <v>33</v>
          </cell>
          <cell r="B89" t="str">
            <v>케이블</v>
          </cell>
          <cell r="C89" t="str">
            <v>600V CV 2C/3.5㎟</v>
          </cell>
          <cell r="D89">
            <v>1.05</v>
          </cell>
          <cell r="E89" t="str">
            <v>m</v>
          </cell>
          <cell r="F89">
            <v>50</v>
          </cell>
          <cell r="G89">
            <v>1544</v>
          </cell>
          <cell r="I89">
            <v>946</v>
          </cell>
          <cell r="J89">
            <v>543</v>
          </cell>
          <cell r="K89">
            <v>570</v>
          </cell>
          <cell r="M89">
            <v>28</v>
          </cell>
          <cell r="N89" t="str">
            <v>잡재료비</v>
          </cell>
          <cell r="O89" t="str">
            <v>배선의 5%</v>
          </cell>
          <cell r="P89">
            <v>1</v>
          </cell>
          <cell r="Q89" t="str">
            <v>식</v>
          </cell>
          <cell r="W89">
            <v>28</v>
          </cell>
          <cell r="AM89">
            <v>1</v>
          </cell>
          <cell r="AN89">
            <v>1</v>
          </cell>
          <cell r="AO89">
            <v>1</v>
          </cell>
          <cell r="AP89" t="str">
            <v>저압케이블공</v>
          </cell>
          <cell r="AQ89">
            <v>1.6E-2</v>
          </cell>
          <cell r="BB89" t="str">
            <v>전 7-10</v>
          </cell>
          <cell r="BC89">
            <v>1</v>
          </cell>
        </row>
        <row r="90">
          <cell r="A90">
            <v>34</v>
          </cell>
          <cell r="B90" t="str">
            <v>케이블</v>
          </cell>
          <cell r="C90" t="str">
            <v>600V CV 2C/5.5㎟</v>
          </cell>
          <cell r="D90">
            <v>1.05</v>
          </cell>
          <cell r="E90" t="str">
            <v>m</v>
          </cell>
          <cell r="F90">
            <v>50</v>
          </cell>
          <cell r="G90">
            <v>1856</v>
          </cell>
          <cell r="I90">
            <v>1064</v>
          </cell>
          <cell r="J90">
            <v>725</v>
          </cell>
          <cell r="K90">
            <v>761</v>
          </cell>
          <cell r="M90">
            <v>31</v>
          </cell>
          <cell r="N90" t="str">
            <v>잡재료비</v>
          </cell>
          <cell r="O90" t="str">
            <v>배선의 5%</v>
          </cell>
          <cell r="P90">
            <v>1</v>
          </cell>
          <cell r="Q90" t="str">
            <v>식</v>
          </cell>
          <cell r="W90">
            <v>38</v>
          </cell>
          <cell r="AM90">
            <v>1</v>
          </cell>
          <cell r="AN90">
            <v>1</v>
          </cell>
          <cell r="AO90">
            <v>1</v>
          </cell>
          <cell r="AP90" t="str">
            <v>저압케이블공</v>
          </cell>
          <cell r="AQ90">
            <v>1.7999999999999999E-2</v>
          </cell>
          <cell r="BB90" t="str">
            <v>전 7-10</v>
          </cell>
          <cell r="BC90">
            <v>1</v>
          </cell>
        </row>
        <row r="91">
          <cell r="A91">
            <v>35</v>
          </cell>
          <cell r="B91" t="str">
            <v>케이블</v>
          </cell>
          <cell r="C91" t="str">
            <v>600V CV 2C/8㎟</v>
          </cell>
          <cell r="D91">
            <v>1.05</v>
          </cell>
          <cell r="E91" t="str">
            <v>m</v>
          </cell>
          <cell r="F91">
            <v>50</v>
          </cell>
          <cell r="G91">
            <v>2176</v>
          </cell>
          <cell r="I91">
            <v>1182</v>
          </cell>
          <cell r="J91">
            <v>914</v>
          </cell>
          <cell r="K91">
            <v>959</v>
          </cell>
          <cell r="M91">
            <v>35</v>
          </cell>
          <cell r="N91" t="str">
            <v>잡재료비</v>
          </cell>
          <cell r="O91" t="str">
            <v>배선의 5%</v>
          </cell>
          <cell r="P91">
            <v>1</v>
          </cell>
          <cell r="Q91" t="str">
            <v>식</v>
          </cell>
          <cell r="W91">
            <v>47</v>
          </cell>
          <cell r="AM91">
            <v>1</v>
          </cell>
          <cell r="AN91">
            <v>1</v>
          </cell>
          <cell r="AO91">
            <v>1</v>
          </cell>
          <cell r="AP91" t="str">
            <v>저압케이블공</v>
          </cell>
          <cell r="AQ91">
            <v>0.02</v>
          </cell>
          <cell r="BB91" t="str">
            <v>전 7-10</v>
          </cell>
          <cell r="BC91">
            <v>1</v>
          </cell>
        </row>
        <row r="92">
          <cell r="A92">
            <v>36</v>
          </cell>
          <cell r="B92" t="str">
            <v>케이블</v>
          </cell>
          <cell r="C92" t="str">
            <v>600V CV 2C/14㎟</v>
          </cell>
          <cell r="D92">
            <v>1.05</v>
          </cell>
          <cell r="E92" t="str">
            <v>m</v>
          </cell>
          <cell r="F92">
            <v>50</v>
          </cell>
          <cell r="G92">
            <v>3418</v>
          </cell>
          <cell r="I92">
            <v>1656</v>
          </cell>
          <cell r="J92">
            <v>1632</v>
          </cell>
          <cell r="K92">
            <v>1713</v>
          </cell>
          <cell r="M92">
            <v>49</v>
          </cell>
          <cell r="N92" t="str">
            <v>잡재료비</v>
          </cell>
          <cell r="O92" t="str">
            <v>배선의 5%</v>
          </cell>
          <cell r="P92">
            <v>1</v>
          </cell>
          <cell r="Q92" t="str">
            <v>식</v>
          </cell>
          <cell r="W92">
            <v>85</v>
          </cell>
          <cell r="AM92">
            <v>1</v>
          </cell>
          <cell r="AN92">
            <v>1.4</v>
          </cell>
          <cell r="AO92">
            <v>1.4</v>
          </cell>
          <cell r="AP92" t="str">
            <v>저압케이블공</v>
          </cell>
          <cell r="AQ92">
            <v>0.02</v>
          </cell>
          <cell r="BB92" t="str">
            <v>전 7-9</v>
          </cell>
          <cell r="BC92">
            <v>1</v>
          </cell>
        </row>
        <row r="93">
          <cell r="B93" t="str">
            <v>케이블</v>
          </cell>
          <cell r="C93" t="str">
            <v>600V CV 2C/22㎟</v>
          </cell>
          <cell r="D93">
            <v>1.05</v>
          </cell>
          <cell r="E93" t="str">
            <v>m</v>
          </cell>
          <cell r="F93">
            <v>50</v>
          </cell>
          <cell r="G93">
            <v>2216</v>
          </cell>
          <cell r="I93">
            <v>2152</v>
          </cell>
          <cell r="K93">
            <v>0</v>
          </cell>
          <cell r="M93">
            <v>64</v>
          </cell>
          <cell r="N93" t="str">
            <v>잡재료비</v>
          </cell>
          <cell r="O93" t="str">
            <v>배선의 5%</v>
          </cell>
          <cell r="P93">
            <v>1</v>
          </cell>
          <cell r="Q93" t="str">
            <v>식</v>
          </cell>
          <cell r="W93">
            <v>0</v>
          </cell>
          <cell r="AM93">
            <v>1</v>
          </cell>
          <cell r="AN93">
            <v>1.4</v>
          </cell>
          <cell r="AO93">
            <v>1.4</v>
          </cell>
          <cell r="AP93" t="str">
            <v>저압케이블공</v>
          </cell>
          <cell r="AQ93">
            <v>2.5999999999999999E-2</v>
          </cell>
          <cell r="BB93" t="str">
            <v>전 7-9</v>
          </cell>
          <cell r="BC93">
            <v>1</v>
          </cell>
        </row>
        <row r="94">
          <cell r="B94" t="str">
            <v>케이블</v>
          </cell>
          <cell r="C94" t="str">
            <v>600V CV 2C/38㎟</v>
          </cell>
          <cell r="D94">
            <v>1.05</v>
          </cell>
          <cell r="E94" t="str">
            <v>m</v>
          </cell>
          <cell r="F94">
            <v>50</v>
          </cell>
          <cell r="G94">
            <v>3069</v>
          </cell>
          <cell r="I94">
            <v>2980</v>
          </cell>
          <cell r="K94">
            <v>0</v>
          </cell>
          <cell r="M94">
            <v>89</v>
          </cell>
          <cell r="N94" t="str">
            <v>잡재료비</v>
          </cell>
          <cell r="O94" t="str">
            <v>배선의 5%</v>
          </cell>
          <cell r="P94">
            <v>1</v>
          </cell>
          <cell r="Q94" t="str">
            <v>식</v>
          </cell>
          <cell r="W94">
            <v>0</v>
          </cell>
          <cell r="AM94">
            <v>1</v>
          </cell>
          <cell r="AN94">
            <v>1.4</v>
          </cell>
          <cell r="AO94">
            <v>1.4</v>
          </cell>
          <cell r="AP94" t="str">
            <v>저압케이블공</v>
          </cell>
          <cell r="AQ94">
            <v>3.5999999999999997E-2</v>
          </cell>
          <cell r="BB94" t="str">
            <v>전 7-9</v>
          </cell>
          <cell r="BC94">
            <v>1</v>
          </cell>
        </row>
        <row r="95">
          <cell r="B95" t="str">
            <v>케이블</v>
          </cell>
          <cell r="C95" t="str">
            <v>600V CV 2C/60㎟</v>
          </cell>
          <cell r="D95">
            <v>1.05</v>
          </cell>
          <cell r="E95" t="str">
            <v>m</v>
          </cell>
          <cell r="F95">
            <v>50</v>
          </cell>
          <cell r="G95">
            <v>4178</v>
          </cell>
          <cell r="I95">
            <v>4057</v>
          </cell>
          <cell r="K95">
            <v>0</v>
          </cell>
          <cell r="M95">
            <v>121</v>
          </cell>
          <cell r="N95" t="str">
            <v>잡재료비</v>
          </cell>
          <cell r="O95" t="str">
            <v>배선의 5%</v>
          </cell>
          <cell r="P95">
            <v>1</v>
          </cell>
          <cell r="Q95" t="str">
            <v>식</v>
          </cell>
          <cell r="W95">
            <v>0</v>
          </cell>
          <cell r="AM95">
            <v>1</v>
          </cell>
          <cell r="AN95">
            <v>1.4</v>
          </cell>
          <cell r="AO95">
            <v>1.4</v>
          </cell>
          <cell r="AP95" t="str">
            <v>저압케이블공</v>
          </cell>
          <cell r="AQ95">
            <v>4.9000000000000002E-2</v>
          </cell>
          <cell r="BB95" t="str">
            <v>전 7-9</v>
          </cell>
          <cell r="BC95">
            <v>1</v>
          </cell>
        </row>
        <row r="96">
          <cell r="B96" t="str">
            <v>케이블</v>
          </cell>
          <cell r="C96" t="str">
            <v>600V CV 3C/2.0㎟</v>
          </cell>
          <cell r="D96">
            <v>1.05</v>
          </cell>
          <cell r="E96" t="str">
            <v>m</v>
          </cell>
          <cell r="F96">
            <v>50</v>
          </cell>
          <cell r="G96">
            <v>1156</v>
          </cell>
          <cell r="I96">
            <v>1123</v>
          </cell>
          <cell r="K96">
            <v>0</v>
          </cell>
          <cell r="M96">
            <v>33</v>
          </cell>
          <cell r="N96" t="str">
            <v>잡재료비</v>
          </cell>
          <cell r="O96" t="str">
            <v>배선의 5%</v>
          </cell>
          <cell r="P96">
            <v>1</v>
          </cell>
          <cell r="Q96" t="str">
            <v>식</v>
          </cell>
          <cell r="W96">
            <v>0</v>
          </cell>
          <cell r="AM96">
            <v>1</v>
          </cell>
          <cell r="AN96">
            <v>1</v>
          </cell>
          <cell r="AO96">
            <v>1</v>
          </cell>
          <cell r="AP96" t="str">
            <v>저압케이블공</v>
          </cell>
          <cell r="AQ96">
            <v>1.9E-2</v>
          </cell>
          <cell r="BB96" t="str">
            <v>전 7-10</v>
          </cell>
          <cell r="BC96">
            <v>1</v>
          </cell>
        </row>
        <row r="97">
          <cell r="A97">
            <v>37</v>
          </cell>
          <cell r="B97" t="str">
            <v>케이블</v>
          </cell>
          <cell r="C97" t="str">
            <v>600V CV 3C/3.5㎟</v>
          </cell>
          <cell r="D97">
            <v>1.05</v>
          </cell>
          <cell r="E97" t="str">
            <v>m</v>
          </cell>
          <cell r="F97">
            <v>50</v>
          </cell>
          <cell r="G97">
            <v>2058</v>
          </cell>
          <cell r="I97">
            <v>1301</v>
          </cell>
          <cell r="J97">
            <v>684</v>
          </cell>
          <cell r="K97">
            <v>718</v>
          </cell>
          <cell r="M97">
            <v>39</v>
          </cell>
          <cell r="N97" t="str">
            <v>잡재료비</v>
          </cell>
          <cell r="O97" t="str">
            <v>배선의 5%</v>
          </cell>
          <cell r="P97">
            <v>1</v>
          </cell>
          <cell r="Q97" t="str">
            <v>식</v>
          </cell>
          <cell r="W97">
            <v>35</v>
          </cell>
          <cell r="AM97">
            <v>1</v>
          </cell>
          <cell r="AN97">
            <v>1</v>
          </cell>
          <cell r="AO97">
            <v>1</v>
          </cell>
          <cell r="AP97" t="str">
            <v>저압케이블공</v>
          </cell>
          <cell r="AQ97">
            <v>2.1999999999999999E-2</v>
          </cell>
          <cell r="BB97" t="str">
            <v>전 7-10</v>
          </cell>
          <cell r="BC97">
            <v>1</v>
          </cell>
        </row>
        <row r="98">
          <cell r="A98">
            <v>38</v>
          </cell>
          <cell r="B98" t="str">
            <v>케이블</v>
          </cell>
          <cell r="C98" t="str">
            <v>600V CV 3C/5.5㎟</v>
          </cell>
          <cell r="D98">
            <v>1.05</v>
          </cell>
          <cell r="E98" t="str">
            <v>m</v>
          </cell>
          <cell r="F98">
            <v>50</v>
          </cell>
          <cell r="G98">
            <v>2582</v>
          </cell>
          <cell r="I98">
            <v>1537</v>
          </cell>
          <cell r="J98">
            <v>952</v>
          </cell>
          <cell r="K98">
            <v>999</v>
          </cell>
          <cell r="M98">
            <v>46</v>
          </cell>
          <cell r="N98" t="str">
            <v>잡재료비</v>
          </cell>
          <cell r="O98" t="str">
            <v>배선의 5%</v>
          </cell>
          <cell r="P98">
            <v>1</v>
          </cell>
          <cell r="Q98" t="str">
            <v>식</v>
          </cell>
          <cell r="W98">
            <v>49</v>
          </cell>
          <cell r="AM98">
            <v>1</v>
          </cell>
          <cell r="AN98">
            <v>1</v>
          </cell>
          <cell r="AO98">
            <v>1</v>
          </cell>
          <cell r="AP98" t="str">
            <v>저압케이블공</v>
          </cell>
          <cell r="AQ98">
            <v>2.5999999999999999E-2</v>
          </cell>
          <cell r="BB98" t="str">
            <v>전 7-10</v>
          </cell>
          <cell r="BC98">
            <v>1</v>
          </cell>
        </row>
        <row r="99">
          <cell r="A99">
            <v>39</v>
          </cell>
          <cell r="B99" t="str">
            <v>케이블</v>
          </cell>
          <cell r="C99" t="str">
            <v>600V CV 3C/8㎟</v>
          </cell>
          <cell r="D99">
            <v>1.05</v>
          </cell>
          <cell r="E99" t="str">
            <v>m</v>
          </cell>
          <cell r="F99">
            <v>50</v>
          </cell>
          <cell r="G99">
            <v>3034</v>
          </cell>
          <cell r="I99">
            <v>1715</v>
          </cell>
          <cell r="J99">
            <v>1208</v>
          </cell>
          <cell r="K99">
            <v>1268</v>
          </cell>
          <cell r="M99">
            <v>51</v>
          </cell>
          <cell r="N99" t="str">
            <v>잡재료비</v>
          </cell>
          <cell r="O99" t="str">
            <v>배선의 5%</v>
          </cell>
          <cell r="P99">
            <v>1</v>
          </cell>
          <cell r="Q99" t="str">
            <v>식</v>
          </cell>
          <cell r="W99">
            <v>63</v>
          </cell>
          <cell r="AM99">
            <v>1</v>
          </cell>
          <cell r="AN99">
            <v>1</v>
          </cell>
          <cell r="AO99">
            <v>1</v>
          </cell>
          <cell r="AP99" t="str">
            <v>저압케이블공</v>
          </cell>
          <cell r="AQ99">
            <v>2.9000000000000001E-2</v>
          </cell>
          <cell r="BB99" t="str">
            <v>전 7-10</v>
          </cell>
          <cell r="BC99">
            <v>1</v>
          </cell>
        </row>
        <row r="100">
          <cell r="B100" t="str">
            <v>케이블</v>
          </cell>
          <cell r="C100" t="str">
            <v>600V CV 3C/14㎟</v>
          </cell>
          <cell r="D100">
            <v>1.05</v>
          </cell>
          <cell r="E100" t="str">
            <v>m</v>
          </cell>
          <cell r="F100">
            <v>50</v>
          </cell>
          <cell r="G100">
            <v>2435</v>
          </cell>
          <cell r="I100">
            <v>2365</v>
          </cell>
          <cell r="K100">
            <v>0</v>
          </cell>
          <cell r="M100">
            <v>70</v>
          </cell>
          <cell r="N100" t="str">
            <v>잡재료비</v>
          </cell>
          <cell r="O100" t="str">
            <v>배선의 5%</v>
          </cell>
          <cell r="P100">
            <v>1</v>
          </cell>
          <cell r="Q100" t="str">
            <v>식</v>
          </cell>
          <cell r="W100">
            <v>0</v>
          </cell>
          <cell r="AM100">
            <v>1</v>
          </cell>
          <cell r="AN100">
            <v>2</v>
          </cell>
          <cell r="AO100">
            <v>2</v>
          </cell>
          <cell r="AP100" t="str">
            <v>저압케이블공</v>
          </cell>
          <cell r="AQ100">
            <v>0.02</v>
          </cell>
          <cell r="BB100" t="str">
            <v>전 7-9</v>
          </cell>
          <cell r="BC100">
            <v>1</v>
          </cell>
        </row>
        <row r="101">
          <cell r="B101" t="str">
            <v>케이블</v>
          </cell>
          <cell r="C101" t="str">
            <v>600V CV 3C/22㎟</v>
          </cell>
          <cell r="D101">
            <v>1.05</v>
          </cell>
          <cell r="E101" t="str">
            <v>m</v>
          </cell>
          <cell r="F101">
            <v>50</v>
          </cell>
          <cell r="G101">
            <v>3167</v>
          </cell>
          <cell r="I101">
            <v>3075</v>
          </cell>
          <cell r="K101">
            <v>0</v>
          </cell>
          <cell r="M101">
            <v>92</v>
          </cell>
          <cell r="N101" t="str">
            <v>잡재료비</v>
          </cell>
          <cell r="O101" t="str">
            <v>배선의 5%</v>
          </cell>
          <cell r="P101">
            <v>1</v>
          </cell>
          <cell r="Q101" t="str">
            <v>식</v>
          </cell>
          <cell r="W101">
            <v>0</v>
          </cell>
          <cell r="AM101">
            <v>1</v>
          </cell>
          <cell r="AN101">
            <v>2</v>
          </cell>
          <cell r="AO101">
            <v>2</v>
          </cell>
          <cell r="AP101" t="str">
            <v>저압케이블공</v>
          </cell>
          <cell r="AQ101">
            <v>2.5999999999999999E-2</v>
          </cell>
          <cell r="BB101" t="str">
            <v>전 7-9</v>
          </cell>
          <cell r="BC101">
            <v>1</v>
          </cell>
        </row>
        <row r="102">
          <cell r="A102">
            <v>40</v>
          </cell>
          <cell r="B102" t="str">
            <v>케이블</v>
          </cell>
          <cell r="C102" t="str">
            <v>600V CV 3C/38㎟</v>
          </cell>
          <cell r="D102">
            <v>1.05</v>
          </cell>
          <cell r="E102" t="str">
            <v>m</v>
          </cell>
          <cell r="F102">
            <v>50</v>
          </cell>
          <cell r="G102">
            <v>9342</v>
          </cell>
          <cell r="I102">
            <v>4258</v>
          </cell>
          <cell r="J102">
            <v>4721</v>
          </cell>
          <cell r="K102">
            <v>4957</v>
          </cell>
          <cell r="M102">
            <v>127</v>
          </cell>
          <cell r="N102" t="str">
            <v>잡재료비</v>
          </cell>
          <cell r="O102" t="str">
            <v>배선의 5%</v>
          </cell>
          <cell r="P102">
            <v>1</v>
          </cell>
          <cell r="Q102" t="str">
            <v>식</v>
          </cell>
          <cell r="W102">
            <v>247</v>
          </cell>
          <cell r="AM102">
            <v>1</v>
          </cell>
          <cell r="AN102">
            <v>2</v>
          </cell>
          <cell r="AO102">
            <v>2</v>
          </cell>
          <cell r="AP102" t="str">
            <v>저압케이블공</v>
          </cell>
          <cell r="AQ102">
            <v>3.5999999999999997E-2</v>
          </cell>
          <cell r="BB102" t="str">
            <v>전 7-9</v>
          </cell>
          <cell r="BC102">
            <v>1</v>
          </cell>
        </row>
        <row r="103">
          <cell r="B103" t="str">
            <v>케이블</v>
          </cell>
          <cell r="C103" t="str">
            <v>600V CV 3C/60㎟</v>
          </cell>
          <cell r="D103">
            <v>1.05</v>
          </cell>
          <cell r="E103" t="str">
            <v>m</v>
          </cell>
          <cell r="F103">
            <v>50</v>
          </cell>
          <cell r="G103">
            <v>5969</v>
          </cell>
          <cell r="I103">
            <v>5796</v>
          </cell>
          <cell r="K103">
            <v>0</v>
          </cell>
          <cell r="M103">
            <v>173</v>
          </cell>
          <cell r="N103" t="str">
            <v>잡재료비</v>
          </cell>
          <cell r="O103" t="str">
            <v>배선의 5%</v>
          </cell>
          <cell r="P103">
            <v>1</v>
          </cell>
          <cell r="Q103" t="str">
            <v>식</v>
          </cell>
          <cell r="W103">
            <v>0</v>
          </cell>
          <cell r="AM103">
            <v>1</v>
          </cell>
          <cell r="AN103">
            <v>2</v>
          </cell>
          <cell r="AO103">
            <v>2</v>
          </cell>
          <cell r="AP103" t="str">
            <v>저압케이블공</v>
          </cell>
          <cell r="AQ103">
            <v>4.9000000000000002E-2</v>
          </cell>
          <cell r="BB103" t="str">
            <v>전 7-9</v>
          </cell>
          <cell r="BC103">
            <v>1</v>
          </cell>
        </row>
        <row r="104">
          <cell r="A104">
            <v>41</v>
          </cell>
          <cell r="B104" t="str">
            <v>케이블</v>
          </cell>
          <cell r="C104" t="str">
            <v>600V CV 4C/3.5㎟</v>
          </cell>
          <cell r="D104">
            <v>1.05</v>
          </cell>
          <cell r="E104" t="str">
            <v>m</v>
          </cell>
          <cell r="F104">
            <v>50</v>
          </cell>
          <cell r="G104">
            <v>2639</v>
          </cell>
          <cell r="I104">
            <v>1715</v>
          </cell>
          <cell r="J104">
            <v>832</v>
          </cell>
          <cell r="K104">
            <v>873</v>
          </cell>
          <cell r="M104">
            <v>51</v>
          </cell>
          <cell r="N104" t="str">
            <v>잡재료비</v>
          </cell>
          <cell r="O104" t="str">
            <v>배선의 5%</v>
          </cell>
          <cell r="P104">
            <v>1</v>
          </cell>
          <cell r="Q104" t="str">
            <v>식</v>
          </cell>
          <cell r="W104">
            <v>43</v>
          </cell>
          <cell r="AM104">
            <v>1</v>
          </cell>
          <cell r="AN104">
            <v>1</v>
          </cell>
          <cell r="AO104">
            <v>1</v>
          </cell>
          <cell r="AP104" t="str">
            <v>저압케이블공</v>
          </cell>
          <cell r="AQ104">
            <v>2.9000000000000001E-2</v>
          </cell>
          <cell r="BB104" t="str">
            <v>전 7-10</v>
          </cell>
          <cell r="BC104">
            <v>1</v>
          </cell>
        </row>
        <row r="105">
          <cell r="A105">
            <v>42</v>
          </cell>
          <cell r="B105" t="str">
            <v>케이블</v>
          </cell>
          <cell r="C105" t="str">
            <v>600V CV 4C/5.5㎟</v>
          </cell>
          <cell r="D105">
            <v>1.05</v>
          </cell>
          <cell r="E105" t="str">
            <v>m</v>
          </cell>
          <cell r="F105">
            <v>50</v>
          </cell>
          <cell r="G105">
            <v>3302</v>
          </cell>
          <cell r="I105">
            <v>2010</v>
          </cell>
          <cell r="J105">
            <v>1174</v>
          </cell>
          <cell r="K105">
            <v>1232</v>
          </cell>
          <cell r="M105">
            <v>60</v>
          </cell>
          <cell r="N105" t="str">
            <v>잡재료비</v>
          </cell>
          <cell r="O105" t="str">
            <v>배선의 5%</v>
          </cell>
          <cell r="P105">
            <v>1</v>
          </cell>
          <cell r="Q105" t="str">
            <v>식</v>
          </cell>
          <cell r="W105">
            <v>61</v>
          </cell>
          <cell r="AM105">
            <v>1</v>
          </cell>
          <cell r="AN105">
            <v>1</v>
          </cell>
          <cell r="AO105">
            <v>1</v>
          </cell>
          <cell r="AP105" t="str">
            <v>저압케이블공</v>
          </cell>
          <cell r="AQ105">
            <v>3.4000000000000002E-2</v>
          </cell>
          <cell r="BB105" t="str">
            <v>전 7-10</v>
          </cell>
          <cell r="BC105">
            <v>1</v>
          </cell>
        </row>
        <row r="106">
          <cell r="A106">
            <v>43</v>
          </cell>
          <cell r="B106" t="str">
            <v>케이블</v>
          </cell>
          <cell r="C106" t="str">
            <v>600V CV 4C/8㎟</v>
          </cell>
          <cell r="D106">
            <v>1.05</v>
          </cell>
          <cell r="E106" t="str">
            <v>m</v>
          </cell>
          <cell r="F106">
            <v>50</v>
          </cell>
          <cell r="G106">
            <v>3981</v>
          </cell>
          <cell r="I106">
            <v>2306</v>
          </cell>
          <cell r="J106">
            <v>1530</v>
          </cell>
          <cell r="K106">
            <v>1606</v>
          </cell>
          <cell r="M106">
            <v>69</v>
          </cell>
          <cell r="N106" t="str">
            <v>잡재료비</v>
          </cell>
          <cell r="O106" t="str">
            <v>배선의 5%</v>
          </cell>
          <cell r="P106">
            <v>1</v>
          </cell>
          <cell r="Q106" t="str">
            <v>식</v>
          </cell>
          <cell r="W106">
            <v>80</v>
          </cell>
          <cell r="AM106">
            <v>1</v>
          </cell>
          <cell r="AN106">
            <v>1</v>
          </cell>
          <cell r="AO106">
            <v>1</v>
          </cell>
          <cell r="AP106" t="str">
            <v>저압케이블공</v>
          </cell>
          <cell r="AQ106">
            <v>3.9E-2</v>
          </cell>
          <cell r="BB106" t="str">
            <v>전 7-10</v>
          </cell>
          <cell r="BC106">
            <v>1</v>
          </cell>
        </row>
        <row r="107">
          <cell r="A107">
            <v>44</v>
          </cell>
          <cell r="B107" t="str">
            <v>케이블</v>
          </cell>
          <cell r="C107" t="str">
            <v>600V CV 4C/14㎟</v>
          </cell>
          <cell r="D107">
            <v>1.05</v>
          </cell>
          <cell r="E107" t="str">
            <v>m</v>
          </cell>
          <cell r="F107">
            <v>50</v>
          </cell>
          <cell r="G107">
            <v>6059</v>
          </cell>
          <cell r="I107">
            <v>3075</v>
          </cell>
          <cell r="J107">
            <v>2755</v>
          </cell>
          <cell r="K107">
            <v>2892</v>
          </cell>
          <cell r="M107">
            <v>92</v>
          </cell>
          <cell r="N107" t="str">
            <v>잡재료비</v>
          </cell>
          <cell r="O107" t="str">
            <v>배선의 5%</v>
          </cell>
          <cell r="P107">
            <v>1</v>
          </cell>
          <cell r="Q107" t="str">
            <v>식</v>
          </cell>
          <cell r="W107">
            <v>144</v>
          </cell>
          <cell r="AM107">
            <v>1</v>
          </cell>
          <cell r="AN107">
            <v>2.6</v>
          </cell>
          <cell r="AO107">
            <v>2.6</v>
          </cell>
          <cell r="AP107" t="str">
            <v>저압케이블공</v>
          </cell>
          <cell r="AQ107">
            <v>0.02</v>
          </cell>
          <cell r="BB107" t="str">
            <v>전 7-9</v>
          </cell>
          <cell r="BC107">
            <v>1</v>
          </cell>
        </row>
        <row r="108">
          <cell r="A108">
            <v>45</v>
          </cell>
          <cell r="B108" t="str">
            <v>케이블</v>
          </cell>
          <cell r="C108" t="str">
            <v>600V CV 4C/22㎟</v>
          </cell>
          <cell r="D108">
            <v>1.05</v>
          </cell>
          <cell r="E108" t="str">
            <v>m</v>
          </cell>
          <cell r="F108">
            <v>50</v>
          </cell>
          <cell r="G108">
            <v>8012</v>
          </cell>
          <cell r="I108">
            <v>3998</v>
          </cell>
          <cell r="J108">
            <v>3710</v>
          </cell>
          <cell r="K108">
            <v>3895</v>
          </cell>
          <cell r="M108">
            <v>119</v>
          </cell>
          <cell r="N108" t="str">
            <v>잡재료비</v>
          </cell>
          <cell r="O108" t="str">
            <v>배선의 5%</v>
          </cell>
          <cell r="P108">
            <v>1</v>
          </cell>
          <cell r="Q108" t="str">
            <v>식</v>
          </cell>
          <cell r="W108">
            <v>194</v>
          </cell>
          <cell r="AM108">
            <v>1</v>
          </cell>
          <cell r="AN108">
            <v>2.6</v>
          </cell>
          <cell r="AO108">
            <v>2.6</v>
          </cell>
          <cell r="AP108" t="str">
            <v>저압케이블공</v>
          </cell>
          <cell r="AQ108">
            <v>2.5999999999999999E-2</v>
          </cell>
          <cell r="BB108" t="str">
            <v>전 7-9</v>
          </cell>
          <cell r="BC108">
            <v>1</v>
          </cell>
        </row>
        <row r="109">
          <cell r="A109">
            <v>46</v>
          </cell>
          <cell r="B109" t="str">
            <v>케이블</v>
          </cell>
          <cell r="C109" t="str">
            <v>600V CV 4C/38㎟</v>
          </cell>
          <cell r="D109">
            <v>1.05</v>
          </cell>
          <cell r="E109" t="str">
            <v>m</v>
          </cell>
          <cell r="F109">
            <v>50</v>
          </cell>
          <cell r="G109">
            <v>12042</v>
          </cell>
          <cell r="I109">
            <v>5536</v>
          </cell>
          <cell r="J109">
            <v>6039</v>
          </cell>
          <cell r="K109">
            <v>6340</v>
          </cell>
          <cell r="M109">
            <v>166</v>
          </cell>
          <cell r="N109" t="str">
            <v>잡재료비</v>
          </cell>
          <cell r="O109" t="str">
            <v>배선의 5%</v>
          </cell>
          <cell r="P109">
            <v>1</v>
          </cell>
          <cell r="Q109" t="str">
            <v>식</v>
          </cell>
          <cell r="W109">
            <v>317</v>
          </cell>
          <cell r="AM109">
            <v>1</v>
          </cell>
          <cell r="AN109">
            <v>2.6</v>
          </cell>
          <cell r="AO109">
            <v>2.6</v>
          </cell>
          <cell r="AP109" t="str">
            <v>저압케이블공</v>
          </cell>
          <cell r="AQ109">
            <v>3.5999999999999997E-2</v>
          </cell>
          <cell r="BB109" t="str">
            <v>전 7-9</v>
          </cell>
          <cell r="BC109">
            <v>1</v>
          </cell>
        </row>
        <row r="110">
          <cell r="B110" t="str">
            <v>케이블</v>
          </cell>
          <cell r="C110" t="str">
            <v>600V CV 4C/60㎟</v>
          </cell>
          <cell r="D110">
            <v>1.05</v>
          </cell>
          <cell r="E110" t="str">
            <v>m</v>
          </cell>
          <cell r="F110">
            <v>50</v>
          </cell>
          <cell r="G110">
            <v>7761</v>
          </cell>
          <cell r="I110">
            <v>7535</v>
          </cell>
          <cell r="K110">
            <v>0</v>
          </cell>
          <cell r="M110">
            <v>226</v>
          </cell>
          <cell r="N110" t="str">
            <v>잡재료비</v>
          </cell>
          <cell r="O110" t="str">
            <v>배선의 5%</v>
          </cell>
          <cell r="P110">
            <v>1</v>
          </cell>
          <cell r="Q110" t="str">
            <v>식</v>
          </cell>
          <cell r="W110">
            <v>0</v>
          </cell>
          <cell r="AM110">
            <v>1</v>
          </cell>
          <cell r="AN110">
            <v>2.6</v>
          </cell>
          <cell r="AO110">
            <v>2.6</v>
          </cell>
          <cell r="AP110" t="str">
            <v>저압케이블공</v>
          </cell>
          <cell r="AQ110">
            <v>4.9000000000000002E-2</v>
          </cell>
          <cell r="BB110" t="str">
            <v>전 7-9</v>
          </cell>
          <cell r="BC110">
            <v>1</v>
          </cell>
        </row>
        <row r="111">
          <cell r="B111" t="str">
            <v>케이블</v>
          </cell>
          <cell r="C111" t="str">
            <v>6.6KV CV 1C/100㎟</v>
          </cell>
          <cell r="D111">
            <v>1.05</v>
          </cell>
          <cell r="E111" t="str">
            <v>m</v>
          </cell>
          <cell r="F111">
            <v>50</v>
          </cell>
          <cell r="G111">
            <v>1403</v>
          </cell>
          <cell r="I111">
            <v>1363</v>
          </cell>
          <cell r="K111">
            <v>0</v>
          </cell>
          <cell r="M111">
            <v>40</v>
          </cell>
          <cell r="N111" t="str">
            <v>잡재료비</v>
          </cell>
          <cell r="O111" t="str">
            <v>배선의 5%</v>
          </cell>
          <cell r="P111">
            <v>1</v>
          </cell>
          <cell r="Q111" t="str">
            <v>식</v>
          </cell>
          <cell r="W111">
            <v>0</v>
          </cell>
          <cell r="AM111">
            <v>2</v>
          </cell>
          <cell r="AN111" t="str">
            <v>1.2x0.5</v>
          </cell>
          <cell r="AO111">
            <v>0.6</v>
          </cell>
          <cell r="AP111" t="str">
            <v>고압케이블공</v>
          </cell>
          <cell r="AQ111">
            <v>2.3E-2</v>
          </cell>
          <cell r="AR111" t="str">
            <v>보통인부</v>
          </cell>
          <cell r="AS111">
            <v>2.1999999999999999E-2</v>
          </cell>
          <cell r="BB111" t="str">
            <v>전 5-38</v>
          </cell>
          <cell r="BC111">
            <v>1</v>
          </cell>
        </row>
        <row r="112">
          <cell r="B112" t="str">
            <v>케이블</v>
          </cell>
          <cell r="C112" t="str">
            <v>6.6KV CV 1C/200㎟</v>
          </cell>
          <cell r="D112">
            <v>1.05</v>
          </cell>
          <cell r="E112" t="str">
            <v>m</v>
          </cell>
          <cell r="F112">
            <v>50</v>
          </cell>
          <cell r="G112">
            <v>2147</v>
          </cell>
          <cell r="I112">
            <v>2085</v>
          </cell>
          <cell r="K112">
            <v>0</v>
          </cell>
          <cell r="M112">
            <v>62</v>
          </cell>
          <cell r="N112" t="str">
            <v>잡재료비</v>
          </cell>
          <cell r="O112" t="str">
            <v>배선의 5%</v>
          </cell>
          <cell r="P112">
            <v>1</v>
          </cell>
          <cell r="Q112" t="str">
            <v>식</v>
          </cell>
          <cell r="W112">
            <v>0</v>
          </cell>
          <cell r="AM112">
            <v>2</v>
          </cell>
          <cell r="AN112" t="str">
            <v>1.2x0.5</v>
          </cell>
          <cell r="AO112">
            <v>0.6</v>
          </cell>
          <cell r="AP112" t="str">
            <v>고압케이블공</v>
          </cell>
          <cell r="AQ112">
            <v>3.5000000000000003E-2</v>
          </cell>
          <cell r="AR112" t="str">
            <v>보통인부</v>
          </cell>
          <cell r="AS112">
            <v>3.4000000000000002E-2</v>
          </cell>
          <cell r="BB112" t="str">
            <v>전 5-38</v>
          </cell>
          <cell r="BC112">
            <v>1</v>
          </cell>
        </row>
        <row r="113">
          <cell r="B113" t="str">
            <v>케이블</v>
          </cell>
          <cell r="C113" t="str">
            <v>6.6KV CV 1C/250㎟</v>
          </cell>
          <cell r="D113">
            <v>1.05</v>
          </cell>
          <cell r="E113" t="str">
            <v>m</v>
          </cell>
          <cell r="F113">
            <v>50</v>
          </cell>
          <cell r="G113">
            <v>3077</v>
          </cell>
          <cell r="I113">
            <v>2988</v>
          </cell>
          <cell r="K113">
            <v>0</v>
          </cell>
          <cell r="M113">
            <v>89</v>
          </cell>
          <cell r="N113" t="str">
            <v>잡재료비</v>
          </cell>
          <cell r="O113" t="str">
            <v>배선의 5%</v>
          </cell>
          <cell r="P113">
            <v>1</v>
          </cell>
          <cell r="Q113" t="str">
            <v>식</v>
          </cell>
          <cell r="W113">
            <v>0</v>
          </cell>
          <cell r="AM113">
            <v>2</v>
          </cell>
          <cell r="AN113" t="str">
            <v>1.2x0.5</v>
          </cell>
          <cell r="AO113">
            <v>0.6</v>
          </cell>
          <cell r="AP113" t="str">
            <v>고압케이블공</v>
          </cell>
          <cell r="AQ113">
            <v>0.05</v>
          </cell>
          <cell r="AR113" t="str">
            <v>보통인부</v>
          </cell>
          <cell r="AS113">
            <v>4.9000000000000002E-2</v>
          </cell>
          <cell r="BB113" t="str">
            <v>전 5-38</v>
          </cell>
          <cell r="BC113">
            <v>1</v>
          </cell>
        </row>
        <row r="114">
          <cell r="B114" t="str">
            <v>케이블</v>
          </cell>
          <cell r="C114" t="str">
            <v>6.6KV CV 1C/400㎟</v>
          </cell>
          <cell r="D114">
            <v>1.05</v>
          </cell>
          <cell r="E114" t="str">
            <v>m</v>
          </cell>
          <cell r="F114">
            <v>50</v>
          </cell>
          <cell r="G114">
            <v>1549</v>
          </cell>
          <cell r="I114">
            <v>1504</v>
          </cell>
          <cell r="K114">
            <v>0</v>
          </cell>
          <cell r="M114">
            <v>45</v>
          </cell>
          <cell r="N114" t="str">
            <v>잡재료비</v>
          </cell>
          <cell r="O114" t="str">
            <v>배선의 5%</v>
          </cell>
          <cell r="P114">
            <v>1</v>
          </cell>
          <cell r="Q114" t="str">
            <v>식</v>
          </cell>
          <cell r="W114">
            <v>0</v>
          </cell>
          <cell r="AM114">
            <v>2</v>
          </cell>
          <cell r="AN114" t="str">
            <v>1.2x0.5</v>
          </cell>
          <cell r="AO114">
            <v>0.6</v>
          </cell>
          <cell r="AP114" t="str">
            <v>고압케이블공</v>
          </cell>
          <cell r="AQ114">
            <v>2.5000000000000001E-2</v>
          </cell>
          <cell r="AR114" t="str">
            <v>보통인부</v>
          </cell>
          <cell r="AS114">
            <v>2.5000000000000001E-2</v>
          </cell>
          <cell r="BB114" t="str">
            <v>전 5-38</v>
          </cell>
          <cell r="BC114">
            <v>1</v>
          </cell>
        </row>
        <row r="115">
          <cell r="B115" t="str">
            <v>케이블</v>
          </cell>
          <cell r="C115" t="str">
            <v>6.6KV CV 1C/400㎟</v>
          </cell>
          <cell r="D115">
            <v>1.05</v>
          </cell>
          <cell r="E115" t="str">
            <v>m</v>
          </cell>
          <cell r="F115">
            <v>50</v>
          </cell>
          <cell r="G115">
            <v>1549</v>
          </cell>
          <cell r="I115">
            <v>1504</v>
          </cell>
          <cell r="K115">
            <v>0</v>
          </cell>
          <cell r="M115">
            <v>45</v>
          </cell>
          <cell r="N115" t="str">
            <v>잡재료비</v>
          </cell>
          <cell r="O115" t="str">
            <v>배선의 5%</v>
          </cell>
          <cell r="P115">
            <v>1</v>
          </cell>
          <cell r="Q115" t="str">
            <v>식</v>
          </cell>
          <cell r="W115">
            <v>0</v>
          </cell>
          <cell r="AM115">
            <v>2</v>
          </cell>
          <cell r="AN115" t="str">
            <v>1.2x0.5</v>
          </cell>
          <cell r="AO115">
            <v>0.6</v>
          </cell>
          <cell r="AP115" t="str">
            <v>고압케이블공</v>
          </cell>
          <cell r="AQ115">
            <v>2.5000000000000001E-2</v>
          </cell>
          <cell r="AR115" t="str">
            <v>보통인부</v>
          </cell>
          <cell r="AS115">
            <v>2.5000000000000001E-2</v>
          </cell>
          <cell r="BB115" t="str">
            <v>전 5-38</v>
          </cell>
          <cell r="BC115">
            <v>1</v>
          </cell>
        </row>
        <row r="116">
          <cell r="A116">
            <v>47</v>
          </cell>
          <cell r="B116" t="str">
            <v>케이블</v>
          </cell>
          <cell r="C116" t="str">
            <v>22.9KV CN/CV 1C/60㎟</v>
          </cell>
          <cell r="D116">
            <v>1.05</v>
          </cell>
          <cell r="E116" t="str">
            <v>m</v>
          </cell>
          <cell r="F116">
            <v>50</v>
          </cell>
          <cell r="G116">
            <v>18773</v>
          </cell>
          <cell r="I116">
            <v>10242</v>
          </cell>
          <cell r="J116">
            <v>7833</v>
          </cell>
          <cell r="K116">
            <v>8224</v>
          </cell>
          <cell r="M116">
            <v>307</v>
          </cell>
          <cell r="N116" t="str">
            <v>잡재료비</v>
          </cell>
          <cell r="O116" t="str">
            <v>배선의 5%</v>
          </cell>
          <cell r="P116">
            <v>1</v>
          </cell>
          <cell r="Q116" t="str">
            <v>식</v>
          </cell>
          <cell r="W116">
            <v>411</v>
          </cell>
          <cell r="AM116">
            <v>2</v>
          </cell>
          <cell r="AN116" t="str">
            <v>1.2x0.5</v>
          </cell>
          <cell r="AO116">
            <v>3.12</v>
          </cell>
          <cell r="AP116" t="str">
            <v>특고케이블공</v>
          </cell>
          <cell r="AQ116">
            <v>2.5000000000000001E-2</v>
          </cell>
          <cell r="AR116" t="str">
            <v>보통인부</v>
          </cell>
          <cell r="AS116">
            <v>2.5000000000000001E-2</v>
          </cell>
          <cell r="BB116" t="str">
            <v>전 5-38</v>
          </cell>
          <cell r="BC116">
            <v>1</v>
          </cell>
        </row>
        <row r="117">
          <cell r="A117">
            <v>48</v>
          </cell>
          <cell r="B117" t="str">
            <v>케이블</v>
          </cell>
          <cell r="C117" t="str">
            <v>CVV 5C/1.25㎟</v>
          </cell>
          <cell r="D117">
            <v>1.05</v>
          </cell>
          <cell r="E117" t="str">
            <v>m</v>
          </cell>
          <cell r="F117">
            <v>50</v>
          </cell>
          <cell r="G117">
            <v>2551</v>
          </cell>
          <cell r="I117">
            <v>1892</v>
          </cell>
          <cell r="J117">
            <v>575</v>
          </cell>
          <cell r="K117">
            <v>603</v>
          </cell>
          <cell r="M117">
            <v>56</v>
          </cell>
          <cell r="N117" t="str">
            <v>잡재료비</v>
          </cell>
          <cell r="O117" t="str">
            <v>배선의 5%</v>
          </cell>
          <cell r="P117">
            <v>1</v>
          </cell>
          <cell r="Q117" t="str">
            <v>식</v>
          </cell>
          <cell r="W117">
            <v>30</v>
          </cell>
          <cell r="AM117">
            <v>1</v>
          </cell>
          <cell r="AN117">
            <v>1</v>
          </cell>
          <cell r="AO117">
            <v>1</v>
          </cell>
          <cell r="AP117" t="str">
            <v>저압케이블공</v>
          </cell>
          <cell r="AQ117">
            <v>3.2000000000000001E-2</v>
          </cell>
          <cell r="BB117" t="str">
            <v>전 7-10</v>
          </cell>
          <cell r="BC117">
            <v>1</v>
          </cell>
        </row>
        <row r="118">
          <cell r="B118" t="str">
            <v>케이블</v>
          </cell>
          <cell r="C118" t="str">
            <v>CVV 2C/2㎟</v>
          </cell>
          <cell r="D118">
            <v>1.05</v>
          </cell>
          <cell r="E118" t="str">
            <v>m</v>
          </cell>
          <cell r="F118">
            <v>50</v>
          </cell>
          <cell r="G118">
            <v>852</v>
          </cell>
          <cell r="I118">
            <v>828</v>
          </cell>
          <cell r="K118">
            <v>0</v>
          </cell>
          <cell r="M118">
            <v>24</v>
          </cell>
          <cell r="N118" t="str">
            <v>잡재료비</v>
          </cell>
          <cell r="O118" t="str">
            <v>배선의 5%</v>
          </cell>
          <cell r="P118">
            <v>1</v>
          </cell>
          <cell r="Q118" t="str">
            <v>식</v>
          </cell>
          <cell r="W118">
            <v>0</v>
          </cell>
          <cell r="AM118">
            <v>1</v>
          </cell>
          <cell r="AN118">
            <v>1</v>
          </cell>
          <cell r="AO118">
            <v>1</v>
          </cell>
          <cell r="AP118" t="str">
            <v>저압케이블공</v>
          </cell>
          <cell r="AQ118">
            <v>1.4E-2</v>
          </cell>
          <cell r="BB118" t="str">
            <v>전 7-10</v>
          </cell>
          <cell r="BC118">
            <v>1</v>
          </cell>
        </row>
        <row r="119">
          <cell r="B119" t="str">
            <v>케이블</v>
          </cell>
          <cell r="C119" t="str">
            <v>CVV 3C/2㎟</v>
          </cell>
          <cell r="D119">
            <v>1.05</v>
          </cell>
          <cell r="E119" t="str">
            <v>m</v>
          </cell>
          <cell r="F119">
            <v>50</v>
          </cell>
          <cell r="G119">
            <v>1156</v>
          </cell>
          <cell r="I119">
            <v>1123</v>
          </cell>
          <cell r="K119">
            <v>0</v>
          </cell>
          <cell r="M119">
            <v>33</v>
          </cell>
          <cell r="N119" t="str">
            <v>잡재료비</v>
          </cell>
          <cell r="O119" t="str">
            <v>배선의 5%</v>
          </cell>
          <cell r="P119">
            <v>1</v>
          </cell>
          <cell r="Q119" t="str">
            <v>식</v>
          </cell>
          <cell r="W119">
            <v>0</v>
          </cell>
          <cell r="AM119">
            <v>1</v>
          </cell>
          <cell r="AN119">
            <v>1</v>
          </cell>
          <cell r="AO119">
            <v>1</v>
          </cell>
          <cell r="AP119" t="str">
            <v>저압케이블공</v>
          </cell>
          <cell r="AQ119">
            <v>1.9E-2</v>
          </cell>
          <cell r="BB119" t="str">
            <v>전 7-10</v>
          </cell>
          <cell r="BC119">
            <v>1</v>
          </cell>
        </row>
        <row r="120">
          <cell r="B120" t="str">
            <v>케이블</v>
          </cell>
          <cell r="C120" t="str">
            <v>CVV 4C/2㎟</v>
          </cell>
          <cell r="D120">
            <v>1.05</v>
          </cell>
          <cell r="E120" t="str">
            <v>m</v>
          </cell>
          <cell r="F120">
            <v>1</v>
          </cell>
          <cell r="G120">
            <v>1583</v>
          </cell>
          <cell r="I120">
            <v>1537</v>
          </cell>
          <cell r="K120">
            <v>0</v>
          </cell>
          <cell r="M120">
            <v>46</v>
          </cell>
          <cell r="N120" t="str">
            <v>잡재료비</v>
          </cell>
          <cell r="O120" t="str">
            <v>배선의 5%</v>
          </cell>
          <cell r="P120">
            <v>1</v>
          </cell>
          <cell r="Q120" t="str">
            <v>식</v>
          </cell>
          <cell r="W120">
            <v>0</v>
          </cell>
          <cell r="AM120">
            <v>1</v>
          </cell>
          <cell r="AN120">
            <v>1</v>
          </cell>
          <cell r="AO120">
            <v>1</v>
          </cell>
          <cell r="AP120" t="str">
            <v>저압케이블공</v>
          </cell>
          <cell r="AQ120">
            <v>2.5999999999999999E-2</v>
          </cell>
          <cell r="BB120" t="str">
            <v>전 7-10</v>
          </cell>
          <cell r="BC120">
            <v>1</v>
          </cell>
        </row>
        <row r="121">
          <cell r="A121">
            <v>49</v>
          </cell>
          <cell r="B121" t="str">
            <v>케이블</v>
          </cell>
          <cell r="C121" t="str">
            <v>CVV 5C/2㎟</v>
          </cell>
          <cell r="D121">
            <v>1.05</v>
          </cell>
          <cell r="E121" t="str">
            <v>m</v>
          </cell>
          <cell r="F121">
            <v>50</v>
          </cell>
          <cell r="G121">
            <v>2636</v>
          </cell>
          <cell r="I121">
            <v>1892</v>
          </cell>
          <cell r="J121">
            <v>656</v>
          </cell>
          <cell r="K121">
            <v>688</v>
          </cell>
          <cell r="M121">
            <v>56</v>
          </cell>
          <cell r="N121" t="str">
            <v>잡재료비</v>
          </cell>
          <cell r="O121" t="str">
            <v>배선의 5%</v>
          </cell>
          <cell r="P121">
            <v>1</v>
          </cell>
          <cell r="Q121" t="str">
            <v>식</v>
          </cell>
          <cell r="W121">
            <v>34</v>
          </cell>
          <cell r="AM121">
            <v>1</v>
          </cell>
          <cell r="AN121">
            <v>1</v>
          </cell>
          <cell r="AO121">
            <v>1</v>
          </cell>
          <cell r="AP121" t="str">
            <v>저압케이블공</v>
          </cell>
          <cell r="AQ121">
            <v>3.2000000000000001E-2</v>
          </cell>
          <cell r="BB121" t="str">
            <v>전 7-10</v>
          </cell>
          <cell r="BC121">
            <v>1</v>
          </cell>
        </row>
        <row r="122">
          <cell r="B122" t="str">
            <v>케이블</v>
          </cell>
          <cell r="C122" t="str">
            <v>CVV 6C/2㎟</v>
          </cell>
          <cell r="D122">
            <v>1.05</v>
          </cell>
          <cell r="E122" t="str">
            <v>m</v>
          </cell>
          <cell r="F122">
            <v>50</v>
          </cell>
          <cell r="G122">
            <v>2132</v>
          </cell>
          <cell r="I122">
            <v>2070</v>
          </cell>
          <cell r="K122">
            <v>0</v>
          </cell>
          <cell r="M122">
            <v>62</v>
          </cell>
          <cell r="N122" t="str">
            <v>잡재료비</v>
          </cell>
          <cell r="O122" t="str">
            <v>배선의 5%</v>
          </cell>
          <cell r="P122">
            <v>1</v>
          </cell>
          <cell r="Q122" t="str">
            <v>식</v>
          </cell>
          <cell r="W122">
            <v>0</v>
          </cell>
          <cell r="AM122">
            <v>1</v>
          </cell>
          <cell r="AN122">
            <v>1</v>
          </cell>
          <cell r="AO122">
            <v>1</v>
          </cell>
          <cell r="AP122" t="str">
            <v>저압케이블공</v>
          </cell>
          <cell r="AQ122">
            <v>3.5000000000000003E-2</v>
          </cell>
          <cell r="BB122" t="str">
            <v>전 7-10</v>
          </cell>
          <cell r="BC122">
            <v>1</v>
          </cell>
        </row>
        <row r="123">
          <cell r="B123" t="str">
            <v>케이블</v>
          </cell>
          <cell r="C123" t="str">
            <v>CVV 7C/2㎟</v>
          </cell>
          <cell r="D123">
            <v>1.05</v>
          </cell>
          <cell r="E123" t="str">
            <v>m</v>
          </cell>
          <cell r="F123">
            <v>50</v>
          </cell>
          <cell r="G123">
            <v>2375</v>
          </cell>
          <cell r="I123">
            <v>2306</v>
          </cell>
          <cell r="K123">
            <v>0</v>
          </cell>
          <cell r="M123">
            <v>69</v>
          </cell>
          <cell r="N123" t="str">
            <v>잡재료비</v>
          </cell>
          <cell r="O123" t="str">
            <v>배선의 5%</v>
          </cell>
          <cell r="P123">
            <v>1</v>
          </cell>
          <cell r="Q123" t="str">
            <v>식</v>
          </cell>
          <cell r="W123">
            <v>0</v>
          </cell>
          <cell r="AM123">
            <v>1</v>
          </cell>
          <cell r="AN123">
            <v>1</v>
          </cell>
          <cell r="AO123">
            <v>1</v>
          </cell>
          <cell r="AP123" t="str">
            <v>저압케이블공</v>
          </cell>
          <cell r="AQ123">
            <v>3.9E-2</v>
          </cell>
          <cell r="BB123" t="str">
            <v>전 7-10</v>
          </cell>
          <cell r="BC123">
            <v>1</v>
          </cell>
        </row>
        <row r="124">
          <cell r="B124" t="str">
            <v>케이블</v>
          </cell>
          <cell r="C124" t="str">
            <v>CVV 8C/2㎟</v>
          </cell>
          <cell r="D124">
            <v>1.05</v>
          </cell>
          <cell r="E124" t="str">
            <v>m</v>
          </cell>
          <cell r="F124">
            <v>50</v>
          </cell>
          <cell r="G124">
            <v>2558</v>
          </cell>
          <cell r="I124">
            <v>2484</v>
          </cell>
          <cell r="K124">
            <v>0</v>
          </cell>
          <cell r="M124">
            <v>74</v>
          </cell>
          <cell r="N124" t="str">
            <v>잡재료비</v>
          </cell>
          <cell r="O124" t="str">
            <v>배선의 5%</v>
          </cell>
          <cell r="P124">
            <v>1</v>
          </cell>
          <cell r="Q124" t="str">
            <v>식</v>
          </cell>
          <cell r="W124">
            <v>0</v>
          </cell>
          <cell r="AM124">
            <v>1</v>
          </cell>
          <cell r="AN124">
            <v>1</v>
          </cell>
          <cell r="AO124">
            <v>1</v>
          </cell>
          <cell r="AP124" t="str">
            <v>저압케이블공</v>
          </cell>
          <cell r="AQ124">
            <v>4.2000000000000003E-2</v>
          </cell>
          <cell r="BB124" t="str">
            <v>전 7-10</v>
          </cell>
          <cell r="BC124">
            <v>1</v>
          </cell>
        </row>
        <row r="125">
          <cell r="B125" t="str">
            <v>케이블</v>
          </cell>
          <cell r="C125" t="str">
            <v>CVV 9C/2㎟</v>
          </cell>
          <cell r="D125">
            <v>1.05</v>
          </cell>
          <cell r="E125" t="str">
            <v>m</v>
          </cell>
          <cell r="F125">
            <v>50</v>
          </cell>
          <cell r="G125">
            <v>2924</v>
          </cell>
          <cell r="I125">
            <v>2839</v>
          </cell>
          <cell r="K125">
            <v>0</v>
          </cell>
          <cell r="M125">
            <v>85</v>
          </cell>
          <cell r="N125" t="str">
            <v>잡재료비</v>
          </cell>
          <cell r="O125" t="str">
            <v>배선의 5%</v>
          </cell>
          <cell r="P125">
            <v>1</v>
          </cell>
          <cell r="Q125" t="str">
            <v>식</v>
          </cell>
          <cell r="W125">
            <v>0</v>
          </cell>
          <cell r="AM125">
            <v>1</v>
          </cell>
          <cell r="AN125">
            <v>1</v>
          </cell>
          <cell r="AO125">
            <v>1</v>
          </cell>
          <cell r="AP125" t="str">
            <v>저압케이블공</v>
          </cell>
          <cell r="AQ125">
            <v>4.8000000000000001E-2</v>
          </cell>
          <cell r="BB125" t="str">
            <v>전 7-10</v>
          </cell>
          <cell r="BC125">
            <v>1</v>
          </cell>
        </row>
        <row r="126">
          <cell r="A126">
            <v>50</v>
          </cell>
          <cell r="B126" t="str">
            <v>케이블</v>
          </cell>
          <cell r="C126" t="str">
            <v>CVV 10C/2㎟</v>
          </cell>
          <cell r="D126">
            <v>1.05</v>
          </cell>
          <cell r="E126" t="str">
            <v>m</v>
          </cell>
          <cell r="F126">
            <v>50</v>
          </cell>
          <cell r="G126">
            <v>4248</v>
          </cell>
          <cell r="I126">
            <v>2839</v>
          </cell>
          <cell r="J126">
            <v>1261</v>
          </cell>
          <cell r="K126">
            <v>1324</v>
          </cell>
          <cell r="M126">
            <v>85</v>
          </cell>
          <cell r="N126" t="str">
            <v>잡재료비</v>
          </cell>
          <cell r="O126" t="str">
            <v>배선의 5%</v>
          </cell>
          <cell r="P126">
            <v>1</v>
          </cell>
          <cell r="Q126" t="str">
            <v>식</v>
          </cell>
          <cell r="W126">
            <v>66</v>
          </cell>
          <cell r="AM126">
            <v>1</v>
          </cell>
          <cell r="AN126">
            <v>1</v>
          </cell>
          <cell r="AO126">
            <v>1</v>
          </cell>
          <cell r="AP126" t="str">
            <v>저압케이블공</v>
          </cell>
          <cell r="AQ126">
            <v>4.8000000000000001E-2</v>
          </cell>
          <cell r="BB126" t="str">
            <v>전 7-10</v>
          </cell>
          <cell r="BC126">
            <v>1</v>
          </cell>
        </row>
        <row r="127">
          <cell r="A127">
            <v>51</v>
          </cell>
          <cell r="B127" t="str">
            <v>케이블</v>
          </cell>
          <cell r="C127" t="str">
            <v>CVV 12C/2㎟</v>
          </cell>
          <cell r="D127">
            <v>1.05</v>
          </cell>
          <cell r="E127" t="str">
            <v>m</v>
          </cell>
          <cell r="F127">
            <v>50</v>
          </cell>
          <cell r="G127">
            <v>4756</v>
          </cell>
          <cell r="I127">
            <v>3193</v>
          </cell>
          <cell r="J127">
            <v>1399</v>
          </cell>
          <cell r="K127">
            <v>1468</v>
          </cell>
          <cell r="M127">
            <v>95</v>
          </cell>
          <cell r="N127" t="str">
            <v>잡재료비</v>
          </cell>
          <cell r="O127" t="str">
            <v>배선의 5%</v>
          </cell>
          <cell r="P127">
            <v>1</v>
          </cell>
          <cell r="Q127" t="str">
            <v>식</v>
          </cell>
          <cell r="W127">
            <v>73</v>
          </cell>
          <cell r="AM127">
            <v>1</v>
          </cell>
          <cell r="AN127">
            <v>1</v>
          </cell>
          <cell r="AO127">
            <v>1</v>
          </cell>
          <cell r="AP127" t="str">
            <v>저압케이블공</v>
          </cell>
          <cell r="AQ127">
            <v>5.3999999999999999E-2</v>
          </cell>
          <cell r="BB127" t="str">
            <v>전 7-10</v>
          </cell>
          <cell r="BC127">
            <v>1</v>
          </cell>
        </row>
        <row r="128">
          <cell r="B128" t="str">
            <v>케이블</v>
          </cell>
          <cell r="C128" t="str">
            <v>CVV 15C/2㎟</v>
          </cell>
          <cell r="D128">
            <v>1.05</v>
          </cell>
          <cell r="E128" t="str">
            <v>m</v>
          </cell>
          <cell r="F128">
            <v>50</v>
          </cell>
          <cell r="G128">
            <v>4385</v>
          </cell>
          <cell r="I128">
            <v>4258</v>
          </cell>
          <cell r="K128">
            <v>0</v>
          </cell>
          <cell r="M128">
            <v>127</v>
          </cell>
          <cell r="N128" t="str">
            <v>잡재료비</v>
          </cell>
          <cell r="O128" t="str">
            <v>배선의 5%</v>
          </cell>
          <cell r="P128">
            <v>1</v>
          </cell>
          <cell r="Q128" t="str">
            <v>식</v>
          </cell>
          <cell r="W128">
            <v>0</v>
          </cell>
          <cell r="AM128">
            <v>1</v>
          </cell>
          <cell r="AN128">
            <v>1</v>
          </cell>
          <cell r="AO128">
            <v>1</v>
          </cell>
          <cell r="AP128" t="str">
            <v>저압케이블공</v>
          </cell>
          <cell r="AQ128">
            <v>7.1999999999999995E-2</v>
          </cell>
          <cell r="BB128" t="str">
            <v>전 7-10</v>
          </cell>
          <cell r="BC128">
            <v>1</v>
          </cell>
        </row>
        <row r="129">
          <cell r="B129" t="str">
            <v>케이블</v>
          </cell>
          <cell r="C129" t="str">
            <v>CVV 19C/2㎟</v>
          </cell>
          <cell r="D129">
            <v>1.05</v>
          </cell>
          <cell r="E129" t="str">
            <v>m</v>
          </cell>
          <cell r="F129">
            <v>50</v>
          </cell>
          <cell r="G129">
            <v>4385</v>
          </cell>
          <cell r="I129">
            <v>4258</v>
          </cell>
          <cell r="K129">
            <v>0</v>
          </cell>
          <cell r="M129">
            <v>127</v>
          </cell>
          <cell r="N129" t="str">
            <v>잡재료비</v>
          </cell>
          <cell r="O129" t="str">
            <v>배선의 5%</v>
          </cell>
          <cell r="P129">
            <v>1</v>
          </cell>
          <cell r="Q129" t="str">
            <v>식</v>
          </cell>
          <cell r="W129">
            <v>0</v>
          </cell>
          <cell r="AM129">
            <v>1</v>
          </cell>
          <cell r="AN129">
            <v>1</v>
          </cell>
          <cell r="AO129">
            <v>1</v>
          </cell>
          <cell r="AP129" t="str">
            <v>저압케이블공</v>
          </cell>
          <cell r="AQ129">
            <v>7.1999999999999995E-2</v>
          </cell>
          <cell r="BB129" t="str">
            <v>전 7-10</v>
          </cell>
          <cell r="BC129">
            <v>1</v>
          </cell>
        </row>
        <row r="130">
          <cell r="B130" t="str">
            <v>케이블</v>
          </cell>
          <cell r="C130" t="str">
            <v>CVV 24C/2㎟</v>
          </cell>
          <cell r="D130">
            <v>1.05</v>
          </cell>
          <cell r="E130" t="str">
            <v>m</v>
          </cell>
          <cell r="F130">
            <v>50</v>
          </cell>
          <cell r="G130">
            <v>5117</v>
          </cell>
          <cell r="I130">
            <v>4968</v>
          </cell>
          <cell r="K130">
            <v>0</v>
          </cell>
          <cell r="M130">
            <v>149</v>
          </cell>
          <cell r="N130" t="str">
            <v>잡재료비</v>
          </cell>
          <cell r="O130" t="str">
            <v>배선의 5%</v>
          </cell>
          <cell r="P130">
            <v>1</v>
          </cell>
          <cell r="Q130" t="str">
            <v>식</v>
          </cell>
          <cell r="W130">
            <v>0</v>
          </cell>
          <cell r="AM130">
            <v>1</v>
          </cell>
          <cell r="AN130">
            <v>1</v>
          </cell>
          <cell r="AO130">
            <v>1</v>
          </cell>
          <cell r="AP130" t="str">
            <v>저압케이블공</v>
          </cell>
          <cell r="AQ130">
            <v>8.4000000000000005E-2</v>
          </cell>
          <cell r="BB130" t="str">
            <v>전 7-10</v>
          </cell>
          <cell r="BC130">
            <v>1</v>
          </cell>
        </row>
        <row r="131">
          <cell r="B131" t="str">
            <v>케이블</v>
          </cell>
          <cell r="C131" t="str">
            <v>CVV 27C/2㎟</v>
          </cell>
          <cell r="D131">
            <v>1.05</v>
          </cell>
          <cell r="E131" t="str">
            <v>m</v>
          </cell>
          <cell r="F131">
            <v>50</v>
          </cell>
          <cell r="G131">
            <v>5969</v>
          </cell>
          <cell r="I131">
            <v>5796</v>
          </cell>
          <cell r="K131">
            <v>0</v>
          </cell>
          <cell r="M131">
            <v>173</v>
          </cell>
          <cell r="N131" t="str">
            <v>잡재료비</v>
          </cell>
          <cell r="O131" t="str">
            <v>배선의 5%</v>
          </cell>
          <cell r="P131">
            <v>1</v>
          </cell>
          <cell r="Q131" t="str">
            <v>식</v>
          </cell>
          <cell r="W131">
            <v>0</v>
          </cell>
          <cell r="AM131">
            <v>1</v>
          </cell>
          <cell r="AN131">
            <v>1</v>
          </cell>
          <cell r="AO131">
            <v>1</v>
          </cell>
          <cell r="AP131" t="str">
            <v>저압케이블공</v>
          </cell>
          <cell r="AQ131">
            <v>9.8000000000000004E-2</v>
          </cell>
          <cell r="BB131" t="str">
            <v>전 7-10</v>
          </cell>
          <cell r="BC131">
            <v>1</v>
          </cell>
        </row>
        <row r="132">
          <cell r="B132" t="str">
            <v>케이블</v>
          </cell>
          <cell r="C132" t="str">
            <v>CVV 30C/2㎟</v>
          </cell>
          <cell r="D132">
            <v>1.05</v>
          </cell>
          <cell r="E132" t="str">
            <v>m</v>
          </cell>
          <cell r="F132">
            <v>50</v>
          </cell>
          <cell r="G132">
            <v>5969</v>
          </cell>
          <cell r="I132">
            <v>5796</v>
          </cell>
          <cell r="K132">
            <v>0</v>
          </cell>
          <cell r="M132">
            <v>173</v>
          </cell>
          <cell r="N132" t="str">
            <v>잡재료비</v>
          </cell>
          <cell r="O132" t="str">
            <v>배선의 5%</v>
          </cell>
          <cell r="P132">
            <v>1</v>
          </cell>
          <cell r="Q132" t="str">
            <v>식</v>
          </cell>
          <cell r="W132">
            <v>0</v>
          </cell>
          <cell r="AM132">
            <v>1</v>
          </cell>
          <cell r="AN132">
            <v>1</v>
          </cell>
          <cell r="AO132">
            <v>1</v>
          </cell>
          <cell r="AP132" t="str">
            <v>저압케이블공</v>
          </cell>
          <cell r="AQ132">
            <v>9.8000000000000004E-2</v>
          </cell>
          <cell r="BB132" t="str">
            <v>전 7-10</v>
          </cell>
          <cell r="BC132">
            <v>1</v>
          </cell>
        </row>
        <row r="133">
          <cell r="B133" t="str">
            <v>케이블</v>
          </cell>
          <cell r="C133" t="str">
            <v>CVV 30C/3.5㎟</v>
          </cell>
          <cell r="D133">
            <v>1.05</v>
          </cell>
          <cell r="E133" t="str">
            <v>m</v>
          </cell>
          <cell r="F133">
            <v>50</v>
          </cell>
          <cell r="G133">
            <v>5969</v>
          </cell>
          <cell r="I133">
            <v>5796</v>
          </cell>
          <cell r="K133">
            <v>0</v>
          </cell>
          <cell r="M133">
            <v>173</v>
          </cell>
          <cell r="N133" t="str">
            <v>잡재료비</v>
          </cell>
          <cell r="O133" t="str">
            <v>배선의 5%</v>
          </cell>
          <cell r="P133">
            <v>1</v>
          </cell>
          <cell r="Q133" t="str">
            <v>식</v>
          </cell>
          <cell r="W133">
            <v>0</v>
          </cell>
          <cell r="AM133">
            <v>1</v>
          </cell>
          <cell r="AN133">
            <v>1</v>
          </cell>
          <cell r="AO133">
            <v>1</v>
          </cell>
          <cell r="AP133" t="str">
            <v>저압케이블공</v>
          </cell>
          <cell r="AQ133">
            <v>9.8000000000000004E-2</v>
          </cell>
          <cell r="BB133" t="str">
            <v>전 7-10</v>
          </cell>
          <cell r="BC133">
            <v>1</v>
          </cell>
        </row>
        <row r="134">
          <cell r="B134" t="str">
            <v>케이블</v>
          </cell>
          <cell r="C134" t="str">
            <v>CVV 7C/5.5㎟</v>
          </cell>
          <cell r="D134">
            <v>1.05</v>
          </cell>
          <cell r="E134" t="str">
            <v>m</v>
          </cell>
          <cell r="F134">
            <v>50</v>
          </cell>
          <cell r="G134">
            <v>2924</v>
          </cell>
          <cell r="I134">
            <v>2839</v>
          </cell>
          <cell r="K134">
            <v>0</v>
          </cell>
          <cell r="M134">
            <v>85</v>
          </cell>
          <cell r="N134" t="str">
            <v>잡재료비</v>
          </cell>
          <cell r="O134" t="str">
            <v>배선의 5%</v>
          </cell>
          <cell r="P134">
            <v>1</v>
          </cell>
          <cell r="Q134" t="str">
            <v>식</v>
          </cell>
          <cell r="W134">
            <v>0</v>
          </cell>
          <cell r="AM134">
            <v>1</v>
          </cell>
          <cell r="AN134">
            <v>1</v>
          </cell>
          <cell r="AO134">
            <v>1</v>
          </cell>
          <cell r="AP134" t="str">
            <v>저압케이블공</v>
          </cell>
          <cell r="AQ134">
            <v>4.8000000000000001E-2</v>
          </cell>
          <cell r="BB134" t="str">
            <v>전 7-10</v>
          </cell>
          <cell r="BC134">
            <v>1</v>
          </cell>
        </row>
        <row r="135">
          <cell r="B135" t="str">
            <v>케이블</v>
          </cell>
          <cell r="C135" t="str">
            <v>CVV-S 2C/1.25㎟</v>
          </cell>
          <cell r="D135">
            <v>1.05</v>
          </cell>
          <cell r="E135" t="str">
            <v>m</v>
          </cell>
          <cell r="F135">
            <v>50</v>
          </cell>
          <cell r="G135">
            <v>1022</v>
          </cell>
          <cell r="I135">
            <v>993</v>
          </cell>
          <cell r="K135">
            <v>0</v>
          </cell>
          <cell r="M135">
            <v>29</v>
          </cell>
          <cell r="N135" t="str">
            <v>잡재료비</v>
          </cell>
          <cell r="O135" t="str">
            <v>배선의 5%</v>
          </cell>
          <cell r="P135">
            <v>1</v>
          </cell>
          <cell r="Q135" t="str">
            <v>식</v>
          </cell>
          <cell r="W135">
            <v>0</v>
          </cell>
          <cell r="AM135">
            <v>1</v>
          </cell>
          <cell r="AN135">
            <v>1.2</v>
          </cell>
          <cell r="AO135">
            <v>1.2</v>
          </cell>
          <cell r="AP135" t="str">
            <v>저압케이블공</v>
          </cell>
          <cell r="AQ135">
            <v>1.4E-2</v>
          </cell>
          <cell r="BB135" t="str">
            <v>전 7-10</v>
          </cell>
          <cell r="BC135">
            <v>1</v>
          </cell>
        </row>
        <row r="136">
          <cell r="A136">
            <v>52</v>
          </cell>
          <cell r="B136" t="str">
            <v>케이블</v>
          </cell>
          <cell r="C136" t="str">
            <v>CVV-S 2C/2㎟</v>
          </cell>
          <cell r="D136">
            <v>1.05</v>
          </cell>
          <cell r="E136" t="str">
            <v>m</v>
          </cell>
          <cell r="F136">
            <v>50</v>
          </cell>
          <cell r="G136">
            <v>1457</v>
          </cell>
          <cell r="I136">
            <v>828</v>
          </cell>
          <cell r="J136">
            <v>577</v>
          </cell>
          <cell r="K136">
            <v>605</v>
          </cell>
          <cell r="M136">
            <v>24</v>
          </cell>
          <cell r="N136" t="str">
            <v>잡재료비</v>
          </cell>
          <cell r="O136" t="str">
            <v>배선의 5%</v>
          </cell>
          <cell r="P136">
            <v>1</v>
          </cell>
          <cell r="Q136" t="str">
            <v>식</v>
          </cell>
          <cell r="W136">
            <v>30</v>
          </cell>
          <cell r="AM136">
            <v>1</v>
          </cell>
          <cell r="AN136">
            <v>1</v>
          </cell>
          <cell r="AO136">
            <v>1</v>
          </cell>
          <cell r="AP136" t="str">
            <v>저압케이블공</v>
          </cell>
          <cell r="AQ136">
            <v>1.4E-2</v>
          </cell>
          <cell r="BB136" t="str">
            <v>전 7-10</v>
          </cell>
          <cell r="BC136">
            <v>1</v>
          </cell>
        </row>
        <row r="137">
          <cell r="B137" t="str">
            <v>케이블</v>
          </cell>
          <cell r="C137" t="str">
            <v>CVV-S 3C/2㎟</v>
          </cell>
          <cell r="D137">
            <v>1.05</v>
          </cell>
          <cell r="E137" t="str">
            <v>m</v>
          </cell>
          <cell r="F137">
            <v>50</v>
          </cell>
          <cell r="G137">
            <v>1388</v>
          </cell>
          <cell r="I137">
            <v>1348</v>
          </cell>
          <cell r="K137">
            <v>0</v>
          </cell>
          <cell r="M137">
            <v>40</v>
          </cell>
          <cell r="N137" t="str">
            <v>잡재료비</v>
          </cell>
          <cell r="O137" t="str">
            <v>배선의 5%</v>
          </cell>
          <cell r="P137">
            <v>1</v>
          </cell>
          <cell r="Q137" t="str">
            <v>식</v>
          </cell>
          <cell r="W137">
            <v>0</v>
          </cell>
          <cell r="AM137">
            <v>1</v>
          </cell>
          <cell r="AN137">
            <v>1.2</v>
          </cell>
          <cell r="AO137">
            <v>1.2</v>
          </cell>
          <cell r="AP137" t="str">
            <v>저압케이블공</v>
          </cell>
          <cell r="AQ137">
            <v>1.9E-2</v>
          </cell>
          <cell r="BB137" t="str">
            <v>전 7-10</v>
          </cell>
          <cell r="BC137">
            <v>1</v>
          </cell>
        </row>
        <row r="138">
          <cell r="B138" t="str">
            <v>케이블</v>
          </cell>
          <cell r="C138" t="str">
            <v>CVV-S 4C/1.25㎟</v>
          </cell>
          <cell r="D138">
            <v>1.05</v>
          </cell>
          <cell r="E138" t="str">
            <v>m</v>
          </cell>
          <cell r="F138">
            <v>50</v>
          </cell>
          <cell r="G138">
            <v>1900</v>
          </cell>
          <cell r="I138">
            <v>1845</v>
          </cell>
          <cell r="K138">
            <v>0</v>
          </cell>
          <cell r="M138">
            <v>55</v>
          </cell>
          <cell r="N138" t="str">
            <v>잡재료비</v>
          </cell>
          <cell r="O138" t="str">
            <v>배선의 5%</v>
          </cell>
          <cell r="P138">
            <v>1</v>
          </cell>
          <cell r="Q138" t="str">
            <v>식</v>
          </cell>
          <cell r="W138">
            <v>0</v>
          </cell>
          <cell r="AM138">
            <v>1</v>
          </cell>
          <cell r="AN138">
            <v>1.2</v>
          </cell>
          <cell r="AO138">
            <v>1.2</v>
          </cell>
          <cell r="AP138" t="str">
            <v>저압케이블공</v>
          </cell>
          <cell r="AQ138">
            <v>2.5999999999999999E-2</v>
          </cell>
          <cell r="BB138" t="str">
            <v>전 7-10</v>
          </cell>
          <cell r="BC138">
            <v>1</v>
          </cell>
        </row>
        <row r="139">
          <cell r="B139" t="str">
            <v>케이블</v>
          </cell>
          <cell r="C139" t="str">
            <v>CVV-S 6C/1.25㎟</v>
          </cell>
          <cell r="D139">
            <v>1.05</v>
          </cell>
          <cell r="E139" t="str">
            <v>m</v>
          </cell>
          <cell r="F139">
            <v>50</v>
          </cell>
          <cell r="G139">
            <v>2558</v>
          </cell>
          <cell r="I139">
            <v>2484</v>
          </cell>
          <cell r="K139">
            <v>0</v>
          </cell>
          <cell r="M139">
            <v>74</v>
          </cell>
          <cell r="N139" t="str">
            <v>잡재료비</v>
          </cell>
          <cell r="O139" t="str">
            <v>배선의 5%</v>
          </cell>
          <cell r="P139">
            <v>1</v>
          </cell>
          <cell r="Q139" t="str">
            <v>식</v>
          </cell>
          <cell r="W139">
            <v>0</v>
          </cell>
          <cell r="AM139">
            <v>1</v>
          </cell>
          <cell r="AN139">
            <v>1.2</v>
          </cell>
          <cell r="AO139">
            <v>1.2</v>
          </cell>
          <cell r="AP139" t="str">
            <v>저압케이블공</v>
          </cell>
          <cell r="AQ139">
            <v>3.5000000000000003E-2</v>
          </cell>
          <cell r="BB139" t="str">
            <v>전 7-10</v>
          </cell>
          <cell r="BC139">
            <v>1</v>
          </cell>
        </row>
        <row r="140">
          <cell r="B140" t="str">
            <v>케이블</v>
          </cell>
          <cell r="C140" t="str">
            <v>CVV-S 10C/1.25㎟</v>
          </cell>
          <cell r="D140">
            <v>1.05</v>
          </cell>
          <cell r="E140" t="str">
            <v>m</v>
          </cell>
          <cell r="F140">
            <v>50</v>
          </cell>
          <cell r="G140">
            <v>3946</v>
          </cell>
          <cell r="I140">
            <v>3832</v>
          </cell>
          <cell r="K140">
            <v>0</v>
          </cell>
          <cell r="M140">
            <v>114</v>
          </cell>
          <cell r="N140" t="str">
            <v>잡재료비</v>
          </cell>
          <cell r="O140" t="str">
            <v>배선의 5%</v>
          </cell>
          <cell r="P140">
            <v>1</v>
          </cell>
          <cell r="Q140" t="str">
            <v>식</v>
          </cell>
          <cell r="W140">
            <v>0</v>
          </cell>
          <cell r="AM140">
            <v>1</v>
          </cell>
          <cell r="AN140">
            <v>1.2</v>
          </cell>
          <cell r="AO140">
            <v>1.2</v>
          </cell>
          <cell r="AP140" t="str">
            <v>저압케이블공</v>
          </cell>
          <cell r="AQ140">
            <v>5.3999999999999999E-2</v>
          </cell>
          <cell r="BB140" t="str">
            <v>전 7-10</v>
          </cell>
          <cell r="BC140">
            <v>1</v>
          </cell>
        </row>
        <row r="141">
          <cell r="B141" t="str">
            <v>케이블</v>
          </cell>
          <cell r="C141" t="str">
            <v>CVV-S 12C/1.25㎟</v>
          </cell>
          <cell r="D141">
            <v>1.05</v>
          </cell>
          <cell r="E141" t="str">
            <v>m</v>
          </cell>
          <cell r="F141">
            <v>50</v>
          </cell>
          <cell r="G141">
            <v>3946</v>
          </cell>
          <cell r="I141">
            <v>3832</v>
          </cell>
          <cell r="K141">
            <v>0</v>
          </cell>
          <cell r="M141">
            <v>114</v>
          </cell>
          <cell r="N141" t="str">
            <v>잡재료비</v>
          </cell>
          <cell r="O141" t="str">
            <v>배선의 5%</v>
          </cell>
          <cell r="P141">
            <v>1</v>
          </cell>
          <cell r="Q141" t="str">
            <v>식</v>
          </cell>
          <cell r="W141">
            <v>0</v>
          </cell>
          <cell r="AM141">
            <v>1</v>
          </cell>
          <cell r="AN141">
            <v>1.2</v>
          </cell>
          <cell r="AO141">
            <v>1.2</v>
          </cell>
          <cell r="AP141" t="str">
            <v>저압케이블공</v>
          </cell>
          <cell r="AQ141">
            <v>5.3999999999999999E-2</v>
          </cell>
          <cell r="BB141" t="str">
            <v>전 7-10</v>
          </cell>
          <cell r="BC141">
            <v>1</v>
          </cell>
        </row>
        <row r="142">
          <cell r="B142" t="str">
            <v>케이블</v>
          </cell>
          <cell r="C142" t="str">
            <v>CVV-S 15C/1.25㎟</v>
          </cell>
          <cell r="D142">
            <v>1.05</v>
          </cell>
          <cell r="E142" t="str">
            <v>m</v>
          </cell>
          <cell r="F142">
            <v>50</v>
          </cell>
          <cell r="G142">
            <v>5263</v>
          </cell>
          <cell r="I142">
            <v>5110</v>
          </cell>
          <cell r="K142">
            <v>0</v>
          </cell>
          <cell r="M142">
            <v>153</v>
          </cell>
          <cell r="N142" t="str">
            <v>잡재료비</v>
          </cell>
          <cell r="O142" t="str">
            <v>배선의 5%</v>
          </cell>
          <cell r="P142">
            <v>1</v>
          </cell>
          <cell r="Q142" t="str">
            <v>식</v>
          </cell>
          <cell r="W142">
            <v>0</v>
          </cell>
          <cell r="AM142">
            <v>1</v>
          </cell>
          <cell r="AN142">
            <v>1.2</v>
          </cell>
          <cell r="AO142">
            <v>1.2</v>
          </cell>
          <cell r="AP142" t="str">
            <v>저압케이블공</v>
          </cell>
          <cell r="AQ142">
            <v>7.1999999999999995E-2</v>
          </cell>
          <cell r="BB142" t="str">
            <v>전 7-10</v>
          </cell>
          <cell r="BC142">
            <v>1</v>
          </cell>
        </row>
        <row r="143">
          <cell r="B143" t="str">
            <v>케이블</v>
          </cell>
          <cell r="C143" t="str">
            <v>CVV-S 17C/1.25㎟</v>
          </cell>
          <cell r="D143">
            <v>1.05</v>
          </cell>
          <cell r="E143" t="str">
            <v>m</v>
          </cell>
          <cell r="F143">
            <v>50</v>
          </cell>
          <cell r="G143">
            <v>5263</v>
          </cell>
          <cell r="I143">
            <v>5110</v>
          </cell>
          <cell r="K143">
            <v>0</v>
          </cell>
          <cell r="M143">
            <v>153</v>
          </cell>
          <cell r="N143" t="str">
            <v>잡재료비</v>
          </cell>
          <cell r="O143" t="str">
            <v>배선의 5%</v>
          </cell>
          <cell r="P143">
            <v>1</v>
          </cell>
          <cell r="Q143" t="str">
            <v>식</v>
          </cell>
          <cell r="W143">
            <v>0</v>
          </cell>
          <cell r="AM143">
            <v>1</v>
          </cell>
          <cell r="AN143">
            <v>1.2</v>
          </cell>
          <cell r="AO143">
            <v>1.2</v>
          </cell>
          <cell r="AP143" t="str">
            <v>저압케이블공</v>
          </cell>
          <cell r="AQ143">
            <v>7.1999999999999995E-2</v>
          </cell>
          <cell r="BB143" t="str">
            <v>전 7-10</v>
          </cell>
          <cell r="BC143">
            <v>1</v>
          </cell>
        </row>
        <row r="144">
          <cell r="B144" t="str">
            <v>케이블</v>
          </cell>
          <cell r="C144" t="str">
            <v>CVV-S 20C/1.25㎟</v>
          </cell>
          <cell r="D144">
            <v>1.05</v>
          </cell>
          <cell r="E144" t="str">
            <v>m</v>
          </cell>
          <cell r="F144">
            <v>50</v>
          </cell>
          <cell r="G144">
            <v>5263</v>
          </cell>
          <cell r="I144">
            <v>5110</v>
          </cell>
          <cell r="K144">
            <v>0</v>
          </cell>
          <cell r="M144">
            <v>153</v>
          </cell>
          <cell r="N144" t="str">
            <v>잡재료비</v>
          </cell>
          <cell r="O144" t="str">
            <v>배선의 5%</v>
          </cell>
          <cell r="P144">
            <v>1</v>
          </cell>
          <cell r="Q144" t="str">
            <v>식</v>
          </cell>
          <cell r="W144">
            <v>0</v>
          </cell>
          <cell r="AM144">
            <v>1</v>
          </cell>
          <cell r="AN144">
            <v>1.2</v>
          </cell>
          <cell r="AO144">
            <v>1.2</v>
          </cell>
          <cell r="AP144" t="str">
            <v>저압케이블공</v>
          </cell>
          <cell r="AQ144">
            <v>7.1999999999999995E-2</v>
          </cell>
          <cell r="BB144" t="str">
            <v>전 7-10</v>
          </cell>
          <cell r="BC144">
            <v>1</v>
          </cell>
        </row>
        <row r="145">
          <cell r="B145" t="str">
            <v>케이블</v>
          </cell>
          <cell r="C145" t="str">
            <v>CVV-S 24C/1.25㎟</v>
          </cell>
          <cell r="D145">
            <v>1.05</v>
          </cell>
          <cell r="E145" t="str">
            <v>m</v>
          </cell>
          <cell r="F145">
            <v>50</v>
          </cell>
          <cell r="G145">
            <v>5263</v>
          </cell>
          <cell r="I145">
            <v>5110</v>
          </cell>
          <cell r="K145">
            <v>0</v>
          </cell>
          <cell r="M145">
            <v>153</v>
          </cell>
          <cell r="N145" t="str">
            <v>잡재료비</v>
          </cell>
          <cell r="O145" t="str">
            <v>배선의 5%</v>
          </cell>
          <cell r="P145">
            <v>1</v>
          </cell>
          <cell r="Q145" t="str">
            <v>식</v>
          </cell>
          <cell r="W145">
            <v>0</v>
          </cell>
          <cell r="AM145">
            <v>1</v>
          </cell>
          <cell r="AN145">
            <v>1.2</v>
          </cell>
          <cell r="AO145">
            <v>1.2</v>
          </cell>
          <cell r="AP145" t="str">
            <v>저압케이블공</v>
          </cell>
          <cell r="AQ145">
            <v>7.1999999999999995E-2</v>
          </cell>
          <cell r="BB145" t="str">
            <v>전 7-10</v>
          </cell>
          <cell r="BC145">
            <v>1</v>
          </cell>
        </row>
        <row r="146">
          <cell r="B146" t="str">
            <v>케이블</v>
          </cell>
          <cell r="C146" t="str">
            <v>CVV-S 30C/1.25㎟</v>
          </cell>
          <cell r="D146">
            <v>1.05</v>
          </cell>
          <cell r="E146" t="str">
            <v>m</v>
          </cell>
          <cell r="F146">
            <v>50</v>
          </cell>
          <cell r="G146">
            <v>7163</v>
          </cell>
          <cell r="I146">
            <v>6955</v>
          </cell>
          <cell r="K146">
            <v>0</v>
          </cell>
          <cell r="M146">
            <v>208</v>
          </cell>
          <cell r="N146" t="str">
            <v>잡재료비</v>
          </cell>
          <cell r="O146" t="str">
            <v>배선의 5%</v>
          </cell>
          <cell r="P146">
            <v>1</v>
          </cell>
          <cell r="Q146" t="str">
            <v>식</v>
          </cell>
          <cell r="W146">
            <v>0</v>
          </cell>
          <cell r="AM146">
            <v>1</v>
          </cell>
          <cell r="AN146">
            <v>1.2</v>
          </cell>
          <cell r="AO146">
            <v>1.2</v>
          </cell>
          <cell r="AP146" t="str">
            <v>저압케이블공</v>
          </cell>
          <cell r="AQ146">
            <v>9.8000000000000004E-2</v>
          </cell>
          <cell r="BB146" t="str">
            <v>전 7-10</v>
          </cell>
          <cell r="BC146">
            <v>1</v>
          </cell>
        </row>
        <row r="147">
          <cell r="B147" t="str">
            <v>케이블</v>
          </cell>
          <cell r="C147" t="str">
            <v>CVV-S 30C/3.5㎟</v>
          </cell>
          <cell r="D147">
            <v>1.05</v>
          </cell>
          <cell r="E147" t="str">
            <v>m</v>
          </cell>
          <cell r="F147">
            <v>50</v>
          </cell>
          <cell r="G147">
            <v>7163</v>
          </cell>
          <cell r="I147">
            <v>6955</v>
          </cell>
          <cell r="K147">
            <v>0</v>
          </cell>
          <cell r="M147">
            <v>208</v>
          </cell>
          <cell r="N147" t="str">
            <v>잡재료비</v>
          </cell>
          <cell r="O147" t="str">
            <v>배선의 5%</v>
          </cell>
          <cell r="P147">
            <v>1</v>
          </cell>
          <cell r="Q147" t="str">
            <v>식</v>
          </cell>
          <cell r="W147">
            <v>0</v>
          </cell>
          <cell r="AM147">
            <v>1</v>
          </cell>
          <cell r="AN147">
            <v>1.2</v>
          </cell>
          <cell r="AO147">
            <v>1.2</v>
          </cell>
          <cell r="AP147" t="str">
            <v>저압케이블공</v>
          </cell>
          <cell r="AQ147">
            <v>9.8000000000000004E-2</v>
          </cell>
          <cell r="BB147" t="str">
            <v>전 7-10</v>
          </cell>
          <cell r="BC147">
            <v>1</v>
          </cell>
        </row>
        <row r="148">
          <cell r="B148" t="str">
            <v>케이블</v>
          </cell>
          <cell r="C148" t="str">
            <v>CVV-SB 2C/2.0㎟</v>
          </cell>
          <cell r="D148">
            <v>1.05</v>
          </cell>
          <cell r="E148" t="str">
            <v>m</v>
          </cell>
          <cell r="F148">
            <v>50</v>
          </cell>
          <cell r="G148">
            <v>1022</v>
          </cell>
          <cell r="I148">
            <v>993</v>
          </cell>
          <cell r="K148">
            <v>0</v>
          </cell>
          <cell r="M148">
            <v>29</v>
          </cell>
          <cell r="N148" t="str">
            <v>잡재료비</v>
          </cell>
          <cell r="O148" t="str">
            <v>배선의 5%</v>
          </cell>
          <cell r="P148">
            <v>1</v>
          </cell>
          <cell r="Q148" t="str">
            <v>식</v>
          </cell>
          <cell r="W148">
            <v>0</v>
          </cell>
          <cell r="AM148">
            <v>1</v>
          </cell>
          <cell r="AN148">
            <v>1.2</v>
          </cell>
          <cell r="AO148">
            <v>1.2</v>
          </cell>
          <cell r="AP148" t="str">
            <v>저압케이블공</v>
          </cell>
          <cell r="AQ148">
            <v>1.4E-2</v>
          </cell>
          <cell r="BB148" t="str">
            <v>전 7-10</v>
          </cell>
          <cell r="BC148">
            <v>1</v>
          </cell>
        </row>
        <row r="149">
          <cell r="B149" t="str">
            <v>케이블</v>
          </cell>
          <cell r="C149" t="str">
            <v>CPEV 5P 0.65㎟</v>
          </cell>
          <cell r="D149">
            <v>1.05</v>
          </cell>
          <cell r="E149" t="str">
            <v>m</v>
          </cell>
          <cell r="F149">
            <v>50</v>
          </cell>
          <cell r="G149">
            <v>1041</v>
          </cell>
          <cell r="I149">
            <v>1011</v>
          </cell>
          <cell r="K149">
            <v>0</v>
          </cell>
          <cell r="M149">
            <v>30</v>
          </cell>
          <cell r="N149" t="str">
            <v>잡재료비</v>
          </cell>
          <cell r="O149" t="str">
            <v>배선의 5%</v>
          </cell>
          <cell r="P149">
            <v>1</v>
          </cell>
          <cell r="Q149" t="str">
            <v>식</v>
          </cell>
          <cell r="W149">
            <v>0</v>
          </cell>
          <cell r="AM149">
            <v>2</v>
          </cell>
          <cell r="AN149">
            <v>1</v>
          </cell>
          <cell r="AO149">
            <v>1</v>
          </cell>
          <cell r="AP149" t="str">
            <v>보통인부</v>
          </cell>
          <cell r="AQ149">
            <v>1.2E-2</v>
          </cell>
          <cell r="AR149" t="str">
            <v>통신케이블공</v>
          </cell>
          <cell r="AS149">
            <v>8.0000000000000002E-3</v>
          </cell>
          <cell r="BB149" t="str">
            <v>통 3-15</v>
          </cell>
          <cell r="BC149">
            <v>1</v>
          </cell>
        </row>
        <row r="150">
          <cell r="B150" t="str">
            <v>케이블</v>
          </cell>
          <cell r="C150" t="str">
            <v>CPEV 10P 0.65㎟</v>
          </cell>
          <cell r="D150">
            <v>1.05</v>
          </cell>
          <cell r="E150" t="str">
            <v>m</v>
          </cell>
          <cell r="F150">
            <v>50</v>
          </cell>
          <cell r="G150">
            <v>1041</v>
          </cell>
          <cell r="I150">
            <v>1011</v>
          </cell>
          <cell r="K150">
            <v>0</v>
          </cell>
          <cell r="M150">
            <v>30</v>
          </cell>
          <cell r="N150" t="str">
            <v>잡재료비</v>
          </cell>
          <cell r="O150" t="str">
            <v>배선의 5%</v>
          </cell>
          <cell r="P150">
            <v>1</v>
          </cell>
          <cell r="Q150" t="str">
            <v>식</v>
          </cell>
          <cell r="W150">
            <v>0</v>
          </cell>
          <cell r="AM150">
            <v>2</v>
          </cell>
          <cell r="AN150">
            <v>1</v>
          </cell>
          <cell r="AO150">
            <v>1</v>
          </cell>
          <cell r="AP150" t="str">
            <v>보통인부</v>
          </cell>
          <cell r="AQ150">
            <v>1.2E-2</v>
          </cell>
          <cell r="AR150" t="str">
            <v>통신케이블공</v>
          </cell>
          <cell r="AS150">
            <v>8.0000000000000002E-3</v>
          </cell>
          <cell r="BB150" t="str">
            <v>통 3-15</v>
          </cell>
          <cell r="BC150">
            <v>1</v>
          </cell>
        </row>
        <row r="151">
          <cell r="B151" t="str">
            <v>케이블</v>
          </cell>
          <cell r="C151" t="str">
            <v>CPEV 20P 0.65㎟</v>
          </cell>
          <cell r="D151">
            <v>1.05</v>
          </cell>
          <cell r="E151" t="str">
            <v>m</v>
          </cell>
          <cell r="F151">
            <v>50</v>
          </cell>
          <cell r="G151">
            <v>1153</v>
          </cell>
          <cell r="I151">
            <v>1120</v>
          </cell>
          <cell r="K151">
            <v>0</v>
          </cell>
          <cell r="M151">
            <v>33</v>
          </cell>
          <cell r="N151" t="str">
            <v>잡재료비</v>
          </cell>
          <cell r="O151" t="str">
            <v>배선의 5%</v>
          </cell>
          <cell r="P151">
            <v>1</v>
          </cell>
          <cell r="Q151" t="str">
            <v>식</v>
          </cell>
          <cell r="W151">
            <v>0</v>
          </cell>
          <cell r="AM151">
            <v>2</v>
          </cell>
          <cell r="AN151">
            <v>1</v>
          </cell>
          <cell r="AO151">
            <v>1</v>
          </cell>
          <cell r="AP151" t="str">
            <v>보통인부</v>
          </cell>
          <cell r="AQ151">
            <v>1.2999999999999999E-2</v>
          </cell>
          <cell r="AR151" t="str">
            <v>통신케이블공</v>
          </cell>
          <cell r="AS151">
            <v>8.9999999999999993E-3</v>
          </cell>
          <cell r="BB151" t="str">
            <v>통 3-15</v>
          </cell>
          <cell r="BC151">
            <v>1</v>
          </cell>
        </row>
        <row r="152">
          <cell r="B152" t="str">
            <v>케이블</v>
          </cell>
          <cell r="C152" t="str">
            <v>CPEV 30P 0.65㎟</v>
          </cell>
          <cell r="D152">
            <v>1.05</v>
          </cell>
          <cell r="E152" t="str">
            <v>m</v>
          </cell>
          <cell r="F152">
            <v>50</v>
          </cell>
          <cell r="G152">
            <v>1379</v>
          </cell>
          <cell r="I152">
            <v>1339</v>
          </cell>
          <cell r="K152">
            <v>0</v>
          </cell>
          <cell r="M152">
            <v>40</v>
          </cell>
          <cell r="N152" t="str">
            <v>잡재료비</v>
          </cell>
          <cell r="O152" t="str">
            <v>배선의 5%</v>
          </cell>
          <cell r="P152">
            <v>1</v>
          </cell>
          <cell r="Q152" t="str">
            <v>식</v>
          </cell>
          <cell r="W152">
            <v>0</v>
          </cell>
          <cell r="AM152">
            <v>2</v>
          </cell>
          <cell r="AN152">
            <v>1</v>
          </cell>
          <cell r="AO152">
            <v>1</v>
          </cell>
          <cell r="AP152" t="str">
            <v>보통인부</v>
          </cell>
          <cell r="AQ152">
            <v>1.4999999999999999E-2</v>
          </cell>
          <cell r="AR152" t="str">
            <v>통신케이블공</v>
          </cell>
          <cell r="AS152">
            <v>1.0999999999999999E-2</v>
          </cell>
          <cell r="BB152" t="str">
            <v>통 3-15</v>
          </cell>
          <cell r="BC152">
            <v>1</v>
          </cell>
        </row>
        <row r="153">
          <cell r="B153" t="str">
            <v>케이블</v>
          </cell>
          <cell r="C153" t="str">
            <v>CPEV 50P 0.65㎟</v>
          </cell>
          <cell r="D153">
            <v>1.05</v>
          </cell>
          <cell r="E153" t="str">
            <v>m</v>
          </cell>
          <cell r="F153">
            <v>50</v>
          </cell>
          <cell r="G153">
            <v>1379</v>
          </cell>
          <cell r="I153">
            <v>1339</v>
          </cell>
          <cell r="K153">
            <v>0</v>
          </cell>
          <cell r="M153">
            <v>40</v>
          </cell>
          <cell r="N153" t="str">
            <v>잡재료비</v>
          </cell>
          <cell r="O153" t="str">
            <v>배선의 5%</v>
          </cell>
          <cell r="P153">
            <v>1</v>
          </cell>
          <cell r="Q153" t="str">
            <v>식</v>
          </cell>
          <cell r="W153">
            <v>0</v>
          </cell>
          <cell r="AM153">
            <v>2</v>
          </cell>
          <cell r="AN153">
            <v>1</v>
          </cell>
          <cell r="AO153">
            <v>1</v>
          </cell>
          <cell r="AP153" t="str">
            <v>보통인부</v>
          </cell>
          <cell r="AQ153">
            <v>1.4999999999999999E-2</v>
          </cell>
          <cell r="AR153" t="str">
            <v>통신케이블공</v>
          </cell>
          <cell r="AS153">
            <v>1.0999999999999999E-2</v>
          </cell>
          <cell r="BB153" t="str">
            <v>통 3-15</v>
          </cell>
          <cell r="BC153">
            <v>1</v>
          </cell>
        </row>
        <row r="154">
          <cell r="B154" t="str">
            <v>케이블</v>
          </cell>
          <cell r="C154" t="str">
            <v>CPEV 100P 0.65㎟</v>
          </cell>
          <cell r="D154">
            <v>1.05</v>
          </cell>
          <cell r="E154" t="str">
            <v>m</v>
          </cell>
          <cell r="F154">
            <v>50</v>
          </cell>
          <cell r="G154">
            <v>1583</v>
          </cell>
          <cell r="I154">
            <v>1537</v>
          </cell>
          <cell r="K154">
            <v>0</v>
          </cell>
          <cell r="M154">
            <v>46</v>
          </cell>
          <cell r="N154" t="str">
            <v>잡재료비</v>
          </cell>
          <cell r="O154" t="str">
            <v>배선의 5%</v>
          </cell>
          <cell r="P154">
            <v>1</v>
          </cell>
          <cell r="Q154" t="str">
            <v>식</v>
          </cell>
          <cell r="W154">
            <v>0</v>
          </cell>
          <cell r="AM154">
            <v>2</v>
          </cell>
          <cell r="AN154">
            <v>1</v>
          </cell>
          <cell r="AO154">
            <v>1</v>
          </cell>
          <cell r="AP154" t="str">
            <v>보통인부</v>
          </cell>
          <cell r="AQ154">
            <v>1.7500000000000002E-2</v>
          </cell>
          <cell r="AR154" t="str">
            <v>통신케이블공</v>
          </cell>
          <cell r="AS154">
            <v>1.2500000000000001E-2</v>
          </cell>
          <cell r="BB154" t="str">
            <v>통 3-15</v>
          </cell>
          <cell r="BC154">
            <v>1</v>
          </cell>
        </row>
        <row r="155">
          <cell r="B155" t="str">
            <v>케이블</v>
          </cell>
          <cell r="C155" t="str">
            <v>ECX 5C-2V</v>
          </cell>
          <cell r="D155">
            <v>1.05</v>
          </cell>
          <cell r="E155" t="str">
            <v>m</v>
          </cell>
          <cell r="F155">
            <v>50</v>
          </cell>
          <cell r="G155">
            <v>1199</v>
          </cell>
          <cell r="I155">
            <v>1165</v>
          </cell>
          <cell r="K155">
            <v>0</v>
          </cell>
          <cell r="M155">
            <v>34</v>
          </cell>
          <cell r="N155" t="str">
            <v>잡재료비</v>
          </cell>
          <cell r="O155" t="str">
            <v>배선의 5%</v>
          </cell>
          <cell r="P155">
            <v>1</v>
          </cell>
          <cell r="Q155" t="str">
            <v>식</v>
          </cell>
          <cell r="W155">
            <v>0</v>
          </cell>
          <cell r="AM155">
            <v>1</v>
          </cell>
          <cell r="AN155">
            <v>1</v>
          </cell>
          <cell r="AO155">
            <v>1</v>
          </cell>
          <cell r="AP155" t="str">
            <v>통신설비공</v>
          </cell>
          <cell r="AQ155">
            <v>1.7999999999999999E-2</v>
          </cell>
          <cell r="BB155" t="str">
            <v>통 5-89</v>
          </cell>
          <cell r="BC155">
            <v>1</v>
          </cell>
        </row>
        <row r="156">
          <cell r="B156" t="str">
            <v>케이블</v>
          </cell>
          <cell r="C156" t="str">
            <v>ECX 7C-2V</v>
          </cell>
          <cell r="D156">
            <v>1.05</v>
          </cell>
          <cell r="E156" t="str">
            <v>m</v>
          </cell>
          <cell r="F156">
            <v>50</v>
          </cell>
          <cell r="G156">
            <v>1466</v>
          </cell>
          <cell r="I156">
            <v>1424</v>
          </cell>
          <cell r="K156">
            <v>0</v>
          </cell>
          <cell r="M156">
            <v>42</v>
          </cell>
          <cell r="N156" t="str">
            <v>잡재료비</v>
          </cell>
          <cell r="O156" t="str">
            <v>배선의 5%</v>
          </cell>
          <cell r="P156">
            <v>1</v>
          </cell>
          <cell r="Q156" t="str">
            <v>식</v>
          </cell>
          <cell r="W156">
            <v>0</v>
          </cell>
          <cell r="AM156">
            <v>1</v>
          </cell>
          <cell r="AN156">
            <v>1</v>
          </cell>
          <cell r="AO156">
            <v>1</v>
          </cell>
          <cell r="AP156" t="str">
            <v>통신설비공</v>
          </cell>
          <cell r="AQ156">
            <v>2.1999999999999999E-2</v>
          </cell>
          <cell r="BB156" t="str">
            <v>통 5-89</v>
          </cell>
          <cell r="BC156">
            <v>1</v>
          </cell>
        </row>
        <row r="157">
          <cell r="A157">
            <v>53</v>
          </cell>
          <cell r="B157" t="str">
            <v>전선관</v>
          </cell>
          <cell r="C157" t="str">
            <v>ST 16C</v>
          </cell>
          <cell r="D157">
            <v>1.1000000000000001</v>
          </cell>
          <cell r="E157" t="str">
            <v>m</v>
          </cell>
          <cell r="F157">
            <v>30</v>
          </cell>
          <cell r="G157">
            <v>4971</v>
          </cell>
          <cell r="I157">
            <v>3832</v>
          </cell>
          <cell r="J157">
            <v>932</v>
          </cell>
          <cell r="K157">
            <v>1025</v>
          </cell>
          <cell r="M157">
            <v>114</v>
          </cell>
          <cell r="N157" t="str">
            <v>전선관부속자재</v>
          </cell>
          <cell r="O157" t="str">
            <v>전선관의 15%</v>
          </cell>
          <cell r="P157">
            <v>1</v>
          </cell>
          <cell r="Q157" t="str">
            <v>식</v>
          </cell>
          <cell r="W157">
            <v>153</v>
          </cell>
          <cell r="Z157" t="str">
            <v>잡재료비</v>
          </cell>
          <cell r="AA157" t="str">
            <v>배관의 5%</v>
          </cell>
          <cell r="AB157">
            <v>1</v>
          </cell>
          <cell r="AC157" t="str">
            <v>식</v>
          </cell>
          <cell r="AI157">
            <v>51</v>
          </cell>
          <cell r="AM157">
            <v>1</v>
          </cell>
          <cell r="AN157">
            <v>1</v>
          </cell>
          <cell r="AO157">
            <v>1</v>
          </cell>
          <cell r="AP157" t="str">
            <v>내선전공</v>
          </cell>
          <cell r="AQ157">
            <v>0.08</v>
          </cell>
          <cell r="BB157" t="str">
            <v>전 7-1</v>
          </cell>
          <cell r="BC157">
            <v>1</v>
          </cell>
        </row>
        <row r="158">
          <cell r="A158">
            <v>54</v>
          </cell>
          <cell r="B158" t="str">
            <v>전선관</v>
          </cell>
          <cell r="C158" t="str">
            <v>ST 22C</v>
          </cell>
          <cell r="D158">
            <v>1.1000000000000001</v>
          </cell>
          <cell r="E158" t="str">
            <v>m</v>
          </cell>
          <cell r="F158">
            <v>30</v>
          </cell>
          <cell r="G158">
            <v>6739</v>
          </cell>
          <cell r="I158">
            <v>5270</v>
          </cell>
          <cell r="J158">
            <v>1192</v>
          </cell>
          <cell r="K158">
            <v>1311</v>
          </cell>
          <cell r="M158">
            <v>158</v>
          </cell>
          <cell r="N158" t="str">
            <v>전선관부속자재</v>
          </cell>
          <cell r="O158" t="str">
            <v>전선관의 15%</v>
          </cell>
          <cell r="P158">
            <v>1</v>
          </cell>
          <cell r="Q158" t="str">
            <v>식</v>
          </cell>
          <cell r="W158">
            <v>196</v>
          </cell>
          <cell r="Z158" t="str">
            <v>잡재료비</v>
          </cell>
          <cell r="AA158" t="str">
            <v>배관의 5%</v>
          </cell>
          <cell r="AB158">
            <v>1</v>
          </cell>
          <cell r="AC158" t="str">
            <v>식</v>
          </cell>
          <cell r="AI158">
            <v>65</v>
          </cell>
          <cell r="AM158">
            <v>1</v>
          </cell>
          <cell r="AN158">
            <v>1</v>
          </cell>
          <cell r="AO158">
            <v>1</v>
          </cell>
          <cell r="AP158" t="str">
            <v>내선전공</v>
          </cell>
          <cell r="AQ158">
            <v>0.11</v>
          </cell>
          <cell r="BB158" t="str">
            <v>전 7-1</v>
          </cell>
          <cell r="BC158">
            <v>1</v>
          </cell>
        </row>
        <row r="159">
          <cell r="A159">
            <v>55</v>
          </cell>
          <cell r="B159" t="str">
            <v>전선관</v>
          </cell>
          <cell r="C159" t="str">
            <v>ST 28C</v>
          </cell>
          <cell r="D159">
            <v>1.1000000000000001</v>
          </cell>
          <cell r="E159" t="str">
            <v>m</v>
          </cell>
          <cell r="F159">
            <v>30</v>
          </cell>
          <cell r="G159">
            <v>8630</v>
          </cell>
          <cell r="I159">
            <v>6707</v>
          </cell>
          <cell r="J159">
            <v>1566</v>
          </cell>
          <cell r="K159">
            <v>1722</v>
          </cell>
          <cell r="M159">
            <v>201</v>
          </cell>
          <cell r="N159" t="str">
            <v>전선관부속자재</v>
          </cell>
          <cell r="O159" t="str">
            <v>전선관의 15%</v>
          </cell>
          <cell r="P159">
            <v>1</v>
          </cell>
          <cell r="Q159" t="str">
            <v>식</v>
          </cell>
          <cell r="W159">
            <v>258</v>
          </cell>
          <cell r="Z159" t="str">
            <v>잡재료비</v>
          </cell>
          <cell r="AA159" t="str">
            <v>배관의 5%</v>
          </cell>
          <cell r="AB159">
            <v>1</v>
          </cell>
          <cell r="AC159" t="str">
            <v>식</v>
          </cell>
          <cell r="AI159">
            <v>86</v>
          </cell>
          <cell r="AM159">
            <v>1</v>
          </cell>
          <cell r="AN159">
            <v>1</v>
          </cell>
          <cell r="AO159">
            <v>1</v>
          </cell>
          <cell r="AP159" t="str">
            <v>내선전공</v>
          </cell>
          <cell r="AQ159">
            <v>0.14000000000000001</v>
          </cell>
          <cell r="BB159" t="str">
            <v>전 7-1</v>
          </cell>
          <cell r="BC159">
            <v>1</v>
          </cell>
        </row>
        <row r="160">
          <cell r="A160">
            <v>56</v>
          </cell>
          <cell r="B160" t="str">
            <v>전선관</v>
          </cell>
          <cell r="C160" t="str">
            <v>ST 36C</v>
          </cell>
          <cell r="D160">
            <v>1.1000000000000001</v>
          </cell>
          <cell r="E160" t="str">
            <v>m</v>
          </cell>
          <cell r="F160">
            <v>30</v>
          </cell>
          <cell r="G160">
            <v>11982</v>
          </cell>
          <cell r="I160">
            <v>9582</v>
          </cell>
          <cell r="J160">
            <v>1921</v>
          </cell>
          <cell r="K160">
            <v>2113</v>
          </cell>
          <cell r="M160">
            <v>287</v>
          </cell>
          <cell r="N160" t="str">
            <v>전선관부속자재</v>
          </cell>
          <cell r="O160" t="str">
            <v>전선관의 15%</v>
          </cell>
          <cell r="P160">
            <v>1</v>
          </cell>
          <cell r="Q160" t="str">
            <v>식</v>
          </cell>
          <cell r="W160">
            <v>316</v>
          </cell>
          <cell r="Z160" t="str">
            <v>잡재료비</v>
          </cell>
          <cell r="AA160" t="str">
            <v>배관의 5%</v>
          </cell>
          <cell r="AB160">
            <v>1</v>
          </cell>
          <cell r="AC160" t="str">
            <v>식</v>
          </cell>
          <cell r="AI160">
            <v>105</v>
          </cell>
          <cell r="AM160">
            <v>1</v>
          </cell>
          <cell r="AN160">
            <v>1</v>
          </cell>
          <cell r="AO160">
            <v>1</v>
          </cell>
          <cell r="AP160" t="str">
            <v>내선전공</v>
          </cell>
          <cell r="AQ160">
            <v>0.2</v>
          </cell>
          <cell r="BB160" t="str">
            <v>전 7-1</v>
          </cell>
          <cell r="BC160">
            <v>1</v>
          </cell>
        </row>
        <row r="161">
          <cell r="A161">
            <v>57</v>
          </cell>
          <cell r="B161" t="str">
            <v>전선관</v>
          </cell>
          <cell r="C161" t="str">
            <v>ST 42C</v>
          </cell>
          <cell r="D161">
            <v>1.1000000000000001</v>
          </cell>
          <cell r="E161" t="str">
            <v>m</v>
          </cell>
          <cell r="F161">
            <v>30</v>
          </cell>
          <cell r="G161">
            <v>14782</v>
          </cell>
          <cell r="I161">
            <v>11977</v>
          </cell>
          <cell r="J161">
            <v>2224</v>
          </cell>
          <cell r="K161">
            <v>2446</v>
          </cell>
          <cell r="M161">
            <v>359</v>
          </cell>
          <cell r="N161" t="str">
            <v>전선관부속자재</v>
          </cell>
          <cell r="O161" t="str">
            <v>전선관의 15%</v>
          </cell>
          <cell r="P161">
            <v>1</v>
          </cell>
          <cell r="Q161" t="str">
            <v>식</v>
          </cell>
          <cell r="W161">
            <v>366</v>
          </cell>
          <cell r="Z161" t="str">
            <v>잡재료비</v>
          </cell>
          <cell r="AA161" t="str">
            <v>배관의 5%</v>
          </cell>
          <cell r="AB161">
            <v>1</v>
          </cell>
          <cell r="AC161" t="str">
            <v>식</v>
          </cell>
          <cell r="AI161">
            <v>122</v>
          </cell>
          <cell r="AM161">
            <v>1</v>
          </cell>
          <cell r="AN161">
            <v>1</v>
          </cell>
          <cell r="AO161">
            <v>1</v>
          </cell>
          <cell r="AP161" t="str">
            <v>내선전공</v>
          </cell>
          <cell r="AQ161">
            <v>0.25</v>
          </cell>
          <cell r="BB161" t="str">
            <v>전 7-1</v>
          </cell>
          <cell r="BC161">
            <v>1</v>
          </cell>
        </row>
        <row r="162">
          <cell r="A162">
            <v>58</v>
          </cell>
          <cell r="B162" t="str">
            <v>전선관</v>
          </cell>
          <cell r="C162" t="str">
            <v>ST 54C</v>
          </cell>
          <cell r="D162">
            <v>1.1000000000000001</v>
          </cell>
          <cell r="E162" t="str">
            <v>m</v>
          </cell>
          <cell r="F162">
            <v>30</v>
          </cell>
          <cell r="G162">
            <v>20191</v>
          </cell>
          <cell r="I162">
            <v>16289</v>
          </cell>
          <cell r="J162">
            <v>3104</v>
          </cell>
          <cell r="K162">
            <v>3414</v>
          </cell>
          <cell r="M162">
            <v>488</v>
          </cell>
          <cell r="N162" t="str">
            <v>전선관부속자재</v>
          </cell>
          <cell r="O162" t="str">
            <v>전선관의 15%</v>
          </cell>
          <cell r="P162">
            <v>1</v>
          </cell>
          <cell r="Q162" t="str">
            <v>식</v>
          </cell>
          <cell r="W162">
            <v>512</v>
          </cell>
          <cell r="Z162" t="str">
            <v>잡재료비</v>
          </cell>
          <cell r="AA162" t="str">
            <v>배관의 5%</v>
          </cell>
          <cell r="AB162">
            <v>1</v>
          </cell>
          <cell r="AC162" t="str">
            <v>식</v>
          </cell>
          <cell r="AI162">
            <v>170</v>
          </cell>
          <cell r="AM162">
            <v>1</v>
          </cell>
          <cell r="AN162">
            <v>1</v>
          </cell>
          <cell r="AO162">
            <v>1</v>
          </cell>
          <cell r="AP162" t="str">
            <v>내선전공</v>
          </cell>
          <cell r="AQ162">
            <v>0.34</v>
          </cell>
          <cell r="BB162" t="str">
            <v>전 7-1</v>
          </cell>
          <cell r="BC162">
            <v>1</v>
          </cell>
        </row>
        <row r="163">
          <cell r="A163">
            <v>59</v>
          </cell>
          <cell r="B163" t="str">
            <v>전선관</v>
          </cell>
          <cell r="C163" t="str">
            <v>ST 70C</v>
          </cell>
          <cell r="D163">
            <v>1.1000000000000001</v>
          </cell>
          <cell r="E163" t="str">
            <v>m</v>
          </cell>
          <cell r="F163">
            <v>30</v>
          </cell>
          <cell r="G163">
            <v>26057</v>
          </cell>
          <cell r="I163">
            <v>21080</v>
          </cell>
          <cell r="J163">
            <v>3950</v>
          </cell>
          <cell r="K163">
            <v>4345</v>
          </cell>
          <cell r="M163">
            <v>632</v>
          </cell>
          <cell r="N163" t="str">
            <v>전선관부속자재</v>
          </cell>
          <cell r="O163" t="str">
            <v>전선관의 15%</v>
          </cell>
          <cell r="P163">
            <v>1</v>
          </cell>
          <cell r="Q163" t="str">
            <v>식</v>
          </cell>
          <cell r="W163">
            <v>651</v>
          </cell>
          <cell r="Z163" t="str">
            <v>잡재료비</v>
          </cell>
          <cell r="AA163" t="str">
            <v>배관의 5%</v>
          </cell>
          <cell r="AB163">
            <v>1</v>
          </cell>
          <cell r="AC163" t="str">
            <v>식</v>
          </cell>
          <cell r="AI163">
            <v>217</v>
          </cell>
          <cell r="AM163">
            <v>1</v>
          </cell>
          <cell r="AN163">
            <v>1</v>
          </cell>
          <cell r="AO163">
            <v>1</v>
          </cell>
          <cell r="AP163" t="str">
            <v>내선전공</v>
          </cell>
          <cell r="AQ163">
            <v>0.44</v>
          </cell>
          <cell r="BB163" t="str">
            <v>전 7-1</v>
          </cell>
          <cell r="BC163">
            <v>1</v>
          </cell>
        </row>
        <row r="164">
          <cell r="B164" t="str">
            <v>전선관</v>
          </cell>
          <cell r="C164" t="str">
            <v>ST 82C</v>
          </cell>
          <cell r="D164">
            <v>1.1000000000000001</v>
          </cell>
          <cell r="E164" t="str">
            <v>m</v>
          </cell>
          <cell r="F164">
            <v>30</v>
          </cell>
          <cell r="G164">
            <v>26647</v>
          </cell>
          <cell r="I164">
            <v>25871</v>
          </cell>
          <cell r="K164">
            <v>0</v>
          </cell>
          <cell r="M164">
            <v>776</v>
          </cell>
          <cell r="N164" t="str">
            <v>전선관부속자재</v>
          </cell>
          <cell r="O164" t="str">
            <v>전선관의 15%</v>
          </cell>
          <cell r="P164">
            <v>1</v>
          </cell>
          <cell r="Q164" t="str">
            <v>식</v>
          </cell>
          <cell r="W164">
            <v>0</v>
          </cell>
          <cell r="Z164" t="str">
            <v>잡재료비</v>
          </cell>
          <cell r="AA164" t="str">
            <v>배관의 5%</v>
          </cell>
          <cell r="AB164">
            <v>1</v>
          </cell>
          <cell r="AC164" t="str">
            <v>식</v>
          </cell>
          <cell r="AI164">
            <v>0</v>
          </cell>
          <cell r="AM164">
            <v>1</v>
          </cell>
          <cell r="AN164">
            <v>1</v>
          </cell>
          <cell r="AO164">
            <v>1</v>
          </cell>
          <cell r="AP164" t="str">
            <v>내선전공</v>
          </cell>
          <cell r="AQ164">
            <v>0.54</v>
          </cell>
          <cell r="BB164" t="str">
            <v>전 7-1</v>
          </cell>
          <cell r="BC164">
            <v>1</v>
          </cell>
        </row>
        <row r="165">
          <cell r="A165">
            <v>60</v>
          </cell>
          <cell r="B165" t="str">
            <v>전선관</v>
          </cell>
          <cell r="C165" t="str">
            <v>ST 104C</v>
          </cell>
          <cell r="D165">
            <v>1.1000000000000001</v>
          </cell>
          <cell r="E165" t="str">
            <v>m</v>
          </cell>
          <cell r="F165">
            <v>30</v>
          </cell>
          <cell r="G165">
            <v>42825</v>
          </cell>
          <cell r="I165">
            <v>34016</v>
          </cell>
          <cell r="J165">
            <v>7081</v>
          </cell>
          <cell r="K165">
            <v>7789</v>
          </cell>
          <cell r="M165">
            <v>1020</v>
          </cell>
          <cell r="N165" t="str">
            <v>전선관부속자재</v>
          </cell>
          <cell r="O165" t="str">
            <v>전선관의 15%</v>
          </cell>
          <cell r="P165">
            <v>1</v>
          </cell>
          <cell r="Q165" t="str">
            <v>식</v>
          </cell>
          <cell r="W165">
            <v>1168</v>
          </cell>
          <cell r="Z165" t="str">
            <v>잡재료비</v>
          </cell>
          <cell r="AA165" t="str">
            <v>배관의 5%</v>
          </cell>
          <cell r="AB165">
            <v>1</v>
          </cell>
          <cell r="AC165" t="str">
            <v>식</v>
          </cell>
          <cell r="AI165">
            <v>389</v>
          </cell>
          <cell r="AM165">
            <v>1</v>
          </cell>
          <cell r="AN165">
            <v>1</v>
          </cell>
          <cell r="AO165">
            <v>1</v>
          </cell>
          <cell r="AP165" t="str">
            <v>내선전공</v>
          </cell>
          <cell r="AQ165">
            <v>0.71</v>
          </cell>
          <cell r="BB165" t="str">
            <v>전 7-1</v>
          </cell>
          <cell r="BC165">
            <v>1</v>
          </cell>
        </row>
        <row r="166">
          <cell r="A166">
            <v>61</v>
          </cell>
          <cell r="B166" t="str">
            <v>가요전선관</v>
          </cell>
          <cell r="C166" t="str">
            <v>1종 방수 16C</v>
          </cell>
          <cell r="D166">
            <v>1.1000000000000001</v>
          </cell>
          <cell r="E166" t="str">
            <v>m</v>
          </cell>
          <cell r="F166">
            <v>50</v>
          </cell>
          <cell r="G166">
            <v>3836</v>
          </cell>
          <cell r="I166">
            <v>2347</v>
          </cell>
          <cell r="J166">
            <v>1290</v>
          </cell>
          <cell r="K166">
            <v>1419</v>
          </cell>
          <cell r="M166">
            <v>70</v>
          </cell>
          <cell r="N166" t="str">
            <v>전선관부속자재</v>
          </cell>
          <cell r="O166" t="str">
            <v>전선관의 15%</v>
          </cell>
          <cell r="P166">
            <v>1</v>
          </cell>
          <cell r="Q166" t="str">
            <v>식</v>
          </cell>
          <cell r="W166">
            <v>212</v>
          </cell>
          <cell r="Z166" t="str">
            <v>잡재료비</v>
          </cell>
          <cell r="AA166" t="str">
            <v>배관의 5%</v>
          </cell>
          <cell r="AB166">
            <v>1</v>
          </cell>
          <cell r="AC166" t="str">
            <v>식</v>
          </cell>
          <cell r="AI166">
            <v>70</v>
          </cell>
          <cell r="AM166">
            <v>1</v>
          </cell>
          <cell r="AN166">
            <v>1</v>
          </cell>
          <cell r="AO166">
            <v>1</v>
          </cell>
          <cell r="AP166" t="str">
            <v>내선전공</v>
          </cell>
          <cell r="AQ166">
            <v>4.9000000000000002E-2</v>
          </cell>
          <cell r="BB166" t="str">
            <v>전 7-1</v>
          </cell>
          <cell r="BC166">
            <v>1</v>
          </cell>
        </row>
        <row r="167">
          <cell r="A167">
            <v>62</v>
          </cell>
          <cell r="B167" t="str">
            <v>가요전선관</v>
          </cell>
          <cell r="C167" t="str">
            <v>1종 방수 22C</v>
          </cell>
          <cell r="D167">
            <v>1.1000000000000001</v>
          </cell>
          <cell r="E167" t="str">
            <v>m</v>
          </cell>
          <cell r="F167">
            <v>50</v>
          </cell>
          <cell r="G167">
            <v>4824</v>
          </cell>
          <cell r="I167">
            <v>3018</v>
          </cell>
          <cell r="J167">
            <v>1560</v>
          </cell>
          <cell r="K167">
            <v>1716</v>
          </cell>
          <cell r="M167">
            <v>90</v>
          </cell>
          <cell r="N167" t="str">
            <v>전선관부속자재</v>
          </cell>
          <cell r="O167" t="str">
            <v>전선관의 15%</v>
          </cell>
          <cell r="P167">
            <v>1</v>
          </cell>
          <cell r="Q167" t="str">
            <v>식</v>
          </cell>
          <cell r="W167">
            <v>257</v>
          </cell>
          <cell r="Z167" t="str">
            <v>잡재료비</v>
          </cell>
          <cell r="AA167" t="str">
            <v>배관의 5%</v>
          </cell>
          <cell r="AB167">
            <v>1</v>
          </cell>
          <cell r="AC167" t="str">
            <v>식</v>
          </cell>
          <cell r="AI167">
            <v>85</v>
          </cell>
          <cell r="AM167">
            <v>1</v>
          </cell>
          <cell r="AN167">
            <v>1</v>
          </cell>
          <cell r="AO167">
            <v>1</v>
          </cell>
          <cell r="AP167" t="str">
            <v>내선전공</v>
          </cell>
          <cell r="AQ167">
            <v>6.3E-2</v>
          </cell>
          <cell r="BB167" t="str">
            <v>전 7-1</v>
          </cell>
          <cell r="BC167">
            <v>1</v>
          </cell>
        </row>
        <row r="168">
          <cell r="A168">
            <v>63</v>
          </cell>
          <cell r="B168" t="str">
            <v>가요전선관</v>
          </cell>
          <cell r="C168" t="str">
            <v>1종 방수 28C</v>
          </cell>
          <cell r="D168">
            <v>1.1000000000000001</v>
          </cell>
          <cell r="E168" t="str">
            <v>m</v>
          </cell>
          <cell r="F168">
            <v>50</v>
          </cell>
          <cell r="G168">
            <v>5845</v>
          </cell>
          <cell r="I168">
            <v>3689</v>
          </cell>
          <cell r="J168">
            <v>1860</v>
          </cell>
          <cell r="K168">
            <v>2046</v>
          </cell>
          <cell r="M168">
            <v>110</v>
          </cell>
          <cell r="N168" t="str">
            <v>전선관부속자재</v>
          </cell>
          <cell r="O168" t="str">
            <v>전선관의 15%</v>
          </cell>
          <cell r="P168">
            <v>1</v>
          </cell>
          <cell r="Q168" t="str">
            <v>식</v>
          </cell>
          <cell r="W168">
            <v>306</v>
          </cell>
          <cell r="Z168" t="str">
            <v>잡재료비</v>
          </cell>
          <cell r="AA168" t="str">
            <v>배관의 5%</v>
          </cell>
          <cell r="AB168">
            <v>1</v>
          </cell>
          <cell r="AC168" t="str">
            <v>식</v>
          </cell>
          <cell r="AI168">
            <v>102</v>
          </cell>
          <cell r="AM168">
            <v>1</v>
          </cell>
          <cell r="AN168">
            <v>1</v>
          </cell>
          <cell r="AO168">
            <v>1</v>
          </cell>
          <cell r="AP168" t="str">
            <v>내선전공</v>
          </cell>
          <cell r="AQ168">
            <v>7.6999999999999999E-2</v>
          </cell>
          <cell r="BB168" t="str">
            <v>전 7-1</v>
          </cell>
          <cell r="BC168">
            <v>1</v>
          </cell>
        </row>
        <row r="169">
          <cell r="B169" t="str">
            <v>가요전선관</v>
          </cell>
          <cell r="C169" t="str">
            <v>1종 방수 36C</v>
          </cell>
          <cell r="D169">
            <v>1.1000000000000001</v>
          </cell>
          <cell r="E169" t="str">
            <v>m</v>
          </cell>
          <cell r="F169">
            <v>50</v>
          </cell>
          <cell r="G169">
            <v>4489</v>
          </cell>
          <cell r="I169">
            <v>4359</v>
          </cell>
          <cell r="K169">
            <v>0</v>
          </cell>
          <cell r="M169">
            <v>130</v>
          </cell>
          <cell r="N169" t="str">
            <v>전선관부속자재</v>
          </cell>
          <cell r="O169" t="str">
            <v>전선관의 15%</v>
          </cell>
          <cell r="P169">
            <v>1</v>
          </cell>
          <cell r="Q169" t="str">
            <v>식</v>
          </cell>
          <cell r="W169">
            <v>0</v>
          </cell>
          <cell r="Z169" t="str">
            <v>잡재료비</v>
          </cell>
          <cell r="AA169" t="str">
            <v>배관의 5%</v>
          </cell>
          <cell r="AB169">
            <v>1</v>
          </cell>
          <cell r="AC169" t="str">
            <v>식</v>
          </cell>
          <cell r="AI169">
            <v>0</v>
          </cell>
          <cell r="AM169">
            <v>1</v>
          </cell>
          <cell r="AN169">
            <v>1</v>
          </cell>
          <cell r="AO169">
            <v>1</v>
          </cell>
          <cell r="AP169" t="str">
            <v>내선전공</v>
          </cell>
          <cell r="AQ169">
            <v>9.0999999999999998E-2</v>
          </cell>
          <cell r="BB169" t="str">
            <v>전 7-1</v>
          </cell>
          <cell r="BC169">
            <v>1</v>
          </cell>
        </row>
        <row r="170">
          <cell r="B170" t="str">
            <v>가요전선관</v>
          </cell>
          <cell r="C170" t="str">
            <v>1종 방수 42C</v>
          </cell>
          <cell r="D170">
            <v>1.1000000000000001</v>
          </cell>
          <cell r="E170" t="str">
            <v>m</v>
          </cell>
          <cell r="F170">
            <v>50</v>
          </cell>
          <cell r="G170">
            <v>6414</v>
          </cell>
          <cell r="I170">
            <v>6228</v>
          </cell>
          <cell r="K170">
            <v>0</v>
          </cell>
          <cell r="M170">
            <v>186</v>
          </cell>
          <cell r="N170" t="str">
            <v>전선관부속자재</v>
          </cell>
          <cell r="O170" t="str">
            <v>전선관의 15%</v>
          </cell>
          <cell r="P170">
            <v>1</v>
          </cell>
          <cell r="Q170" t="str">
            <v>식</v>
          </cell>
          <cell r="W170">
            <v>0</v>
          </cell>
          <cell r="Z170" t="str">
            <v>잡재료비</v>
          </cell>
          <cell r="AA170" t="str">
            <v>배관의 5%</v>
          </cell>
          <cell r="AB170">
            <v>1</v>
          </cell>
          <cell r="AC170" t="str">
            <v>식</v>
          </cell>
          <cell r="AI170">
            <v>0</v>
          </cell>
          <cell r="AM170">
            <v>1</v>
          </cell>
          <cell r="AN170">
            <v>1</v>
          </cell>
          <cell r="AO170">
            <v>1</v>
          </cell>
          <cell r="AP170" t="str">
            <v>내선전공</v>
          </cell>
          <cell r="AQ170">
            <v>0.13</v>
          </cell>
          <cell r="BB170" t="str">
            <v>전 7-1</v>
          </cell>
          <cell r="BC170">
            <v>1</v>
          </cell>
        </row>
        <row r="171">
          <cell r="B171" t="str">
            <v>가요전선관</v>
          </cell>
          <cell r="C171" t="str">
            <v>1종 방수 54C</v>
          </cell>
          <cell r="D171">
            <v>1.1000000000000001</v>
          </cell>
          <cell r="E171" t="str">
            <v>m</v>
          </cell>
          <cell r="F171">
            <v>50</v>
          </cell>
          <cell r="G171">
            <v>7401</v>
          </cell>
          <cell r="I171">
            <v>7186</v>
          </cell>
          <cell r="K171">
            <v>0</v>
          </cell>
          <cell r="M171">
            <v>215</v>
          </cell>
          <cell r="N171" t="str">
            <v>전선관부속자재</v>
          </cell>
          <cell r="O171" t="str">
            <v>전선관의 15%</v>
          </cell>
          <cell r="P171">
            <v>1</v>
          </cell>
          <cell r="Q171" t="str">
            <v>식</v>
          </cell>
          <cell r="W171">
            <v>0</v>
          </cell>
          <cell r="Z171" t="str">
            <v>잡재료비</v>
          </cell>
          <cell r="AA171" t="str">
            <v>배관의 5%</v>
          </cell>
          <cell r="AB171">
            <v>1</v>
          </cell>
          <cell r="AC171" t="str">
            <v>식</v>
          </cell>
          <cell r="AI171">
            <v>0</v>
          </cell>
          <cell r="AM171">
            <v>1</v>
          </cell>
          <cell r="AN171">
            <v>1</v>
          </cell>
          <cell r="AO171">
            <v>1</v>
          </cell>
          <cell r="AP171" t="str">
            <v>내선전공</v>
          </cell>
          <cell r="AQ171">
            <v>0.15</v>
          </cell>
          <cell r="BB171" t="str">
            <v>전 7-1</v>
          </cell>
          <cell r="BC171">
            <v>1</v>
          </cell>
        </row>
        <row r="172">
          <cell r="A172">
            <v>64</v>
          </cell>
          <cell r="B172" t="str">
            <v>가요전선관</v>
          </cell>
          <cell r="C172" t="str">
            <v>1종 방수 70C</v>
          </cell>
          <cell r="D172">
            <v>1.1000000000000001</v>
          </cell>
          <cell r="E172" t="str">
            <v>m</v>
          </cell>
          <cell r="F172">
            <v>50</v>
          </cell>
          <cell r="G172">
            <v>22053</v>
          </cell>
          <cell r="I172">
            <v>7186</v>
          </cell>
          <cell r="J172">
            <v>13320</v>
          </cell>
          <cell r="K172">
            <v>14652</v>
          </cell>
          <cell r="M172">
            <v>215</v>
          </cell>
          <cell r="N172" t="str">
            <v>전선관부속자재</v>
          </cell>
          <cell r="O172" t="str">
            <v>전선관의 15%</v>
          </cell>
          <cell r="P172">
            <v>1</v>
          </cell>
          <cell r="Q172" t="str">
            <v>식</v>
          </cell>
          <cell r="W172">
            <v>2197</v>
          </cell>
          <cell r="Z172" t="str">
            <v>잡재료비</v>
          </cell>
          <cell r="AA172" t="str">
            <v>배관의 5%</v>
          </cell>
          <cell r="AB172">
            <v>1</v>
          </cell>
          <cell r="AC172" t="str">
            <v>식</v>
          </cell>
          <cell r="AI172">
            <v>732</v>
          </cell>
          <cell r="AM172">
            <v>1</v>
          </cell>
          <cell r="AN172">
            <v>1</v>
          </cell>
          <cell r="AO172">
            <v>1</v>
          </cell>
          <cell r="AP172" t="str">
            <v>내선전공</v>
          </cell>
          <cell r="AQ172">
            <v>0.15</v>
          </cell>
          <cell r="BB172" t="str">
            <v>전 7-1</v>
          </cell>
          <cell r="BC172">
            <v>1</v>
          </cell>
        </row>
        <row r="173">
          <cell r="B173" t="str">
            <v>가요전선관</v>
          </cell>
          <cell r="C173" t="str">
            <v>1종 방수 82C</v>
          </cell>
          <cell r="D173">
            <v>1.1000000000000001</v>
          </cell>
          <cell r="E173" t="str">
            <v>m</v>
          </cell>
          <cell r="F173">
            <v>50</v>
          </cell>
          <cell r="G173">
            <v>7401</v>
          </cell>
          <cell r="I173">
            <v>7186</v>
          </cell>
          <cell r="K173">
            <v>0</v>
          </cell>
          <cell r="M173">
            <v>215</v>
          </cell>
          <cell r="N173" t="str">
            <v>전선관부속자재</v>
          </cell>
          <cell r="O173" t="str">
            <v>전선관의 15%</v>
          </cell>
          <cell r="P173">
            <v>1</v>
          </cell>
          <cell r="Q173" t="str">
            <v>식</v>
          </cell>
          <cell r="W173">
            <v>0</v>
          </cell>
          <cell r="Z173" t="str">
            <v>잡재료비</v>
          </cell>
          <cell r="AA173" t="str">
            <v>배관의 5%</v>
          </cell>
          <cell r="AB173">
            <v>1</v>
          </cell>
          <cell r="AC173" t="str">
            <v>식</v>
          </cell>
          <cell r="AI173">
            <v>0</v>
          </cell>
          <cell r="AM173">
            <v>1</v>
          </cell>
          <cell r="AN173">
            <v>1</v>
          </cell>
          <cell r="AO173">
            <v>1</v>
          </cell>
          <cell r="AP173" t="str">
            <v>내선전공</v>
          </cell>
          <cell r="AQ173">
            <v>0.15</v>
          </cell>
          <cell r="BB173" t="str">
            <v>전 7-1</v>
          </cell>
          <cell r="BC173">
            <v>1</v>
          </cell>
        </row>
        <row r="174">
          <cell r="A174">
            <v>65</v>
          </cell>
          <cell r="B174" t="str">
            <v>가요전선관</v>
          </cell>
          <cell r="C174" t="str">
            <v>1종 방수 104C</v>
          </cell>
          <cell r="D174">
            <v>1.1000000000000001</v>
          </cell>
          <cell r="E174" t="str">
            <v>m</v>
          </cell>
          <cell r="F174">
            <v>50</v>
          </cell>
          <cell r="G174">
            <v>36353</v>
          </cell>
          <cell r="I174">
            <v>7186</v>
          </cell>
          <cell r="J174">
            <v>26320</v>
          </cell>
          <cell r="K174">
            <v>28952</v>
          </cell>
          <cell r="M174">
            <v>215</v>
          </cell>
          <cell r="N174" t="str">
            <v>전선관부속자재</v>
          </cell>
          <cell r="O174" t="str">
            <v>전선관의 15%</v>
          </cell>
          <cell r="P174">
            <v>1</v>
          </cell>
          <cell r="Q174" t="str">
            <v>식</v>
          </cell>
          <cell r="W174">
            <v>4342</v>
          </cell>
          <cell r="Z174" t="str">
            <v>잡재료비</v>
          </cell>
          <cell r="AA174" t="str">
            <v>배관의 5%</v>
          </cell>
          <cell r="AB174">
            <v>1</v>
          </cell>
          <cell r="AC174" t="str">
            <v>식</v>
          </cell>
          <cell r="AI174">
            <v>1447</v>
          </cell>
          <cell r="AM174">
            <v>1</v>
          </cell>
          <cell r="AN174">
            <v>1</v>
          </cell>
          <cell r="AO174">
            <v>1</v>
          </cell>
          <cell r="AP174" t="str">
            <v>내선전공</v>
          </cell>
          <cell r="AQ174">
            <v>0.15</v>
          </cell>
          <cell r="BB174" t="str">
            <v>전 7-1</v>
          </cell>
          <cell r="BC174">
            <v>1</v>
          </cell>
        </row>
        <row r="175">
          <cell r="A175">
            <v>66</v>
          </cell>
          <cell r="B175" t="str">
            <v>가요전선관</v>
          </cell>
          <cell r="C175" t="str">
            <v>1종 비방수 16C</v>
          </cell>
          <cell r="D175">
            <v>1.1000000000000001</v>
          </cell>
          <cell r="E175" t="str">
            <v>m</v>
          </cell>
          <cell r="F175">
            <v>50</v>
          </cell>
          <cell r="G175">
            <v>3110</v>
          </cell>
          <cell r="I175">
            <v>2347</v>
          </cell>
          <cell r="J175">
            <v>630</v>
          </cell>
          <cell r="K175">
            <v>693</v>
          </cell>
          <cell r="M175">
            <v>70</v>
          </cell>
          <cell r="N175" t="str">
            <v>전선관부속자재</v>
          </cell>
          <cell r="O175" t="str">
            <v>전선관의 15%</v>
          </cell>
          <cell r="P175">
            <v>1</v>
          </cell>
          <cell r="Q175" t="str">
            <v>식</v>
          </cell>
          <cell r="W175">
            <v>103</v>
          </cell>
          <cell r="Z175" t="str">
            <v>잡재료비</v>
          </cell>
          <cell r="AA175" t="str">
            <v>배관의 5%</v>
          </cell>
          <cell r="AB175">
            <v>1</v>
          </cell>
          <cell r="AC175" t="str">
            <v>식</v>
          </cell>
          <cell r="AI175">
            <v>34</v>
          </cell>
          <cell r="AM175">
            <v>1</v>
          </cell>
          <cell r="AN175">
            <v>1</v>
          </cell>
          <cell r="AO175">
            <v>1</v>
          </cell>
          <cell r="AP175" t="str">
            <v>내선전공</v>
          </cell>
          <cell r="AQ175">
            <v>4.9000000000000002E-2</v>
          </cell>
          <cell r="BB175" t="str">
            <v>전 7-1</v>
          </cell>
          <cell r="BC175">
            <v>1</v>
          </cell>
        </row>
        <row r="176">
          <cell r="A176">
            <v>67</v>
          </cell>
          <cell r="B176" t="str">
            <v>가요전선관</v>
          </cell>
          <cell r="C176" t="str">
            <v>1종 비방수 22C</v>
          </cell>
          <cell r="D176">
            <v>1.1000000000000001</v>
          </cell>
          <cell r="E176" t="str">
            <v>m</v>
          </cell>
          <cell r="F176">
            <v>50</v>
          </cell>
          <cell r="G176">
            <v>4010</v>
          </cell>
          <cell r="I176">
            <v>3018</v>
          </cell>
          <cell r="J176">
            <v>820</v>
          </cell>
          <cell r="K176">
            <v>902</v>
          </cell>
          <cell r="M176">
            <v>90</v>
          </cell>
          <cell r="N176" t="str">
            <v>전선관부속자재</v>
          </cell>
          <cell r="O176" t="str">
            <v>전선관의 15%</v>
          </cell>
          <cell r="P176">
            <v>1</v>
          </cell>
          <cell r="Q176" t="str">
            <v>식</v>
          </cell>
          <cell r="W176">
            <v>135</v>
          </cell>
          <cell r="Z176" t="str">
            <v>잡재료비</v>
          </cell>
          <cell r="AA176" t="str">
            <v>배관의 5%</v>
          </cell>
          <cell r="AB176">
            <v>1</v>
          </cell>
          <cell r="AC176" t="str">
            <v>식</v>
          </cell>
          <cell r="AI176">
            <v>45</v>
          </cell>
          <cell r="AM176">
            <v>1</v>
          </cell>
          <cell r="AN176">
            <v>1</v>
          </cell>
          <cell r="AO176">
            <v>1</v>
          </cell>
          <cell r="AP176" t="str">
            <v>내선전공</v>
          </cell>
          <cell r="AQ176">
            <v>6.3E-2</v>
          </cell>
          <cell r="BB176" t="str">
            <v>전 7-1</v>
          </cell>
          <cell r="BC176">
            <v>1</v>
          </cell>
        </row>
        <row r="177">
          <cell r="A177">
            <v>68</v>
          </cell>
          <cell r="B177" t="str">
            <v>전선관</v>
          </cell>
          <cell r="C177" t="str">
            <v>HI-PVC 16C</v>
          </cell>
          <cell r="D177">
            <v>1.1000000000000001</v>
          </cell>
          <cell r="E177" t="str">
            <v>m</v>
          </cell>
          <cell r="F177">
            <v>50</v>
          </cell>
          <cell r="G177">
            <v>2760</v>
          </cell>
          <cell r="I177">
            <v>2395</v>
          </cell>
          <cell r="J177">
            <v>268</v>
          </cell>
          <cell r="K177">
            <v>294</v>
          </cell>
          <cell r="M177">
            <v>71</v>
          </cell>
          <cell r="N177" t="str">
            <v>전선관부속자재</v>
          </cell>
          <cell r="O177" t="str">
            <v>전선관의 15%</v>
          </cell>
          <cell r="P177">
            <v>1</v>
          </cell>
          <cell r="Q177" t="str">
            <v>식</v>
          </cell>
          <cell r="W177">
            <v>44</v>
          </cell>
          <cell r="Z177" t="str">
            <v>잡재료비</v>
          </cell>
          <cell r="AA177" t="str">
            <v>배관의 5%</v>
          </cell>
          <cell r="AB177">
            <v>1</v>
          </cell>
          <cell r="AC177" t="str">
            <v>식</v>
          </cell>
          <cell r="AI177">
            <v>14</v>
          </cell>
          <cell r="AM177">
            <v>1</v>
          </cell>
          <cell r="AN177">
            <v>1</v>
          </cell>
          <cell r="AO177">
            <v>1</v>
          </cell>
          <cell r="AP177" t="str">
            <v>내선전공</v>
          </cell>
          <cell r="AQ177">
            <v>0.05</v>
          </cell>
          <cell r="BB177" t="str">
            <v>전 7-1</v>
          </cell>
          <cell r="BC177">
            <v>1</v>
          </cell>
        </row>
        <row r="178">
          <cell r="B178" t="str">
            <v>전선관</v>
          </cell>
          <cell r="C178" t="str">
            <v>HI-PVC 22C</v>
          </cell>
          <cell r="D178">
            <v>1.1000000000000001</v>
          </cell>
          <cell r="E178" t="str">
            <v>m</v>
          </cell>
          <cell r="F178">
            <v>50</v>
          </cell>
          <cell r="G178">
            <v>2960</v>
          </cell>
          <cell r="I178">
            <v>2874</v>
          </cell>
          <cell r="K178">
            <v>0</v>
          </cell>
          <cell r="M178">
            <v>86</v>
          </cell>
          <cell r="N178" t="str">
            <v>전선관부속자재</v>
          </cell>
          <cell r="O178" t="str">
            <v>전선관의 15%</v>
          </cell>
          <cell r="P178">
            <v>1</v>
          </cell>
          <cell r="Q178" t="str">
            <v>식</v>
          </cell>
          <cell r="W178">
            <v>0</v>
          </cell>
          <cell r="Z178" t="str">
            <v>잡재료비</v>
          </cell>
          <cell r="AA178" t="str">
            <v>배관의 5%</v>
          </cell>
          <cell r="AB178">
            <v>1</v>
          </cell>
          <cell r="AC178" t="str">
            <v>식</v>
          </cell>
          <cell r="AI178">
            <v>0</v>
          </cell>
          <cell r="AM178">
            <v>1</v>
          </cell>
          <cell r="AN178">
            <v>1</v>
          </cell>
          <cell r="AO178">
            <v>1</v>
          </cell>
          <cell r="AP178" t="str">
            <v>내선전공</v>
          </cell>
          <cell r="AQ178">
            <v>0.06</v>
          </cell>
          <cell r="BB178" t="str">
            <v>전 7-1</v>
          </cell>
          <cell r="BC178">
            <v>1</v>
          </cell>
        </row>
        <row r="179">
          <cell r="A179">
            <v>69</v>
          </cell>
          <cell r="B179" t="str">
            <v>전선관</v>
          </cell>
          <cell r="C179" t="str">
            <v>HI-PVC 28C</v>
          </cell>
          <cell r="D179">
            <v>1.1000000000000001</v>
          </cell>
          <cell r="E179" t="str">
            <v>m</v>
          </cell>
          <cell r="F179">
            <v>50</v>
          </cell>
          <cell r="G179">
            <v>4632</v>
          </cell>
          <cell r="I179">
            <v>3832</v>
          </cell>
          <cell r="J179">
            <v>624</v>
          </cell>
          <cell r="K179">
            <v>686</v>
          </cell>
          <cell r="M179">
            <v>114</v>
          </cell>
          <cell r="N179" t="str">
            <v>전선관부속자재</v>
          </cell>
          <cell r="O179" t="str">
            <v>전선관의 15%</v>
          </cell>
          <cell r="P179">
            <v>1</v>
          </cell>
          <cell r="Q179" t="str">
            <v>식</v>
          </cell>
          <cell r="W179">
            <v>102</v>
          </cell>
          <cell r="Z179" t="str">
            <v>잡재료비</v>
          </cell>
          <cell r="AA179" t="str">
            <v>배관의 5%</v>
          </cell>
          <cell r="AB179">
            <v>1</v>
          </cell>
          <cell r="AC179" t="str">
            <v>식</v>
          </cell>
          <cell r="AI179">
            <v>34</v>
          </cell>
          <cell r="AM179">
            <v>1</v>
          </cell>
          <cell r="AN179">
            <v>1</v>
          </cell>
          <cell r="AO179">
            <v>1</v>
          </cell>
          <cell r="AP179" t="str">
            <v>내선전공</v>
          </cell>
          <cell r="AQ179">
            <v>0.08</v>
          </cell>
          <cell r="BB179" t="str">
            <v>전 7-1</v>
          </cell>
          <cell r="BC179">
            <v>1</v>
          </cell>
        </row>
        <row r="180">
          <cell r="A180">
            <v>70</v>
          </cell>
          <cell r="B180" t="str">
            <v>전선관</v>
          </cell>
          <cell r="C180" t="str">
            <v>HI-PVC 36C</v>
          </cell>
          <cell r="D180">
            <v>1.1000000000000001</v>
          </cell>
          <cell r="E180" t="str">
            <v>m</v>
          </cell>
          <cell r="F180">
            <v>50</v>
          </cell>
          <cell r="G180">
            <v>5927</v>
          </cell>
          <cell r="I180">
            <v>4791</v>
          </cell>
          <cell r="J180">
            <v>903</v>
          </cell>
          <cell r="K180">
            <v>993</v>
          </cell>
          <cell r="M180">
            <v>143</v>
          </cell>
          <cell r="N180" t="str">
            <v>전선관부속자재</v>
          </cell>
          <cell r="O180" t="str">
            <v>전선관의 15%</v>
          </cell>
          <cell r="P180">
            <v>1</v>
          </cell>
          <cell r="Q180" t="str">
            <v>식</v>
          </cell>
          <cell r="W180">
            <v>148</v>
          </cell>
          <cell r="Z180" t="str">
            <v>잡재료비</v>
          </cell>
          <cell r="AA180" t="str">
            <v>배관의 5%</v>
          </cell>
          <cell r="AB180">
            <v>1</v>
          </cell>
          <cell r="AC180" t="str">
            <v>식</v>
          </cell>
          <cell r="AI180">
            <v>49</v>
          </cell>
          <cell r="AM180">
            <v>1</v>
          </cell>
          <cell r="AN180">
            <v>1</v>
          </cell>
          <cell r="AO180">
            <v>1</v>
          </cell>
          <cell r="AP180" t="str">
            <v>내선전공</v>
          </cell>
          <cell r="AQ180">
            <v>0.1</v>
          </cell>
          <cell r="BB180" t="str">
            <v>전 7-1</v>
          </cell>
          <cell r="BC180">
            <v>1</v>
          </cell>
        </row>
        <row r="181">
          <cell r="B181" t="str">
            <v>전선관</v>
          </cell>
          <cell r="C181" t="str">
            <v>HI-PVC 42C</v>
          </cell>
          <cell r="D181">
            <v>1.1000000000000001</v>
          </cell>
          <cell r="E181" t="str">
            <v>m</v>
          </cell>
          <cell r="F181">
            <v>50</v>
          </cell>
          <cell r="G181">
            <v>6414</v>
          </cell>
          <cell r="I181">
            <v>6228</v>
          </cell>
          <cell r="K181">
            <v>0</v>
          </cell>
          <cell r="M181">
            <v>186</v>
          </cell>
          <cell r="N181" t="str">
            <v>전선관부속자재</v>
          </cell>
          <cell r="O181" t="str">
            <v>전선관의 15%</v>
          </cell>
          <cell r="P181">
            <v>1</v>
          </cell>
          <cell r="Q181" t="str">
            <v>식</v>
          </cell>
          <cell r="W181">
            <v>0</v>
          </cell>
          <cell r="Z181" t="str">
            <v>잡재료비</v>
          </cell>
          <cell r="AA181" t="str">
            <v>배관의 5%</v>
          </cell>
          <cell r="AB181">
            <v>1</v>
          </cell>
          <cell r="AC181" t="str">
            <v>식</v>
          </cell>
          <cell r="AI181">
            <v>0</v>
          </cell>
          <cell r="AM181">
            <v>1</v>
          </cell>
          <cell r="AN181">
            <v>1</v>
          </cell>
          <cell r="AO181">
            <v>1</v>
          </cell>
          <cell r="AP181" t="str">
            <v>내선전공</v>
          </cell>
          <cell r="AQ181">
            <v>0.13</v>
          </cell>
          <cell r="BB181" t="str">
            <v>전 7-1</v>
          </cell>
          <cell r="BC181">
            <v>1</v>
          </cell>
        </row>
        <row r="182">
          <cell r="B182" t="str">
            <v>전선관</v>
          </cell>
          <cell r="C182" t="str">
            <v>HI-PVC 54C</v>
          </cell>
          <cell r="D182">
            <v>1.1000000000000001</v>
          </cell>
          <cell r="E182" t="str">
            <v>m</v>
          </cell>
          <cell r="F182">
            <v>50</v>
          </cell>
          <cell r="G182">
            <v>9376</v>
          </cell>
          <cell r="I182">
            <v>9103</v>
          </cell>
          <cell r="K182">
            <v>0</v>
          </cell>
          <cell r="M182">
            <v>273</v>
          </cell>
          <cell r="N182" t="str">
            <v>전선관부속자재</v>
          </cell>
          <cell r="O182" t="str">
            <v>전선관의 15%</v>
          </cell>
          <cell r="P182">
            <v>1</v>
          </cell>
          <cell r="Q182" t="str">
            <v>식</v>
          </cell>
          <cell r="W182">
            <v>0</v>
          </cell>
          <cell r="Z182" t="str">
            <v>잡재료비</v>
          </cell>
          <cell r="AA182" t="str">
            <v>배관의 5%</v>
          </cell>
          <cell r="AB182">
            <v>1</v>
          </cell>
          <cell r="AC182" t="str">
            <v>식</v>
          </cell>
          <cell r="AI182">
            <v>0</v>
          </cell>
          <cell r="AM182">
            <v>1</v>
          </cell>
          <cell r="AN182">
            <v>1</v>
          </cell>
          <cell r="AO182">
            <v>1</v>
          </cell>
          <cell r="AP182" t="str">
            <v>내선전공</v>
          </cell>
          <cell r="AQ182">
            <v>0.19</v>
          </cell>
          <cell r="BB182" t="str">
            <v>전 7-1</v>
          </cell>
          <cell r="BC182">
            <v>1</v>
          </cell>
        </row>
        <row r="183">
          <cell r="B183" t="str">
            <v>전선관</v>
          </cell>
          <cell r="C183" t="str">
            <v>HI-PVC 70C</v>
          </cell>
          <cell r="D183">
            <v>1.1000000000000001</v>
          </cell>
          <cell r="E183" t="str">
            <v>m</v>
          </cell>
          <cell r="F183">
            <v>50</v>
          </cell>
          <cell r="G183">
            <v>13817</v>
          </cell>
          <cell r="I183">
            <v>13415</v>
          </cell>
          <cell r="K183">
            <v>0</v>
          </cell>
          <cell r="M183">
            <v>402</v>
          </cell>
          <cell r="N183" t="str">
            <v>전선관부속자재</v>
          </cell>
          <cell r="O183" t="str">
            <v>전선관의 15%</v>
          </cell>
          <cell r="P183">
            <v>1</v>
          </cell>
          <cell r="Q183" t="str">
            <v>식</v>
          </cell>
          <cell r="W183">
            <v>0</v>
          </cell>
          <cell r="Z183" t="str">
            <v>잡재료비</v>
          </cell>
          <cell r="AA183" t="str">
            <v>배관의 5%</v>
          </cell>
          <cell r="AB183">
            <v>1</v>
          </cell>
          <cell r="AC183" t="str">
            <v>식</v>
          </cell>
          <cell r="AI183">
            <v>0</v>
          </cell>
          <cell r="AM183">
            <v>1</v>
          </cell>
          <cell r="AN183">
            <v>1</v>
          </cell>
          <cell r="AO183">
            <v>1</v>
          </cell>
          <cell r="AP183" t="str">
            <v>내선전공</v>
          </cell>
          <cell r="AQ183">
            <v>0.28000000000000003</v>
          </cell>
          <cell r="BB183" t="str">
            <v>전 7-1</v>
          </cell>
          <cell r="BC183">
            <v>1</v>
          </cell>
        </row>
        <row r="184">
          <cell r="B184" t="str">
            <v>전선관</v>
          </cell>
          <cell r="C184" t="str">
            <v>HI-PVC 82C</v>
          </cell>
          <cell r="D184">
            <v>1.1000000000000001</v>
          </cell>
          <cell r="E184" t="str">
            <v>m</v>
          </cell>
          <cell r="F184">
            <v>50</v>
          </cell>
          <cell r="G184">
            <v>18258</v>
          </cell>
          <cell r="I184">
            <v>17727</v>
          </cell>
          <cell r="K184">
            <v>0</v>
          </cell>
          <cell r="M184">
            <v>531</v>
          </cell>
          <cell r="N184" t="str">
            <v>전선관부속자재</v>
          </cell>
          <cell r="O184" t="str">
            <v>전선관의 15%</v>
          </cell>
          <cell r="P184">
            <v>1</v>
          </cell>
          <cell r="Q184" t="str">
            <v>식</v>
          </cell>
          <cell r="W184">
            <v>0</v>
          </cell>
          <cell r="Z184" t="str">
            <v>잡재료비</v>
          </cell>
          <cell r="AA184" t="str">
            <v>배관의 5%</v>
          </cell>
          <cell r="AB184">
            <v>1</v>
          </cell>
          <cell r="AC184" t="str">
            <v>식</v>
          </cell>
          <cell r="AI184">
            <v>0</v>
          </cell>
          <cell r="AM184">
            <v>1</v>
          </cell>
          <cell r="AN184">
            <v>1</v>
          </cell>
          <cell r="AO184">
            <v>1</v>
          </cell>
          <cell r="AP184" t="str">
            <v>내선전공</v>
          </cell>
          <cell r="AQ184">
            <v>0.37</v>
          </cell>
          <cell r="BB184" t="str">
            <v>전 7-1</v>
          </cell>
          <cell r="BC184">
            <v>1</v>
          </cell>
        </row>
        <row r="185">
          <cell r="B185" t="str">
            <v>전선관</v>
          </cell>
          <cell r="C185" t="str">
            <v>HI-PVC 104C</v>
          </cell>
          <cell r="D185">
            <v>1.1000000000000001</v>
          </cell>
          <cell r="E185" t="str">
            <v>m</v>
          </cell>
          <cell r="F185">
            <v>50</v>
          </cell>
          <cell r="G185">
            <v>22700</v>
          </cell>
          <cell r="I185">
            <v>22039</v>
          </cell>
          <cell r="K185">
            <v>0</v>
          </cell>
          <cell r="M185">
            <v>661</v>
          </cell>
          <cell r="N185" t="str">
            <v>전선관부속자재</v>
          </cell>
          <cell r="O185" t="str">
            <v>전선관의 15%</v>
          </cell>
          <cell r="P185">
            <v>1</v>
          </cell>
          <cell r="Q185" t="str">
            <v>식</v>
          </cell>
          <cell r="W185">
            <v>0</v>
          </cell>
          <cell r="Z185" t="str">
            <v>잡재료비</v>
          </cell>
          <cell r="AA185" t="str">
            <v>배관의 5%</v>
          </cell>
          <cell r="AB185">
            <v>1</v>
          </cell>
          <cell r="AC185" t="str">
            <v>식</v>
          </cell>
          <cell r="AI185">
            <v>0</v>
          </cell>
          <cell r="AM185">
            <v>1</v>
          </cell>
          <cell r="AN185">
            <v>1</v>
          </cell>
          <cell r="AO185">
            <v>1</v>
          </cell>
          <cell r="AP185" t="str">
            <v>내선전공</v>
          </cell>
          <cell r="AQ185">
            <v>0.46</v>
          </cell>
          <cell r="BB185" t="str">
            <v>전 7-1</v>
          </cell>
          <cell r="BC185">
            <v>1</v>
          </cell>
        </row>
        <row r="186">
          <cell r="B186" t="str">
            <v>전선관</v>
          </cell>
          <cell r="C186" t="str">
            <v>PE 16C</v>
          </cell>
          <cell r="D186">
            <v>1.1000000000000001</v>
          </cell>
          <cell r="E186" t="str">
            <v>m</v>
          </cell>
          <cell r="F186">
            <v>50</v>
          </cell>
          <cell r="G186">
            <v>1726</v>
          </cell>
          <cell r="I186">
            <v>1676</v>
          </cell>
          <cell r="K186">
            <v>0</v>
          </cell>
          <cell r="M186">
            <v>50</v>
          </cell>
          <cell r="N186" t="str">
            <v>전선관부속자재</v>
          </cell>
          <cell r="O186" t="str">
            <v>전선관의 15%</v>
          </cell>
          <cell r="P186">
            <v>1</v>
          </cell>
          <cell r="Q186" t="str">
            <v>식</v>
          </cell>
          <cell r="W186">
            <v>0</v>
          </cell>
          <cell r="Z186" t="str">
            <v>잡재료비</v>
          </cell>
          <cell r="AA186" t="str">
            <v>배관의 5%</v>
          </cell>
          <cell r="AB186">
            <v>1</v>
          </cell>
          <cell r="AC186" t="str">
            <v>식</v>
          </cell>
          <cell r="AI186">
            <v>0</v>
          </cell>
          <cell r="AM186">
            <v>1</v>
          </cell>
          <cell r="AN186">
            <v>0.7</v>
          </cell>
          <cell r="AO186">
            <v>0.7</v>
          </cell>
          <cell r="AP186" t="str">
            <v>내선전공</v>
          </cell>
          <cell r="AQ186">
            <v>0.05</v>
          </cell>
          <cell r="BB186" t="str">
            <v>전 7-1</v>
          </cell>
          <cell r="BC186">
            <v>1</v>
          </cell>
        </row>
        <row r="187">
          <cell r="B187" t="str">
            <v>전선관</v>
          </cell>
          <cell r="C187" t="str">
            <v>PE 22C</v>
          </cell>
          <cell r="D187">
            <v>1.1000000000000001</v>
          </cell>
          <cell r="E187" t="str">
            <v>m</v>
          </cell>
          <cell r="F187">
            <v>50</v>
          </cell>
          <cell r="G187">
            <v>2072</v>
          </cell>
          <cell r="I187">
            <v>2012</v>
          </cell>
          <cell r="K187">
            <v>0</v>
          </cell>
          <cell r="M187">
            <v>60</v>
          </cell>
          <cell r="N187" t="str">
            <v>전선관부속자재</v>
          </cell>
          <cell r="O187" t="str">
            <v>전선관의 15%</v>
          </cell>
          <cell r="P187">
            <v>1</v>
          </cell>
          <cell r="Q187" t="str">
            <v>식</v>
          </cell>
          <cell r="W187">
            <v>0</v>
          </cell>
          <cell r="Z187" t="str">
            <v>잡재료비</v>
          </cell>
          <cell r="AA187" t="str">
            <v>배관의 5%</v>
          </cell>
          <cell r="AB187">
            <v>1</v>
          </cell>
          <cell r="AC187" t="str">
            <v>식</v>
          </cell>
          <cell r="AI187">
            <v>0</v>
          </cell>
          <cell r="AM187">
            <v>1</v>
          </cell>
          <cell r="AN187">
            <v>0.7</v>
          </cell>
          <cell r="AO187">
            <v>0.7</v>
          </cell>
          <cell r="AP187" t="str">
            <v>내선전공</v>
          </cell>
          <cell r="AQ187">
            <v>0.06</v>
          </cell>
          <cell r="BB187" t="str">
            <v>전 7-1</v>
          </cell>
          <cell r="BC187">
            <v>1</v>
          </cell>
        </row>
        <row r="188">
          <cell r="B188" t="str">
            <v>전선관</v>
          </cell>
          <cell r="C188" t="str">
            <v>PE 28C</v>
          </cell>
          <cell r="D188">
            <v>1.1000000000000001</v>
          </cell>
          <cell r="E188" t="str">
            <v>m</v>
          </cell>
          <cell r="F188">
            <v>50</v>
          </cell>
          <cell r="G188">
            <v>2763</v>
          </cell>
          <cell r="I188">
            <v>2683</v>
          </cell>
          <cell r="K188">
            <v>0</v>
          </cell>
          <cell r="M188">
            <v>80</v>
          </cell>
          <cell r="N188" t="str">
            <v>전선관부속자재</v>
          </cell>
          <cell r="O188" t="str">
            <v>전선관의 15%</v>
          </cell>
          <cell r="P188">
            <v>1</v>
          </cell>
          <cell r="Q188" t="str">
            <v>식</v>
          </cell>
          <cell r="W188">
            <v>0</v>
          </cell>
          <cell r="Z188" t="str">
            <v>잡재료비</v>
          </cell>
          <cell r="AA188" t="str">
            <v>배관의 5%</v>
          </cell>
          <cell r="AB188">
            <v>1</v>
          </cell>
          <cell r="AC188" t="str">
            <v>식</v>
          </cell>
          <cell r="AI188">
            <v>0</v>
          </cell>
          <cell r="AM188">
            <v>1</v>
          </cell>
          <cell r="AN188">
            <v>0.7</v>
          </cell>
          <cell r="AO188">
            <v>0.7</v>
          </cell>
          <cell r="AP188" t="str">
            <v>내선전공</v>
          </cell>
          <cell r="AQ188">
            <v>0.08</v>
          </cell>
          <cell r="BB188" t="str">
            <v>전 7-1</v>
          </cell>
          <cell r="BC188">
            <v>1</v>
          </cell>
        </row>
        <row r="189">
          <cell r="B189" t="str">
            <v>전선관</v>
          </cell>
          <cell r="C189" t="str">
            <v>PE 36C</v>
          </cell>
          <cell r="D189">
            <v>1.1000000000000001</v>
          </cell>
          <cell r="E189" t="str">
            <v>m</v>
          </cell>
          <cell r="F189">
            <v>50</v>
          </cell>
          <cell r="G189">
            <v>3453</v>
          </cell>
          <cell r="I189">
            <v>3353</v>
          </cell>
          <cell r="K189">
            <v>0</v>
          </cell>
          <cell r="M189">
            <v>100</v>
          </cell>
          <cell r="N189" t="str">
            <v>전선관부속자재</v>
          </cell>
          <cell r="O189" t="str">
            <v>전선관의 15%</v>
          </cell>
          <cell r="P189">
            <v>1</v>
          </cell>
          <cell r="Q189" t="str">
            <v>식</v>
          </cell>
          <cell r="W189">
            <v>0</v>
          </cell>
          <cell r="Z189" t="str">
            <v>잡재료비</v>
          </cell>
          <cell r="AA189" t="str">
            <v>배관의 5%</v>
          </cell>
          <cell r="AB189">
            <v>1</v>
          </cell>
          <cell r="AC189" t="str">
            <v>식</v>
          </cell>
          <cell r="AI189">
            <v>0</v>
          </cell>
          <cell r="AM189">
            <v>1</v>
          </cell>
          <cell r="AN189">
            <v>0.7</v>
          </cell>
          <cell r="AO189">
            <v>0.7</v>
          </cell>
          <cell r="AP189" t="str">
            <v>내선전공</v>
          </cell>
          <cell r="AQ189">
            <v>0.1</v>
          </cell>
          <cell r="BB189" t="str">
            <v>전 7-1</v>
          </cell>
          <cell r="BC189">
            <v>1</v>
          </cell>
        </row>
        <row r="190">
          <cell r="B190" t="str">
            <v>전선관</v>
          </cell>
          <cell r="C190" t="str">
            <v>PE 42C</v>
          </cell>
          <cell r="D190">
            <v>1.1000000000000001</v>
          </cell>
          <cell r="E190" t="str">
            <v>m</v>
          </cell>
          <cell r="F190">
            <v>50</v>
          </cell>
          <cell r="G190">
            <v>4489</v>
          </cell>
          <cell r="I190">
            <v>4359</v>
          </cell>
          <cell r="K190">
            <v>0</v>
          </cell>
          <cell r="M190">
            <v>130</v>
          </cell>
          <cell r="N190" t="str">
            <v>전선관부속자재</v>
          </cell>
          <cell r="O190" t="str">
            <v>전선관의 15%</v>
          </cell>
          <cell r="P190">
            <v>1</v>
          </cell>
          <cell r="Q190" t="str">
            <v>식</v>
          </cell>
          <cell r="W190">
            <v>0</v>
          </cell>
          <cell r="Z190" t="str">
            <v>잡재료비</v>
          </cell>
          <cell r="AA190" t="str">
            <v>배관의 5%</v>
          </cell>
          <cell r="AB190">
            <v>1</v>
          </cell>
          <cell r="AC190" t="str">
            <v>식</v>
          </cell>
          <cell r="AI190">
            <v>0</v>
          </cell>
          <cell r="AM190">
            <v>1</v>
          </cell>
          <cell r="AN190">
            <v>0.7</v>
          </cell>
          <cell r="AO190">
            <v>0.7</v>
          </cell>
          <cell r="AP190" t="str">
            <v>내선전공</v>
          </cell>
          <cell r="AQ190">
            <v>0.13</v>
          </cell>
          <cell r="BB190" t="str">
            <v>전 7-1</v>
          </cell>
          <cell r="BC190">
            <v>1</v>
          </cell>
        </row>
        <row r="191">
          <cell r="B191" t="str">
            <v>전선관</v>
          </cell>
          <cell r="C191" t="str">
            <v>PE 54C</v>
          </cell>
          <cell r="D191">
            <v>1.1000000000000001</v>
          </cell>
          <cell r="E191" t="str">
            <v>m</v>
          </cell>
          <cell r="F191">
            <v>50</v>
          </cell>
          <cell r="G191">
            <v>6563</v>
          </cell>
          <cell r="I191">
            <v>6372</v>
          </cell>
          <cell r="K191">
            <v>0</v>
          </cell>
          <cell r="M191">
            <v>191</v>
          </cell>
          <cell r="N191" t="str">
            <v>전선관부속자재</v>
          </cell>
          <cell r="O191" t="str">
            <v>전선관의 15%</v>
          </cell>
          <cell r="P191">
            <v>1</v>
          </cell>
          <cell r="Q191" t="str">
            <v>식</v>
          </cell>
          <cell r="W191">
            <v>0</v>
          </cell>
          <cell r="Z191" t="str">
            <v>잡재료비</v>
          </cell>
          <cell r="AA191" t="str">
            <v>배관의 5%</v>
          </cell>
          <cell r="AB191">
            <v>1</v>
          </cell>
          <cell r="AC191" t="str">
            <v>식</v>
          </cell>
          <cell r="AI191">
            <v>0</v>
          </cell>
          <cell r="AM191">
            <v>1</v>
          </cell>
          <cell r="AN191">
            <v>0.7</v>
          </cell>
          <cell r="AO191">
            <v>0.7</v>
          </cell>
          <cell r="AP191" t="str">
            <v>내선전공</v>
          </cell>
          <cell r="AQ191">
            <v>0.19</v>
          </cell>
          <cell r="BB191" t="str">
            <v>전 7-1</v>
          </cell>
          <cell r="BC191">
            <v>1</v>
          </cell>
        </row>
        <row r="192">
          <cell r="B192" t="str">
            <v>전선관</v>
          </cell>
          <cell r="C192" t="str">
            <v>PE 70C</v>
          </cell>
          <cell r="D192">
            <v>1.1000000000000001</v>
          </cell>
          <cell r="E192" t="str">
            <v>m</v>
          </cell>
          <cell r="F192">
            <v>50</v>
          </cell>
          <cell r="G192">
            <v>9671</v>
          </cell>
          <cell r="I192">
            <v>9390</v>
          </cell>
          <cell r="K192">
            <v>0</v>
          </cell>
          <cell r="M192">
            <v>281</v>
          </cell>
          <cell r="N192" t="str">
            <v>전선관부속자재</v>
          </cell>
          <cell r="O192" t="str">
            <v>전선관의 15%</v>
          </cell>
          <cell r="P192">
            <v>1</v>
          </cell>
          <cell r="Q192" t="str">
            <v>식</v>
          </cell>
          <cell r="W192">
            <v>0</v>
          </cell>
          <cell r="Z192" t="str">
            <v>잡재료비</v>
          </cell>
          <cell r="AA192" t="str">
            <v>배관의 5%</v>
          </cell>
          <cell r="AB192">
            <v>1</v>
          </cell>
          <cell r="AC192" t="str">
            <v>식</v>
          </cell>
          <cell r="AI192">
            <v>0</v>
          </cell>
          <cell r="AM192">
            <v>1</v>
          </cell>
          <cell r="AN192">
            <v>0.7</v>
          </cell>
          <cell r="AO192">
            <v>0.7</v>
          </cell>
          <cell r="AP192" t="str">
            <v>내선전공</v>
          </cell>
          <cell r="AQ192">
            <v>0.28000000000000003</v>
          </cell>
          <cell r="BB192" t="str">
            <v>전 7-1</v>
          </cell>
          <cell r="BC192">
            <v>1</v>
          </cell>
        </row>
        <row r="193">
          <cell r="B193" t="str">
            <v>전선관</v>
          </cell>
          <cell r="C193" t="str">
            <v>PE 82C</v>
          </cell>
          <cell r="D193">
            <v>1.1000000000000001</v>
          </cell>
          <cell r="E193" t="str">
            <v>m</v>
          </cell>
          <cell r="F193">
            <v>50</v>
          </cell>
          <cell r="G193">
            <v>12780</v>
          </cell>
          <cell r="I193">
            <v>12408</v>
          </cell>
          <cell r="K193">
            <v>0</v>
          </cell>
          <cell r="M193">
            <v>372</v>
          </cell>
          <cell r="N193" t="str">
            <v>전선관부속자재</v>
          </cell>
          <cell r="O193" t="str">
            <v>전선관의 15%</v>
          </cell>
          <cell r="P193">
            <v>1</v>
          </cell>
          <cell r="Q193" t="str">
            <v>식</v>
          </cell>
          <cell r="W193">
            <v>0</v>
          </cell>
          <cell r="Z193" t="str">
            <v>잡재료비</v>
          </cell>
          <cell r="AA193" t="str">
            <v>배관의 5%</v>
          </cell>
          <cell r="AB193">
            <v>1</v>
          </cell>
          <cell r="AC193" t="str">
            <v>식</v>
          </cell>
          <cell r="AI193">
            <v>0</v>
          </cell>
          <cell r="AM193">
            <v>1</v>
          </cell>
          <cell r="AN193">
            <v>0.7</v>
          </cell>
          <cell r="AO193">
            <v>0.7</v>
          </cell>
          <cell r="AP193" t="str">
            <v>내선전공</v>
          </cell>
          <cell r="AQ193">
            <v>0.37</v>
          </cell>
          <cell r="BB193" t="str">
            <v>전 7-1</v>
          </cell>
          <cell r="BC193">
            <v>1</v>
          </cell>
        </row>
        <row r="194">
          <cell r="B194" t="str">
            <v>전선관</v>
          </cell>
          <cell r="C194" t="str">
            <v>PE 104C</v>
          </cell>
          <cell r="D194">
            <v>1.1000000000000001</v>
          </cell>
          <cell r="E194" t="str">
            <v>m</v>
          </cell>
          <cell r="F194">
            <v>50</v>
          </cell>
          <cell r="G194">
            <v>15889</v>
          </cell>
          <cell r="I194">
            <v>15427</v>
          </cell>
          <cell r="K194">
            <v>0</v>
          </cell>
          <cell r="M194">
            <v>462</v>
          </cell>
          <cell r="N194" t="str">
            <v>전선관부속자재</v>
          </cell>
          <cell r="O194" t="str">
            <v>전선관의 15%</v>
          </cell>
          <cell r="P194">
            <v>1</v>
          </cell>
          <cell r="Q194" t="str">
            <v>식</v>
          </cell>
          <cell r="W194">
            <v>0</v>
          </cell>
          <cell r="Z194" t="str">
            <v>잡재료비</v>
          </cell>
          <cell r="AA194" t="str">
            <v>배관의 5%</v>
          </cell>
          <cell r="AB194">
            <v>1</v>
          </cell>
          <cell r="AC194" t="str">
            <v>식</v>
          </cell>
          <cell r="AI194">
            <v>0</v>
          </cell>
          <cell r="AM194">
            <v>1</v>
          </cell>
          <cell r="AN194">
            <v>0.7</v>
          </cell>
          <cell r="AO194">
            <v>0.7</v>
          </cell>
          <cell r="AP194" t="str">
            <v>내선전공</v>
          </cell>
          <cell r="AQ194">
            <v>0.46</v>
          </cell>
          <cell r="BB194" t="str">
            <v>전 7-1</v>
          </cell>
          <cell r="BC194">
            <v>1</v>
          </cell>
        </row>
        <row r="195">
          <cell r="B195" t="str">
            <v>전선관</v>
          </cell>
          <cell r="C195" t="str">
            <v>PE 104C</v>
          </cell>
          <cell r="D195">
            <v>1.1000000000000001</v>
          </cell>
          <cell r="E195" t="str">
            <v>m</v>
          </cell>
          <cell r="F195">
            <v>50</v>
          </cell>
          <cell r="G195">
            <v>15889</v>
          </cell>
          <cell r="I195">
            <v>15427</v>
          </cell>
          <cell r="K195">
            <v>0</v>
          </cell>
          <cell r="M195">
            <v>462</v>
          </cell>
          <cell r="N195" t="str">
            <v>전선관부속자재</v>
          </cell>
          <cell r="O195" t="str">
            <v>전선관의 15%</v>
          </cell>
          <cell r="P195">
            <v>1</v>
          </cell>
          <cell r="Q195" t="str">
            <v>식</v>
          </cell>
          <cell r="W195">
            <v>0</v>
          </cell>
          <cell r="Z195" t="str">
            <v>잡재료비</v>
          </cell>
          <cell r="AA195" t="str">
            <v>배관의 5%</v>
          </cell>
          <cell r="AB195">
            <v>1</v>
          </cell>
          <cell r="AC195" t="str">
            <v>식</v>
          </cell>
          <cell r="AI195">
            <v>0</v>
          </cell>
          <cell r="AM195">
            <v>1</v>
          </cell>
          <cell r="AN195">
            <v>0.7</v>
          </cell>
          <cell r="AO195">
            <v>0.7</v>
          </cell>
          <cell r="AP195" t="str">
            <v>내선전공</v>
          </cell>
          <cell r="AQ195">
            <v>0.46</v>
          </cell>
          <cell r="BB195" t="str">
            <v>전 7-1</v>
          </cell>
          <cell r="BC195">
            <v>1</v>
          </cell>
        </row>
        <row r="196">
          <cell r="A196">
            <v>71</v>
          </cell>
          <cell r="B196" t="str">
            <v>전선관</v>
          </cell>
          <cell r="C196" t="str">
            <v>파형관 30φ</v>
          </cell>
          <cell r="D196">
            <v>1.03</v>
          </cell>
          <cell r="E196" t="str">
            <v>m</v>
          </cell>
          <cell r="F196">
            <v>50</v>
          </cell>
          <cell r="G196">
            <v>3508</v>
          </cell>
          <cell r="I196">
            <v>3097</v>
          </cell>
          <cell r="J196">
            <v>310</v>
          </cell>
          <cell r="K196">
            <v>319</v>
          </cell>
          <cell r="M196">
            <v>92</v>
          </cell>
          <cell r="N196" t="str">
            <v>전선관부속자재</v>
          </cell>
          <cell r="O196" t="str">
            <v>전선관의 15%</v>
          </cell>
          <cell r="P196">
            <v>1</v>
          </cell>
          <cell r="Q196" t="str">
            <v>식</v>
          </cell>
          <cell r="W196">
            <v>47</v>
          </cell>
          <cell r="Z196" t="str">
            <v>잡재료비</v>
          </cell>
          <cell r="AA196" t="str">
            <v>배관의 5%</v>
          </cell>
          <cell r="AB196">
            <v>1</v>
          </cell>
          <cell r="AC196" t="str">
            <v>식</v>
          </cell>
          <cell r="AI196">
            <v>15</v>
          </cell>
          <cell r="AM196">
            <v>2</v>
          </cell>
          <cell r="AN196">
            <v>1</v>
          </cell>
          <cell r="AO196">
            <v>1</v>
          </cell>
          <cell r="AP196" t="str">
            <v>배전전공</v>
          </cell>
          <cell r="AQ196">
            <v>1.2E-2</v>
          </cell>
          <cell r="AR196" t="str">
            <v>보통인부</v>
          </cell>
          <cell r="AS196">
            <v>2.9000000000000001E-2</v>
          </cell>
          <cell r="BB196" t="str">
            <v>전 5-37-1</v>
          </cell>
          <cell r="BC196">
            <v>1</v>
          </cell>
        </row>
        <row r="197">
          <cell r="A197">
            <v>72</v>
          </cell>
          <cell r="B197" t="str">
            <v>전선관</v>
          </cell>
          <cell r="C197" t="str">
            <v>파형관 40φ</v>
          </cell>
          <cell r="D197">
            <v>1.03</v>
          </cell>
          <cell r="E197" t="str">
            <v>m</v>
          </cell>
          <cell r="F197">
            <v>50</v>
          </cell>
          <cell r="G197">
            <v>3704</v>
          </cell>
          <cell r="I197">
            <v>3097</v>
          </cell>
          <cell r="J197">
            <v>500</v>
          </cell>
          <cell r="K197">
            <v>515</v>
          </cell>
          <cell r="M197">
            <v>92</v>
          </cell>
          <cell r="N197" t="str">
            <v>전선관부속자재</v>
          </cell>
          <cell r="O197" t="str">
            <v>전선관의 15%</v>
          </cell>
          <cell r="P197">
            <v>1</v>
          </cell>
          <cell r="Q197" t="str">
            <v>식</v>
          </cell>
          <cell r="W197">
            <v>77</v>
          </cell>
          <cell r="Z197" t="str">
            <v>잡재료비</v>
          </cell>
          <cell r="AA197" t="str">
            <v>배관의 5%</v>
          </cell>
          <cell r="AB197">
            <v>1</v>
          </cell>
          <cell r="AC197" t="str">
            <v>식</v>
          </cell>
          <cell r="AI197">
            <v>25</v>
          </cell>
          <cell r="AM197">
            <v>2</v>
          </cell>
          <cell r="AN197">
            <v>1</v>
          </cell>
          <cell r="AO197">
            <v>1</v>
          </cell>
          <cell r="AP197" t="str">
            <v>배전전공</v>
          </cell>
          <cell r="AQ197">
            <v>1.2E-2</v>
          </cell>
          <cell r="AR197" t="str">
            <v>보통인부</v>
          </cell>
          <cell r="AS197">
            <v>2.9000000000000001E-2</v>
          </cell>
          <cell r="BB197" t="str">
            <v>전 5-37-1</v>
          </cell>
          <cell r="BC197">
            <v>1</v>
          </cell>
        </row>
        <row r="198">
          <cell r="A198">
            <v>73</v>
          </cell>
          <cell r="B198" t="str">
            <v>전선관</v>
          </cell>
          <cell r="C198" t="str">
            <v>파형관 50φ</v>
          </cell>
          <cell r="D198">
            <v>1.03</v>
          </cell>
          <cell r="E198" t="str">
            <v>m</v>
          </cell>
          <cell r="F198">
            <v>50</v>
          </cell>
          <cell r="G198">
            <v>3848</v>
          </cell>
          <cell r="I198">
            <v>3097</v>
          </cell>
          <cell r="J198">
            <v>640</v>
          </cell>
          <cell r="K198">
            <v>659</v>
          </cell>
          <cell r="M198">
            <v>92</v>
          </cell>
          <cell r="N198" t="str">
            <v>전선관부속자재</v>
          </cell>
          <cell r="O198" t="str">
            <v>전선관의 15%</v>
          </cell>
          <cell r="P198">
            <v>1</v>
          </cell>
          <cell r="Q198" t="str">
            <v>식</v>
          </cell>
          <cell r="W198">
            <v>98</v>
          </cell>
          <cell r="Z198" t="str">
            <v>잡재료비</v>
          </cell>
          <cell r="AA198" t="str">
            <v>배관의 5%</v>
          </cell>
          <cell r="AB198">
            <v>1</v>
          </cell>
          <cell r="AC198" t="str">
            <v>식</v>
          </cell>
          <cell r="AI198">
            <v>32</v>
          </cell>
          <cell r="AM198">
            <v>2</v>
          </cell>
          <cell r="AN198">
            <v>1</v>
          </cell>
          <cell r="AO198">
            <v>1</v>
          </cell>
          <cell r="AP198" t="str">
            <v>배전전공</v>
          </cell>
          <cell r="AQ198">
            <v>1.2E-2</v>
          </cell>
          <cell r="AR198" t="str">
            <v>보통인부</v>
          </cell>
          <cell r="AS198">
            <v>2.9000000000000001E-2</v>
          </cell>
          <cell r="BB198" t="str">
            <v>전 5-37-1</v>
          </cell>
          <cell r="BC198">
            <v>1</v>
          </cell>
        </row>
        <row r="199">
          <cell r="A199">
            <v>74</v>
          </cell>
          <cell r="B199" t="str">
            <v>전선관</v>
          </cell>
          <cell r="C199" t="str">
            <v>파형관 65φ</v>
          </cell>
          <cell r="D199">
            <v>1.03</v>
          </cell>
          <cell r="E199" t="str">
            <v>m</v>
          </cell>
          <cell r="F199">
            <v>50</v>
          </cell>
          <cell r="G199">
            <v>4943</v>
          </cell>
          <cell r="I199">
            <v>3830</v>
          </cell>
          <cell r="J199">
            <v>970</v>
          </cell>
          <cell r="K199">
            <v>999</v>
          </cell>
          <cell r="M199">
            <v>114</v>
          </cell>
          <cell r="N199" t="str">
            <v>전선관부속자재</v>
          </cell>
          <cell r="O199" t="str">
            <v>전선관의 15%</v>
          </cell>
          <cell r="P199">
            <v>1</v>
          </cell>
          <cell r="Q199" t="str">
            <v>식</v>
          </cell>
          <cell r="W199">
            <v>149</v>
          </cell>
          <cell r="Z199" t="str">
            <v>잡재료비</v>
          </cell>
          <cell r="AA199" t="str">
            <v>배관의 5%</v>
          </cell>
          <cell r="AB199">
            <v>1</v>
          </cell>
          <cell r="AC199" t="str">
            <v>식</v>
          </cell>
          <cell r="AI199">
            <v>49</v>
          </cell>
          <cell r="AM199">
            <v>2</v>
          </cell>
          <cell r="AN199">
            <v>1</v>
          </cell>
          <cell r="AO199">
            <v>1</v>
          </cell>
          <cell r="AP199" t="str">
            <v>배전전공</v>
          </cell>
          <cell r="AQ199">
            <v>1.4999999999999999E-2</v>
          </cell>
          <cell r="AR199" t="str">
            <v>보통인부</v>
          </cell>
          <cell r="AS199">
            <v>3.5000000000000003E-2</v>
          </cell>
          <cell r="BB199" t="str">
            <v>전 5-37-1</v>
          </cell>
          <cell r="BC199">
            <v>1</v>
          </cell>
        </row>
        <row r="200">
          <cell r="A200">
            <v>75</v>
          </cell>
          <cell r="B200" t="str">
            <v>전선관</v>
          </cell>
          <cell r="C200" t="str">
            <v>파형관 80φ</v>
          </cell>
          <cell r="D200">
            <v>1.03</v>
          </cell>
          <cell r="E200" t="str">
            <v>m</v>
          </cell>
          <cell r="F200">
            <v>50</v>
          </cell>
          <cell r="G200">
            <v>5283</v>
          </cell>
          <cell r="I200">
            <v>3830</v>
          </cell>
          <cell r="J200">
            <v>1300</v>
          </cell>
          <cell r="K200">
            <v>1339</v>
          </cell>
          <cell r="M200">
            <v>114</v>
          </cell>
          <cell r="N200" t="str">
            <v>전선관부속자재</v>
          </cell>
          <cell r="O200" t="str">
            <v>전선관의 15%</v>
          </cell>
          <cell r="P200">
            <v>1</v>
          </cell>
          <cell r="Q200" t="str">
            <v>식</v>
          </cell>
          <cell r="W200">
            <v>200</v>
          </cell>
          <cell r="Z200" t="str">
            <v>잡재료비</v>
          </cell>
          <cell r="AA200" t="str">
            <v>배관의 5%</v>
          </cell>
          <cell r="AB200">
            <v>1</v>
          </cell>
          <cell r="AC200" t="str">
            <v>식</v>
          </cell>
          <cell r="AI200">
            <v>66</v>
          </cell>
          <cell r="AM200">
            <v>2</v>
          </cell>
          <cell r="AN200">
            <v>1</v>
          </cell>
          <cell r="AO200">
            <v>1</v>
          </cell>
          <cell r="AP200" t="str">
            <v>배전전공</v>
          </cell>
          <cell r="AQ200">
            <v>1.4999999999999999E-2</v>
          </cell>
          <cell r="AR200" t="str">
            <v>보통인부</v>
          </cell>
          <cell r="AS200">
            <v>3.5000000000000003E-2</v>
          </cell>
          <cell r="BB200" t="str">
            <v>전 5-37-1</v>
          </cell>
          <cell r="BC200">
            <v>1</v>
          </cell>
        </row>
        <row r="201">
          <cell r="A201">
            <v>76</v>
          </cell>
          <cell r="B201" t="str">
            <v>전선관</v>
          </cell>
          <cell r="C201" t="str">
            <v>파형관 100φ</v>
          </cell>
          <cell r="D201">
            <v>1.03</v>
          </cell>
          <cell r="E201" t="str">
            <v>m</v>
          </cell>
          <cell r="F201">
            <v>50</v>
          </cell>
          <cell r="G201">
            <v>6904</v>
          </cell>
          <cell r="I201">
            <v>5103</v>
          </cell>
          <cell r="J201">
            <v>1600</v>
          </cell>
          <cell r="K201">
            <v>1648</v>
          </cell>
          <cell r="M201">
            <v>153</v>
          </cell>
          <cell r="N201" t="str">
            <v>전선관부속자재</v>
          </cell>
          <cell r="O201" t="str">
            <v>전선관의 15%</v>
          </cell>
          <cell r="P201">
            <v>1</v>
          </cell>
          <cell r="Q201" t="str">
            <v>식</v>
          </cell>
          <cell r="W201">
            <v>247</v>
          </cell>
          <cell r="Z201" t="str">
            <v>잡재료비</v>
          </cell>
          <cell r="AA201" t="str">
            <v>배관의 5%</v>
          </cell>
          <cell r="AB201">
            <v>1</v>
          </cell>
          <cell r="AC201" t="str">
            <v>식</v>
          </cell>
          <cell r="AI201">
            <v>82</v>
          </cell>
          <cell r="AM201">
            <v>2</v>
          </cell>
          <cell r="AN201">
            <v>1</v>
          </cell>
          <cell r="AO201">
            <v>1</v>
          </cell>
          <cell r="AP201" t="str">
            <v>배전전공</v>
          </cell>
          <cell r="AQ201">
            <v>1.7999999999999999E-2</v>
          </cell>
          <cell r="AR201" t="str">
            <v>보통인부</v>
          </cell>
          <cell r="AS201">
            <v>5.7000000000000002E-2</v>
          </cell>
          <cell r="BB201" t="str">
            <v>전 5-37-1</v>
          </cell>
          <cell r="BC201">
            <v>1</v>
          </cell>
        </row>
        <row r="202">
          <cell r="A202">
            <v>77</v>
          </cell>
          <cell r="B202" t="str">
            <v>전선관</v>
          </cell>
          <cell r="C202" t="str">
            <v>파형관 125φ</v>
          </cell>
          <cell r="D202">
            <v>1.03</v>
          </cell>
          <cell r="E202" t="str">
            <v>m</v>
          </cell>
          <cell r="F202">
            <v>50</v>
          </cell>
          <cell r="G202">
            <v>9840</v>
          </cell>
          <cell r="I202">
            <v>7014</v>
          </cell>
          <cell r="J202">
            <v>2540</v>
          </cell>
          <cell r="K202">
            <v>2616</v>
          </cell>
          <cell r="M202">
            <v>210</v>
          </cell>
          <cell r="N202" t="str">
            <v>전선관부속자재</v>
          </cell>
          <cell r="O202" t="str">
            <v>전선관의 15%</v>
          </cell>
          <cell r="P202">
            <v>1</v>
          </cell>
          <cell r="Q202" t="str">
            <v>식</v>
          </cell>
          <cell r="W202">
            <v>392</v>
          </cell>
          <cell r="Z202" t="str">
            <v>잡재료비</v>
          </cell>
          <cell r="AA202" t="str">
            <v>배관의 5%</v>
          </cell>
          <cell r="AB202">
            <v>1</v>
          </cell>
          <cell r="AC202" t="str">
            <v>식</v>
          </cell>
          <cell r="AI202">
            <v>130</v>
          </cell>
          <cell r="AM202">
            <v>2</v>
          </cell>
          <cell r="AN202">
            <v>1</v>
          </cell>
          <cell r="AO202">
            <v>1</v>
          </cell>
          <cell r="AP202" t="str">
            <v>배전전공</v>
          </cell>
          <cell r="AQ202">
            <v>2.5000000000000001E-2</v>
          </cell>
          <cell r="AR202" t="str">
            <v>보통인부</v>
          </cell>
          <cell r="AS202">
            <v>7.6999999999999999E-2</v>
          </cell>
          <cell r="BB202" t="str">
            <v>전 5-37-1</v>
          </cell>
          <cell r="BC202">
            <v>1</v>
          </cell>
        </row>
        <row r="203">
          <cell r="B203" t="str">
            <v>전선관</v>
          </cell>
          <cell r="C203" t="str">
            <v>파형관 150φ</v>
          </cell>
          <cell r="D203">
            <v>1.03</v>
          </cell>
          <cell r="E203" t="str">
            <v>m</v>
          </cell>
          <cell r="F203">
            <v>50</v>
          </cell>
          <cell r="G203">
            <v>8829</v>
          </cell>
          <cell r="I203">
            <v>8572</v>
          </cell>
          <cell r="K203">
            <v>0</v>
          </cell>
          <cell r="M203">
            <v>257</v>
          </cell>
          <cell r="N203" t="str">
            <v>전선관부속자재</v>
          </cell>
          <cell r="O203" t="str">
            <v>전선관의 15%</v>
          </cell>
          <cell r="P203">
            <v>1</v>
          </cell>
          <cell r="Q203" t="str">
            <v>식</v>
          </cell>
          <cell r="W203">
            <v>0</v>
          </cell>
          <cell r="Z203" t="str">
            <v>잡재료비</v>
          </cell>
          <cell r="AA203" t="str">
            <v>배관의 5%</v>
          </cell>
          <cell r="AB203">
            <v>1</v>
          </cell>
          <cell r="AC203" t="str">
            <v>식</v>
          </cell>
          <cell r="AI203">
            <v>0</v>
          </cell>
          <cell r="AM203">
            <v>2</v>
          </cell>
          <cell r="AN203">
            <v>1</v>
          </cell>
          <cell r="AO203">
            <v>1</v>
          </cell>
          <cell r="AP203" t="str">
            <v>배전전공</v>
          </cell>
          <cell r="AQ203">
            <v>0.03</v>
          </cell>
          <cell r="AR203" t="str">
            <v>보통인부</v>
          </cell>
          <cell r="AS203">
            <v>9.7000000000000003E-2</v>
          </cell>
          <cell r="BB203" t="str">
            <v>전 5-37-1</v>
          </cell>
          <cell r="BC203">
            <v>1</v>
          </cell>
        </row>
        <row r="204">
          <cell r="B204" t="str">
            <v>전선관</v>
          </cell>
          <cell r="C204" t="str">
            <v>파형관 200φ</v>
          </cell>
          <cell r="D204">
            <v>1.03</v>
          </cell>
          <cell r="E204" t="str">
            <v>m</v>
          </cell>
          <cell r="F204">
            <v>50</v>
          </cell>
          <cell r="G204">
            <v>11942</v>
          </cell>
          <cell r="I204">
            <v>11595</v>
          </cell>
          <cell r="K204">
            <v>0</v>
          </cell>
          <cell r="M204">
            <v>347</v>
          </cell>
          <cell r="N204" t="str">
            <v>전선관부속자재</v>
          </cell>
          <cell r="O204" t="str">
            <v>전선관의 15%</v>
          </cell>
          <cell r="P204">
            <v>1</v>
          </cell>
          <cell r="Q204" t="str">
            <v>식</v>
          </cell>
          <cell r="W204">
            <v>0</v>
          </cell>
          <cell r="Z204" t="str">
            <v>잡재료비</v>
          </cell>
          <cell r="AA204" t="str">
            <v>배관의 5%</v>
          </cell>
          <cell r="AB204">
            <v>1</v>
          </cell>
          <cell r="AC204" t="str">
            <v>식</v>
          </cell>
          <cell r="AI204">
            <v>0</v>
          </cell>
          <cell r="AM204">
            <v>2</v>
          </cell>
          <cell r="AN204">
            <v>1</v>
          </cell>
          <cell r="AO204">
            <v>1</v>
          </cell>
          <cell r="AP204" t="str">
            <v>배전전공</v>
          </cell>
          <cell r="AQ204">
            <v>4.1000000000000002E-2</v>
          </cell>
          <cell r="AR204" t="str">
            <v>보통인부</v>
          </cell>
          <cell r="AS204">
            <v>0.129</v>
          </cell>
          <cell r="BB204" t="str">
            <v>전 5-37-1</v>
          </cell>
          <cell r="BC204">
            <v>1</v>
          </cell>
        </row>
        <row r="205">
          <cell r="A205">
            <v>78</v>
          </cell>
          <cell r="B205" t="str">
            <v>압착단자</v>
          </cell>
          <cell r="C205" t="str">
            <v xml:space="preserve"> 14㎟</v>
          </cell>
          <cell r="D205">
            <v>1</v>
          </cell>
          <cell r="E205" t="str">
            <v>EA</v>
          </cell>
          <cell r="F205">
            <v>50</v>
          </cell>
          <cell r="G205">
            <v>4819</v>
          </cell>
          <cell r="I205">
            <v>4613</v>
          </cell>
          <cell r="J205">
            <v>68</v>
          </cell>
          <cell r="K205">
            <v>68</v>
          </cell>
          <cell r="M205">
            <v>138</v>
          </cell>
          <cell r="AM205">
            <v>1</v>
          </cell>
          <cell r="AN205">
            <v>0.3</v>
          </cell>
          <cell r="AO205">
            <v>0.3</v>
          </cell>
          <cell r="AP205" t="str">
            <v>저압케이블공</v>
          </cell>
          <cell r="AQ205">
            <v>0.26</v>
          </cell>
          <cell r="BB205" t="str">
            <v>전 5-40</v>
          </cell>
          <cell r="BC205">
            <v>1</v>
          </cell>
        </row>
        <row r="206">
          <cell r="A206">
            <v>79</v>
          </cell>
          <cell r="B206" t="str">
            <v>압착단자</v>
          </cell>
          <cell r="C206" t="str">
            <v xml:space="preserve"> 22㎟</v>
          </cell>
          <cell r="D206">
            <v>1</v>
          </cell>
          <cell r="E206" t="str">
            <v>EA</v>
          </cell>
          <cell r="F206">
            <v>50</v>
          </cell>
          <cell r="G206">
            <v>5965</v>
          </cell>
          <cell r="I206">
            <v>5678</v>
          </cell>
          <cell r="J206">
            <v>117</v>
          </cell>
          <cell r="K206">
            <v>117</v>
          </cell>
          <cell r="M206">
            <v>170</v>
          </cell>
          <cell r="AM206">
            <v>1</v>
          </cell>
          <cell r="AN206">
            <v>0.3</v>
          </cell>
          <cell r="AO206">
            <v>0.3</v>
          </cell>
          <cell r="AP206" t="str">
            <v>저압케이블공</v>
          </cell>
          <cell r="AQ206">
            <v>0.32</v>
          </cell>
          <cell r="BB206" t="str">
            <v>전 5-40</v>
          </cell>
          <cell r="BC206">
            <v>1</v>
          </cell>
        </row>
        <row r="207">
          <cell r="A207">
            <v>80</v>
          </cell>
          <cell r="B207" t="str">
            <v>압착단자</v>
          </cell>
          <cell r="C207" t="str">
            <v xml:space="preserve"> 38㎟</v>
          </cell>
          <cell r="D207">
            <v>1</v>
          </cell>
          <cell r="E207" t="str">
            <v>EA</v>
          </cell>
          <cell r="F207">
            <v>50</v>
          </cell>
          <cell r="G207">
            <v>7087</v>
          </cell>
          <cell r="I207">
            <v>6742</v>
          </cell>
          <cell r="J207">
            <v>143</v>
          </cell>
          <cell r="K207">
            <v>143</v>
          </cell>
          <cell r="M207">
            <v>202</v>
          </cell>
          <cell r="AM207">
            <v>1</v>
          </cell>
          <cell r="AN207">
            <v>0.3</v>
          </cell>
          <cell r="AO207">
            <v>0.3</v>
          </cell>
          <cell r="AP207" t="str">
            <v>저압케이블공</v>
          </cell>
          <cell r="AQ207">
            <v>0.38</v>
          </cell>
          <cell r="BB207" t="str">
            <v>전 5-40</v>
          </cell>
          <cell r="BC207">
            <v>1</v>
          </cell>
        </row>
        <row r="208">
          <cell r="A208">
            <v>81</v>
          </cell>
          <cell r="B208" t="str">
            <v>압착단자</v>
          </cell>
          <cell r="C208" t="str">
            <v xml:space="preserve"> 60㎟</v>
          </cell>
          <cell r="D208">
            <v>1</v>
          </cell>
          <cell r="E208" t="str">
            <v>EA</v>
          </cell>
          <cell r="F208">
            <v>50</v>
          </cell>
          <cell r="G208">
            <v>8756</v>
          </cell>
          <cell r="I208">
            <v>8162</v>
          </cell>
          <cell r="J208">
            <v>350</v>
          </cell>
          <cell r="K208">
            <v>350</v>
          </cell>
          <cell r="M208">
            <v>244</v>
          </cell>
          <cell r="AM208">
            <v>1</v>
          </cell>
          <cell r="AN208">
            <v>0.3</v>
          </cell>
          <cell r="AO208">
            <v>0.3</v>
          </cell>
          <cell r="AP208" t="str">
            <v>저압케이블공</v>
          </cell>
          <cell r="AQ208">
            <v>0.46</v>
          </cell>
          <cell r="BB208" t="str">
            <v>전 5-40</v>
          </cell>
          <cell r="BC208">
            <v>1</v>
          </cell>
        </row>
        <row r="209">
          <cell r="B209" t="str">
            <v>압착단자</v>
          </cell>
          <cell r="C209" t="str">
            <v xml:space="preserve"> 80㎟</v>
          </cell>
          <cell r="D209">
            <v>1</v>
          </cell>
          <cell r="E209" t="str">
            <v>EA</v>
          </cell>
          <cell r="F209">
            <v>50</v>
          </cell>
          <cell r="G209">
            <v>8954</v>
          </cell>
          <cell r="I209">
            <v>8694</v>
          </cell>
          <cell r="K209">
            <v>0</v>
          </cell>
          <cell r="M209">
            <v>260</v>
          </cell>
          <cell r="AM209">
            <v>1</v>
          </cell>
          <cell r="AN209">
            <v>0.3</v>
          </cell>
          <cell r="AO209">
            <v>0.3</v>
          </cell>
          <cell r="AP209" t="str">
            <v>저압케이블공</v>
          </cell>
          <cell r="AQ209">
            <v>0.49</v>
          </cell>
          <cell r="BB209" t="str">
            <v>전 5-40</v>
          </cell>
          <cell r="BC209">
            <v>1</v>
          </cell>
        </row>
        <row r="210">
          <cell r="A210">
            <v>82</v>
          </cell>
          <cell r="B210" t="str">
            <v>압착단자</v>
          </cell>
          <cell r="C210" t="str">
            <v xml:space="preserve"> 100㎟</v>
          </cell>
          <cell r="D210">
            <v>1</v>
          </cell>
          <cell r="E210" t="str">
            <v>EA</v>
          </cell>
          <cell r="F210">
            <v>50</v>
          </cell>
          <cell r="G210">
            <v>10141</v>
          </cell>
          <cell r="I210">
            <v>9404</v>
          </cell>
          <cell r="J210">
            <v>455</v>
          </cell>
          <cell r="K210">
            <v>455</v>
          </cell>
          <cell r="M210">
            <v>282</v>
          </cell>
          <cell r="AM210">
            <v>1</v>
          </cell>
          <cell r="AN210">
            <v>0.3</v>
          </cell>
          <cell r="AO210">
            <v>0.3</v>
          </cell>
          <cell r="AP210" t="str">
            <v>저압케이블공</v>
          </cell>
          <cell r="AQ210">
            <v>0.53</v>
          </cell>
          <cell r="BB210" t="str">
            <v>전 5-40</v>
          </cell>
          <cell r="BC210">
            <v>1</v>
          </cell>
        </row>
        <row r="211">
          <cell r="A211">
            <v>83</v>
          </cell>
          <cell r="B211" t="str">
            <v>압착단자</v>
          </cell>
          <cell r="C211" t="str">
            <v xml:space="preserve"> 150㎟</v>
          </cell>
          <cell r="D211">
            <v>1</v>
          </cell>
          <cell r="E211" t="str">
            <v>EA</v>
          </cell>
          <cell r="F211">
            <v>50</v>
          </cell>
          <cell r="G211">
            <v>12776</v>
          </cell>
          <cell r="I211">
            <v>11710</v>
          </cell>
          <cell r="J211">
            <v>715</v>
          </cell>
          <cell r="K211">
            <v>715</v>
          </cell>
          <cell r="M211">
            <v>351</v>
          </cell>
          <cell r="AM211">
            <v>1</v>
          </cell>
          <cell r="AN211">
            <v>0.3</v>
          </cell>
          <cell r="AO211">
            <v>0.3</v>
          </cell>
          <cell r="AP211" t="str">
            <v>저압케이블공</v>
          </cell>
          <cell r="AQ211">
            <v>0.66</v>
          </cell>
          <cell r="BB211" t="str">
            <v>전 5-40</v>
          </cell>
          <cell r="BC211">
            <v>1</v>
          </cell>
        </row>
        <row r="212">
          <cell r="A212">
            <v>84</v>
          </cell>
          <cell r="B212" t="str">
            <v>압착단자</v>
          </cell>
          <cell r="C212" t="str">
            <v xml:space="preserve"> 200㎟</v>
          </cell>
          <cell r="D212">
            <v>1</v>
          </cell>
          <cell r="E212" t="str">
            <v>EA</v>
          </cell>
          <cell r="F212">
            <v>50</v>
          </cell>
          <cell r="G212">
            <v>14237</v>
          </cell>
          <cell r="I212">
            <v>12775</v>
          </cell>
          <cell r="J212">
            <v>1079</v>
          </cell>
          <cell r="K212">
            <v>1079</v>
          </cell>
          <cell r="M212">
            <v>383</v>
          </cell>
          <cell r="AM212">
            <v>1</v>
          </cell>
          <cell r="AN212">
            <v>0.3</v>
          </cell>
          <cell r="AO212">
            <v>0.3</v>
          </cell>
          <cell r="AP212" t="str">
            <v>저압케이블공</v>
          </cell>
          <cell r="AQ212">
            <v>0.72</v>
          </cell>
          <cell r="BB212" t="str">
            <v>전 5-40</v>
          </cell>
          <cell r="BC212">
            <v>1</v>
          </cell>
        </row>
        <row r="213">
          <cell r="A213">
            <v>85</v>
          </cell>
          <cell r="B213" t="str">
            <v>압착단자</v>
          </cell>
          <cell r="C213" t="str">
            <v xml:space="preserve"> 250㎟</v>
          </cell>
          <cell r="D213">
            <v>1</v>
          </cell>
          <cell r="E213" t="str">
            <v>EA</v>
          </cell>
          <cell r="F213">
            <v>50</v>
          </cell>
          <cell r="G213">
            <v>16038</v>
          </cell>
          <cell r="I213">
            <v>14372</v>
          </cell>
          <cell r="J213">
            <v>1235</v>
          </cell>
          <cell r="K213">
            <v>1235</v>
          </cell>
          <cell r="M213">
            <v>431</v>
          </cell>
          <cell r="AM213">
            <v>1</v>
          </cell>
          <cell r="AN213">
            <v>0.3</v>
          </cell>
          <cell r="AO213">
            <v>0.3</v>
          </cell>
          <cell r="AP213" t="str">
            <v>저압케이블공</v>
          </cell>
          <cell r="AQ213">
            <v>0.81</v>
          </cell>
          <cell r="BB213" t="str">
            <v>전 5-40</v>
          </cell>
          <cell r="BC213">
            <v>1</v>
          </cell>
        </row>
        <row r="214">
          <cell r="A214">
            <v>86</v>
          </cell>
          <cell r="B214" t="str">
            <v>압착단자</v>
          </cell>
          <cell r="C214" t="str">
            <v xml:space="preserve"> 325㎟</v>
          </cell>
          <cell r="D214">
            <v>1</v>
          </cell>
          <cell r="E214" t="str">
            <v>EA</v>
          </cell>
          <cell r="F214">
            <v>50</v>
          </cell>
          <cell r="G214">
            <v>18598</v>
          </cell>
          <cell r="I214">
            <v>15969</v>
          </cell>
          <cell r="J214">
            <v>2150</v>
          </cell>
          <cell r="K214">
            <v>2150</v>
          </cell>
          <cell r="M214">
            <v>479</v>
          </cell>
          <cell r="AM214">
            <v>1</v>
          </cell>
          <cell r="AN214">
            <v>0.3</v>
          </cell>
          <cell r="AO214">
            <v>0.3</v>
          </cell>
          <cell r="AP214" t="str">
            <v>저압케이블공</v>
          </cell>
          <cell r="AQ214">
            <v>0.9</v>
          </cell>
          <cell r="BB214" t="str">
            <v>전 5-40</v>
          </cell>
          <cell r="BC214">
            <v>1</v>
          </cell>
        </row>
        <row r="215">
          <cell r="B215" t="str">
            <v>압착단자</v>
          </cell>
          <cell r="C215" t="str">
            <v xml:space="preserve"> 400㎟</v>
          </cell>
          <cell r="D215">
            <v>1</v>
          </cell>
          <cell r="E215" t="str">
            <v>EA</v>
          </cell>
          <cell r="F215">
            <v>50</v>
          </cell>
          <cell r="G215">
            <v>18275</v>
          </cell>
          <cell r="I215">
            <v>17743</v>
          </cell>
          <cell r="K215">
            <v>0</v>
          </cell>
          <cell r="M215">
            <v>532</v>
          </cell>
          <cell r="AM215">
            <v>1</v>
          </cell>
          <cell r="AN215">
            <v>0.3</v>
          </cell>
          <cell r="AO215">
            <v>0.3</v>
          </cell>
          <cell r="AP215" t="str">
            <v>저압케이블공</v>
          </cell>
          <cell r="AQ215">
            <v>1</v>
          </cell>
          <cell r="BB215" t="str">
            <v>전 5-40</v>
          </cell>
          <cell r="BC215">
            <v>1</v>
          </cell>
        </row>
        <row r="216">
          <cell r="B216" t="str">
            <v>노말밴드</v>
          </cell>
          <cell r="C216" t="str">
            <v>ST 28C</v>
          </cell>
          <cell r="D216">
            <v>1</v>
          </cell>
          <cell r="E216" t="str">
            <v>EA</v>
          </cell>
          <cell r="F216">
            <v>50</v>
          </cell>
          <cell r="G216">
            <v>56702</v>
          </cell>
          <cell r="I216">
            <v>53231</v>
          </cell>
          <cell r="J216">
            <v>1875</v>
          </cell>
          <cell r="K216">
            <v>1875</v>
          </cell>
          <cell r="M216">
            <v>1596</v>
          </cell>
          <cell r="AM216">
            <v>1</v>
          </cell>
          <cell r="AN216">
            <v>1</v>
          </cell>
          <cell r="AO216">
            <v>1</v>
          </cell>
          <cell r="AP216" t="str">
            <v>저압케이블공</v>
          </cell>
          <cell r="AQ216">
            <v>0.9</v>
          </cell>
          <cell r="BC216">
            <v>1</v>
          </cell>
        </row>
        <row r="217">
          <cell r="B217" t="str">
            <v>노말밴드</v>
          </cell>
          <cell r="C217" t="str">
            <v>ST 36C</v>
          </cell>
          <cell r="D217">
            <v>1</v>
          </cell>
          <cell r="E217" t="str">
            <v>EA</v>
          </cell>
          <cell r="F217">
            <v>50</v>
          </cell>
          <cell r="G217">
            <v>57327</v>
          </cell>
          <cell r="I217">
            <v>53231</v>
          </cell>
          <cell r="J217">
            <v>2500</v>
          </cell>
          <cell r="K217">
            <v>2500</v>
          </cell>
          <cell r="M217">
            <v>1596</v>
          </cell>
          <cell r="AM217">
            <v>1</v>
          </cell>
          <cell r="AN217">
            <v>1</v>
          </cell>
          <cell r="AO217">
            <v>1</v>
          </cell>
          <cell r="AP217" t="str">
            <v>저압케이블공</v>
          </cell>
          <cell r="AQ217">
            <v>0.9</v>
          </cell>
          <cell r="BC217">
            <v>1</v>
          </cell>
        </row>
        <row r="218">
          <cell r="B218" t="str">
            <v>노말밴드</v>
          </cell>
          <cell r="C218" t="str">
            <v>ST 42C</v>
          </cell>
          <cell r="D218">
            <v>1</v>
          </cell>
          <cell r="E218" t="str">
            <v>EA</v>
          </cell>
          <cell r="F218">
            <v>50</v>
          </cell>
          <cell r="G218">
            <v>58077</v>
          </cell>
          <cell r="I218">
            <v>53231</v>
          </cell>
          <cell r="J218">
            <v>3250</v>
          </cell>
          <cell r="K218">
            <v>3250</v>
          </cell>
          <cell r="M218">
            <v>1596</v>
          </cell>
          <cell r="AM218">
            <v>1</v>
          </cell>
          <cell r="AN218">
            <v>1</v>
          </cell>
          <cell r="AO218">
            <v>1</v>
          </cell>
          <cell r="AP218" t="str">
            <v>저압케이블공</v>
          </cell>
          <cell r="AQ218">
            <v>0.9</v>
          </cell>
          <cell r="BC218">
            <v>1</v>
          </cell>
        </row>
        <row r="219">
          <cell r="B219" t="str">
            <v>노말밴드</v>
          </cell>
          <cell r="C219" t="str">
            <v>ST 54C</v>
          </cell>
          <cell r="D219">
            <v>1</v>
          </cell>
          <cell r="E219" t="str">
            <v>EA</v>
          </cell>
          <cell r="F219">
            <v>50</v>
          </cell>
          <cell r="G219">
            <v>59452</v>
          </cell>
          <cell r="I219">
            <v>53231</v>
          </cell>
          <cell r="J219">
            <v>4625</v>
          </cell>
          <cell r="K219">
            <v>4625</v>
          </cell>
          <cell r="M219">
            <v>1596</v>
          </cell>
          <cell r="AM219">
            <v>1</v>
          </cell>
          <cell r="AN219">
            <v>1</v>
          </cell>
          <cell r="AO219">
            <v>1</v>
          </cell>
          <cell r="AP219" t="str">
            <v>저압케이블공</v>
          </cell>
          <cell r="AQ219">
            <v>0.9</v>
          </cell>
          <cell r="BC219">
            <v>1</v>
          </cell>
        </row>
        <row r="220">
          <cell r="B220" t="str">
            <v>노말밴드</v>
          </cell>
          <cell r="C220" t="str">
            <v>ST 70C</v>
          </cell>
          <cell r="D220">
            <v>1</v>
          </cell>
          <cell r="E220" t="str">
            <v>EA</v>
          </cell>
          <cell r="F220">
            <v>50</v>
          </cell>
          <cell r="G220">
            <v>62327</v>
          </cell>
          <cell r="I220">
            <v>53231</v>
          </cell>
          <cell r="J220">
            <v>7500</v>
          </cell>
          <cell r="K220">
            <v>7500</v>
          </cell>
          <cell r="M220">
            <v>1596</v>
          </cell>
          <cell r="AM220">
            <v>1</v>
          </cell>
          <cell r="AN220">
            <v>1</v>
          </cell>
          <cell r="AO220">
            <v>1</v>
          </cell>
          <cell r="AP220" t="str">
            <v>저압케이블공</v>
          </cell>
          <cell r="AQ220">
            <v>0.9</v>
          </cell>
          <cell r="BC220">
            <v>1</v>
          </cell>
        </row>
        <row r="221">
          <cell r="B221" t="str">
            <v>노말밴드</v>
          </cell>
          <cell r="C221" t="str">
            <v>ST 82C</v>
          </cell>
          <cell r="D221">
            <v>1</v>
          </cell>
          <cell r="E221" t="str">
            <v>EA</v>
          </cell>
          <cell r="F221">
            <v>50</v>
          </cell>
          <cell r="G221">
            <v>1973</v>
          </cell>
          <cell r="I221">
            <v>1916</v>
          </cell>
          <cell r="K221">
            <v>0</v>
          </cell>
          <cell r="M221">
            <v>57</v>
          </cell>
          <cell r="AM221">
            <v>1</v>
          </cell>
          <cell r="AN221">
            <v>1</v>
          </cell>
          <cell r="AO221">
            <v>1</v>
          </cell>
          <cell r="AP221" t="str">
            <v>내선전공</v>
          </cell>
          <cell r="AQ221">
            <v>0.04</v>
          </cell>
          <cell r="BB221" t="str">
            <v>전 7-18</v>
          </cell>
          <cell r="BC221">
            <v>1</v>
          </cell>
        </row>
        <row r="222">
          <cell r="B222" t="str">
            <v>노말밴드</v>
          </cell>
          <cell r="C222" t="str">
            <v>ST 104C</v>
          </cell>
          <cell r="D222">
            <v>1</v>
          </cell>
          <cell r="E222" t="str">
            <v>EA</v>
          </cell>
          <cell r="F222">
            <v>50</v>
          </cell>
          <cell r="G222">
            <v>76077</v>
          </cell>
          <cell r="I222">
            <v>53231</v>
          </cell>
          <cell r="J222">
            <v>21250</v>
          </cell>
          <cell r="K222">
            <v>21250</v>
          </cell>
          <cell r="M222">
            <v>1596</v>
          </cell>
          <cell r="AM222">
            <v>1</v>
          </cell>
          <cell r="AN222">
            <v>1</v>
          </cell>
          <cell r="AO222">
            <v>1</v>
          </cell>
          <cell r="AP222" t="str">
            <v>저압케이블공</v>
          </cell>
          <cell r="AQ222">
            <v>0.9</v>
          </cell>
          <cell r="BC222">
            <v>1</v>
          </cell>
        </row>
        <row r="223">
          <cell r="B223" t="str">
            <v>케이블 종단접속재</v>
          </cell>
          <cell r="C223" t="str">
            <v>6.6KV 1C/100㎟</v>
          </cell>
          <cell r="D223">
            <v>1</v>
          </cell>
          <cell r="E223" t="str">
            <v>EA</v>
          </cell>
          <cell r="F223">
            <v>50</v>
          </cell>
          <cell r="G223">
            <v>61688</v>
          </cell>
          <cell r="I223">
            <v>59892</v>
          </cell>
          <cell r="K223">
            <v>0</v>
          </cell>
          <cell r="M223">
            <v>1796</v>
          </cell>
          <cell r="AM223">
            <v>1</v>
          </cell>
          <cell r="AN223">
            <v>1</v>
          </cell>
          <cell r="AO223">
            <v>1</v>
          </cell>
          <cell r="AP223" t="str">
            <v>고압케이블공</v>
          </cell>
          <cell r="AQ223">
            <v>0.9</v>
          </cell>
          <cell r="BB223" t="str">
            <v>전 5-40</v>
          </cell>
          <cell r="BC223">
            <v>1</v>
          </cell>
        </row>
        <row r="224">
          <cell r="B224" t="str">
            <v>케이블 종단접속재</v>
          </cell>
          <cell r="C224" t="str">
            <v>6.6KV 1C/200㎟</v>
          </cell>
          <cell r="D224">
            <v>1</v>
          </cell>
          <cell r="E224" t="str">
            <v>EA</v>
          </cell>
          <cell r="F224">
            <v>70</v>
          </cell>
          <cell r="G224">
            <v>89106</v>
          </cell>
          <cell r="I224">
            <v>86511</v>
          </cell>
          <cell r="K224">
            <v>0</v>
          </cell>
          <cell r="M224">
            <v>2595</v>
          </cell>
          <cell r="AM224">
            <v>1</v>
          </cell>
          <cell r="AN224">
            <v>1</v>
          </cell>
          <cell r="AO224">
            <v>1</v>
          </cell>
          <cell r="AP224" t="str">
            <v>고압케이블공</v>
          </cell>
          <cell r="AQ224">
            <v>1.3</v>
          </cell>
          <cell r="BB224" t="str">
            <v>전 5-40</v>
          </cell>
          <cell r="BC224">
            <v>1</v>
          </cell>
        </row>
        <row r="225">
          <cell r="B225" t="str">
            <v>케이블 종단접속재</v>
          </cell>
          <cell r="C225" t="str">
            <v>6.6KV 1C/250㎟</v>
          </cell>
          <cell r="D225">
            <v>1</v>
          </cell>
          <cell r="E225" t="str">
            <v>EA</v>
          </cell>
          <cell r="F225">
            <v>70</v>
          </cell>
          <cell r="G225">
            <v>95959</v>
          </cell>
          <cell r="I225">
            <v>93165</v>
          </cell>
          <cell r="K225">
            <v>0</v>
          </cell>
          <cell r="M225">
            <v>2794</v>
          </cell>
          <cell r="AM225">
            <v>1</v>
          </cell>
          <cell r="AN225">
            <v>1</v>
          </cell>
          <cell r="AO225">
            <v>1</v>
          </cell>
          <cell r="AP225" t="str">
            <v>고압케이블공</v>
          </cell>
          <cell r="AQ225">
            <v>1.4</v>
          </cell>
          <cell r="BB225" t="str">
            <v>전 5-40</v>
          </cell>
          <cell r="BC225">
            <v>1</v>
          </cell>
        </row>
        <row r="226">
          <cell r="A226">
            <v>87</v>
          </cell>
          <cell r="B226" t="str">
            <v>케이블 종단접속재</v>
          </cell>
          <cell r="C226" t="str">
            <v>23KV 1C/60㎟</v>
          </cell>
          <cell r="D226">
            <v>1</v>
          </cell>
          <cell r="E226" t="str">
            <v>EA</v>
          </cell>
          <cell r="F226">
            <v>70</v>
          </cell>
          <cell r="G226">
            <v>178516</v>
          </cell>
          <cell r="I226">
            <v>102443</v>
          </cell>
          <cell r="J226">
            <v>73000</v>
          </cell>
          <cell r="K226">
            <v>73000</v>
          </cell>
          <cell r="M226">
            <v>3073</v>
          </cell>
          <cell r="AM226">
            <v>1</v>
          </cell>
          <cell r="AN226">
            <v>1</v>
          </cell>
          <cell r="AO226">
            <v>1</v>
          </cell>
          <cell r="AP226" t="str">
            <v>특고케이블공</v>
          </cell>
          <cell r="AQ226">
            <v>1.05</v>
          </cell>
          <cell r="BB226" t="str">
            <v>전 5-40</v>
          </cell>
          <cell r="BC226">
            <v>1</v>
          </cell>
        </row>
        <row r="227">
          <cell r="A227">
            <v>88</v>
          </cell>
          <cell r="B227" t="str">
            <v>OUTLET BOX</v>
          </cell>
          <cell r="C227" t="str">
            <v xml:space="preserve">8각 </v>
          </cell>
          <cell r="D227">
            <v>1</v>
          </cell>
          <cell r="E227" t="str">
            <v>EA</v>
          </cell>
          <cell r="F227">
            <v>50</v>
          </cell>
          <cell r="G227">
            <v>10349</v>
          </cell>
          <cell r="I227">
            <v>9582</v>
          </cell>
          <cell r="J227">
            <v>480</v>
          </cell>
          <cell r="K227">
            <v>480</v>
          </cell>
          <cell r="M227">
            <v>287</v>
          </cell>
          <cell r="AM227">
            <v>1</v>
          </cell>
          <cell r="AN227">
            <v>1</v>
          </cell>
          <cell r="AO227">
            <v>1</v>
          </cell>
          <cell r="AP227" t="str">
            <v>내선전공</v>
          </cell>
          <cell r="AQ227">
            <v>0.2</v>
          </cell>
          <cell r="BB227" t="str">
            <v>전 7-2</v>
          </cell>
          <cell r="BC227">
            <v>1</v>
          </cell>
        </row>
        <row r="228">
          <cell r="A228">
            <v>89</v>
          </cell>
          <cell r="B228" t="str">
            <v>OUTLET BOX</v>
          </cell>
          <cell r="C228" t="str">
            <v xml:space="preserve">4각 </v>
          </cell>
          <cell r="D228">
            <v>1</v>
          </cell>
          <cell r="E228" t="str">
            <v>EA</v>
          </cell>
          <cell r="F228">
            <v>50</v>
          </cell>
          <cell r="G228">
            <v>10429</v>
          </cell>
          <cell r="I228">
            <v>9582</v>
          </cell>
          <cell r="J228">
            <v>560</v>
          </cell>
          <cell r="K228">
            <v>560</v>
          </cell>
          <cell r="M228">
            <v>287</v>
          </cell>
          <cell r="AM228">
            <v>1</v>
          </cell>
          <cell r="AN228">
            <v>1</v>
          </cell>
          <cell r="AO228">
            <v>1</v>
          </cell>
          <cell r="AP228" t="str">
            <v>내선전공</v>
          </cell>
          <cell r="AQ228">
            <v>0.2</v>
          </cell>
          <cell r="BB228" t="str">
            <v>전 7-2</v>
          </cell>
          <cell r="BC228">
            <v>1</v>
          </cell>
        </row>
        <row r="229">
          <cell r="A229">
            <v>90</v>
          </cell>
          <cell r="B229" t="str">
            <v>OUTLET</v>
          </cell>
          <cell r="C229" t="str">
            <v>S/W BOX</v>
          </cell>
          <cell r="D229">
            <v>1</v>
          </cell>
          <cell r="E229" t="str">
            <v>EA</v>
          </cell>
          <cell r="F229">
            <v>50</v>
          </cell>
          <cell r="G229">
            <v>10309</v>
          </cell>
          <cell r="I229">
            <v>9582</v>
          </cell>
          <cell r="J229">
            <v>440</v>
          </cell>
          <cell r="K229">
            <v>440</v>
          </cell>
          <cell r="M229">
            <v>287</v>
          </cell>
          <cell r="AM229">
            <v>1</v>
          </cell>
          <cell r="AN229">
            <v>1</v>
          </cell>
          <cell r="AO229">
            <v>1</v>
          </cell>
          <cell r="AP229" t="str">
            <v>내선전공</v>
          </cell>
          <cell r="AQ229">
            <v>0.2</v>
          </cell>
          <cell r="BB229" t="str">
            <v>전 7-2</v>
          </cell>
          <cell r="BC229">
            <v>1</v>
          </cell>
        </row>
        <row r="230">
          <cell r="A230">
            <v>91</v>
          </cell>
          <cell r="B230" t="str">
            <v>BOX COVER</v>
          </cell>
          <cell r="C230" t="str">
            <v xml:space="preserve">8각 </v>
          </cell>
          <cell r="D230">
            <v>1</v>
          </cell>
          <cell r="E230" t="str">
            <v>EA</v>
          </cell>
          <cell r="F230">
            <v>50</v>
          </cell>
          <cell r="G230">
            <v>1640</v>
          </cell>
          <cell r="I230">
            <v>1437</v>
          </cell>
          <cell r="J230">
            <v>160</v>
          </cell>
          <cell r="K230">
            <v>160</v>
          </cell>
          <cell r="M230">
            <v>43</v>
          </cell>
          <cell r="AM230">
            <v>1</v>
          </cell>
          <cell r="AN230">
            <v>1</v>
          </cell>
          <cell r="AO230">
            <v>1</v>
          </cell>
          <cell r="AP230" t="str">
            <v>내선전공</v>
          </cell>
          <cell r="AQ230">
            <v>0.03</v>
          </cell>
          <cell r="BB230" t="str">
            <v>전 7-18</v>
          </cell>
          <cell r="BC230">
            <v>1</v>
          </cell>
        </row>
        <row r="231">
          <cell r="A231">
            <v>92</v>
          </cell>
          <cell r="B231" t="str">
            <v>BOX COVER</v>
          </cell>
          <cell r="C231" t="str">
            <v>4각 오목</v>
          </cell>
          <cell r="D231">
            <v>1</v>
          </cell>
          <cell r="E231" t="str">
            <v>EA</v>
          </cell>
          <cell r="F231">
            <v>50</v>
          </cell>
          <cell r="G231">
            <v>1680</v>
          </cell>
          <cell r="I231">
            <v>1437</v>
          </cell>
          <cell r="J231">
            <v>200</v>
          </cell>
          <cell r="K231">
            <v>200</v>
          </cell>
          <cell r="M231">
            <v>43</v>
          </cell>
          <cell r="AM231">
            <v>1</v>
          </cell>
          <cell r="AN231">
            <v>1</v>
          </cell>
          <cell r="AO231">
            <v>1</v>
          </cell>
          <cell r="AP231" t="str">
            <v>내선전공</v>
          </cell>
          <cell r="AQ231">
            <v>0.03</v>
          </cell>
          <cell r="BB231" t="str">
            <v>전 7-18</v>
          </cell>
          <cell r="BC231">
            <v>1</v>
          </cell>
        </row>
        <row r="232">
          <cell r="A232">
            <v>93</v>
          </cell>
          <cell r="B232" t="str">
            <v>BOX COVER</v>
          </cell>
          <cell r="C232" t="str">
            <v>4각 평</v>
          </cell>
          <cell r="D232">
            <v>1</v>
          </cell>
          <cell r="E232" t="str">
            <v>EA</v>
          </cell>
          <cell r="F232">
            <v>50</v>
          </cell>
          <cell r="G232">
            <v>1680</v>
          </cell>
          <cell r="I232">
            <v>1437</v>
          </cell>
          <cell r="J232">
            <v>200</v>
          </cell>
          <cell r="K232">
            <v>200</v>
          </cell>
          <cell r="M232">
            <v>43</v>
          </cell>
          <cell r="AM232">
            <v>1</v>
          </cell>
          <cell r="AN232">
            <v>1</v>
          </cell>
          <cell r="AO232">
            <v>1</v>
          </cell>
          <cell r="AP232" t="str">
            <v>내선전공</v>
          </cell>
          <cell r="AQ232">
            <v>0.03</v>
          </cell>
          <cell r="BB232" t="str">
            <v>전 7-18</v>
          </cell>
          <cell r="BC232">
            <v>1</v>
          </cell>
        </row>
        <row r="233">
          <cell r="A233">
            <v>94</v>
          </cell>
          <cell r="B233" t="str">
            <v>BOX COVER</v>
          </cell>
          <cell r="C233" t="str">
            <v xml:space="preserve">S/W </v>
          </cell>
          <cell r="D233">
            <v>1</v>
          </cell>
          <cell r="E233" t="str">
            <v>EA</v>
          </cell>
          <cell r="F233">
            <v>50</v>
          </cell>
          <cell r="G233">
            <v>1640</v>
          </cell>
          <cell r="I233">
            <v>1437</v>
          </cell>
          <cell r="J233">
            <v>160</v>
          </cell>
          <cell r="K233">
            <v>160</v>
          </cell>
          <cell r="M233">
            <v>43</v>
          </cell>
          <cell r="AM233">
            <v>1</v>
          </cell>
          <cell r="AN233">
            <v>1</v>
          </cell>
          <cell r="AO233">
            <v>1</v>
          </cell>
          <cell r="AP233" t="str">
            <v>내선전공</v>
          </cell>
          <cell r="AQ233">
            <v>0.03</v>
          </cell>
          <cell r="BB233" t="str">
            <v>전 7-18</v>
          </cell>
          <cell r="BC233">
            <v>1</v>
          </cell>
        </row>
        <row r="234">
          <cell r="B234" t="str">
            <v>PULL BOX</v>
          </cell>
          <cell r="C234" t="str">
            <v xml:space="preserve">100x100x50 </v>
          </cell>
          <cell r="D234">
            <v>1</v>
          </cell>
          <cell r="E234" t="str">
            <v>EA</v>
          </cell>
          <cell r="F234">
            <v>50</v>
          </cell>
          <cell r="G234">
            <v>32569</v>
          </cell>
          <cell r="I234">
            <v>31621</v>
          </cell>
          <cell r="K234">
            <v>0</v>
          </cell>
          <cell r="M234">
            <v>948</v>
          </cell>
          <cell r="AM234">
            <v>1</v>
          </cell>
          <cell r="AN234">
            <v>1</v>
          </cell>
          <cell r="AO234">
            <v>1</v>
          </cell>
          <cell r="AP234" t="str">
            <v>내선전공</v>
          </cell>
          <cell r="AQ234">
            <v>0.66</v>
          </cell>
          <cell r="BB234" t="str">
            <v>전 7-3</v>
          </cell>
          <cell r="BC234">
            <v>1</v>
          </cell>
        </row>
        <row r="235">
          <cell r="A235">
            <v>95</v>
          </cell>
          <cell r="B235" t="str">
            <v>PULL BOX</v>
          </cell>
          <cell r="C235" t="str">
            <v xml:space="preserve">100x100x75 </v>
          </cell>
          <cell r="D235">
            <v>1</v>
          </cell>
          <cell r="E235" t="str">
            <v>EA</v>
          </cell>
          <cell r="F235">
            <v>50</v>
          </cell>
          <cell r="G235">
            <v>33939</v>
          </cell>
          <cell r="I235">
            <v>31621</v>
          </cell>
          <cell r="J235">
            <v>1370</v>
          </cell>
          <cell r="K235">
            <v>1370</v>
          </cell>
          <cell r="M235">
            <v>948</v>
          </cell>
          <cell r="AM235">
            <v>1</v>
          </cell>
          <cell r="AN235">
            <v>1</v>
          </cell>
          <cell r="AO235">
            <v>1</v>
          </cell>
          <cell r="AP235" t="str">
            <v>내선전공</v>
          </cell>
          <cell r="AQ235">
            <v>0.66</v>
          </cell>
          <cell r="BB235" t="str">
            <v>전 7-3</v>
          </cell>
          <cell r="BC235">
            <v>1</v>
          </cell>
        </row>
        <row r="236">
          <cell r="A236">
            <v>96</v>
          </cell>
          <cell r="B236" t="str">
            <v>PULL BOX</v>
          </cell>
          <cell r="C236" t="str">
            <v xml:space="preserve">100x100x100 </v>
          </cell>
          <cell r="D236">
            <v>1</v>
          </cell>
          <cell r="E236" t="str">
            <v>EA</v>
          </cell>
          <cell r="F236">
            <v>50</v>
          </cell>
          <cell r="G236">
            <v>34139</v>
          </cell>
          <cell r="I236">
            <v>31621</v>
          </cell>
          <cell r="J236">
            <v>1570</v>
          </cell>
          <cell r="K236">
            <v>1570</v>
          </cell>
          <cell r="M236">
            <v>948</v>
          </cell>
          <cell r="AM236">
            <v>1</v>
          </cell>
          <cell r="AN236">
            <v>1</v>
          </cell>
          <cell r="AO236">
            <v>1</v>
          </cell>
          <cell r="AP236" t="str">
            <v>내선전공</v>
          </cell>
          <cell r="AQ236">
            <v>0.66</v>
          </cell>
          <cell r="BB236" t="str">
            <v>전 7-3</v>
          </cell>
          <cell r="BC236">
            <v>1</v>
          </cell>
        </row>
        <row r="237">
          <cell r="A237">
            <v>97</v>
          </cell>
          <cell r="B237" t="str">
            <v>PULL BOX</v>
          </cell>
          <cell r="C237" t="str">
            <v xml:space="preserve">150X150X100 </v>
          </cell>
          <cell r="D237">
            <v>1</v>
          </cell>
          <cell r="E237" t="str">
            <v>EA</v>
          </cell>
          <cell r="F237">
            <v>50</v>
          </cell>
          <cell r="G237">
            <v>34789</v>
          </cell>
          <cell r="I237">
            <v>31621</v>
          </cell>
          <cell r="J237">
            <v>2220</v>
          </cell>
          <cell r="K237">
            <v>2220</v>
          </cell>
          <cell r="M237">
            <v>948</v>
          </cell>
          <cell r="AM237">
            <v>1</v>
          </cell>
          <cell r="AN237">
            <v>1</v>
          </cell>
          <cell r="AO237">
            <v>1</v>
          </cell>
          <cell r="AP237" t="str">
            <v>내선전공</v>
          </cell>
          <cell r="AQ237">
            <v>0.66</v>
          </cell>
          <cell r="BB237" t="str">
            <v>전 7-3</v>
          </cell>
          <cell r="BC237">
            <v>1</v>
          </cell>
        </row>
        <row r="238">
          <cell r="A238">
            <v>98</v>
          </cell>
          <cell r="B238" t="str">
            <v>PULL BOX</v>
          </cell>
          <cell r="C238" t="str">
            <v xml:space="preserve">150X150X150 </v>
          </cell>
          <cell r="D238">
            <v>1</v>
          </cell>
          <cell r="E238" t="str">
            <v>EA</v>
          </cell>
          <cell r="F238">
            <v>50</v>
          </cell>
          <cell r="G238">
            <v>35029</v>
          </cell>
          <cell r="I238">
            <v>31621</v>
          </cell>
          <cell r="J238">
            <v>2460</v>
          </cell>
          <cell r="K238">
            <v>2460</v>
          </cell>
          <cell r="M238">
            <v>948</v>
          </cell>
          <cell r="AM238">
            <v>1</v>
          </cell>
          <cell r="AN238">
            <v>1</v>
          </cell>
          <cell r="AO238">
            <v>1</v>
          </cell>
          <cell r="AP238" t="str">
            <v>내선전공</v>
          </cell>
          <cell r="AQ238">
            <v>0.66</v>
          </cell>
          <cell r="BB238" t="str">
            <v>전 7-3</v>
          </cell>
          <cell r="BC238">
            <v>1</v>
          </cell>
        </row>
        <row r="239">
          <cell r="A239">
            <v>99</v>
          </cell>
          <cell r="B239" t="str">
            <v>PULL BOX</v>
          </cell>
          <cell r="C239" t="str">
            <v xml:space="preserve">200X200X100 </v>
          </cell>
          <cell r="D239">
            <v>1</v>
          </cell>
          <cell r="E239" t="str">
            <v>EA</v>
          </cell>
          <cell r="F239">
            <v>50</v>
          </cell>
          <cell r="G239">
            <v>35639</v>
          </cell>
          <cell r="I239">
            <v>31621</v>
          </cell>
          <cell r="J239">
            <v>3070</v>
          </cell>
          <cell r="K239">
            <v>3070</v>
          </cell>
          <cell r="M239">
            <v>948</v>
          </cell>
          <cell r="AM239">
            <v>1</v>
          </cell>
          <cell r="AN239">
            <v>1</v>
          </cell>
          <cell r="AO239">
            <v>1</v>
          </cell>
          <cell r="AP239" t="str">
            <v>내선전공</v>
          </cell>
          <cell r="AQ239">
            <v>0.66</v>
          </cell>
          <cell r="BB239" t="str">
            <v>전 7-3</v>
          </cell>
          <cell r="BC239">
            <v>1</v>
          </cell>
        </row>
        <row r="240">
          <cell r="A240">
            <v>100</v>
          </cell>
          <cell r="B240" t="str">
            <v>PULL BOX</v>
          </cell>
          <cell r="C240" t="str">
            <v>200X200X150</v>
          </cell>
          <cell r="D240">
            <v>1</v>
          </cell>
          <cell r="E240" t="str">
            <v>EA</v>
          </cell>
          <cell r="F240">
            <v>50</v>
          </cell>
          <cell r="G240">
            <v>36209</v>
          </cell>
          <cell r="I240">
            <v>31621</v>
          </cell>
          <cell r="J240">
            <v>3640</v>
          </cell>
          <cell r="K240">
            <v>3640</v>
          </cell>
          <cell r="M240">
            <v>948</v>
          </cell>
          <cell r="AM240">
            <v>1</v>
          </cell>
          <cell r="AN240">
            <v>1</v>
          </cell>
          <cell r="AO240">
            <v>1</v>
          </cell>
          <cell r="AP240" t="str">
            <v>내선전공</v>
          </cell>
          <cell r="AQ240">
            <v>0.66</v>
          </cell>
          <cell r="BB240" t="str">
            <v>전 7-3</v>
          </cell>
          <cell r="BC240">
            <v>1</v>
          </cell>
        </row>
        <row r="241">
          <cell r="A241">
            <v>101</v>
          </cell>
          <cell r="B241" t="str">
            <v>PULL BOX</v>
          </cell>
          <cell r="C241" t="str">
            <v xml:space="preserve">200X200X200 </v>
          </cell>
          <cell r="D241">
            <v>1</v>
          </cell>
          <cell r="E241" t="str">
            <v>EA</v>
          </cell>
          <cell r="F241">
            <v>50</v>
          </cell>
          <cell r="G241">
            <v>36779</v>
          </cell>
          <cell r="I241">
            <v>31621</v>
          </cell>
          <cell r="J241">
            <v>4210</v>
          </cell>
          <cell r="K241">
            <v>4210</v>
          </cell>
          <cell r="M241">
            <v>948</v>
          </cell>
          <cell r="AM241">
            <v>1</v>
          </cell>
          <cell r="AN241">
            <v>1</v>
          </cell>
          <cell r="AO241">
            <v>1</v>
          </cell>
          <cell r="AP241" t="str">
            <v>내선전공</v>
          </cell>
          <cell r="AQ241">
            <v>0.66</v>
          </cell>
          <cell r="BB241" t="str">
            <v>전 7-3</v>
          </cell>
          <cell r="BC241">
            <v>1</v>
          </cell>
        </row>
        <row r="242">
          <cell r="A242">
            <v>102</v>
          </cell>
          <cell r="B242" t="str">
            <v>PULL BOX</v>
          </cell>
          <cell r="C242" t="str">
            <v xml:space="preserve">250X250X150 </v>
          </cell>
          <cell r="D242">
            <v>1</v>
          </cell>
          <cell r="E242" t="str">
            <v>EA</v>
          </cell>
          <cell r="F242">
            <v>50</v>
          </cell>
          <cell r="G242">
            <v>37139</v>
          </cell>
          <cell r="I242">
            <v>31621</v>
          </cell>
          <cell r="J242">
            <v>4570</v>
          </cell>
          <cell r="K242">
            <v>4570</v>
          </cell>
          <cell r="M242">
            <v>948</v>
          </cell>
          <cell r="AM242">
            <v>1</v>
          </cell>
          <cell r="AN242">
            <v>1</v>
          </cell>
          <cell r="AO242">
            <v>1</v>
          </cell>
          <cell r="AP242" t="str">
            <v>내선전공</v>
          </cell>
          <cell r="AQ242">
            <v>0.66</v>
          </cell>
          <cell r="BB242" t="str">
            <v>전 7-3</v>
          </cell>
          <cell r="BC242">
            <v>1</v>
          </cell>
        </row>
        <row r="243">
          <cell r="B243" t="str">
            <v>PULL BOX</v>
          </cell>
          <cell r="C243" t="str">
            <v>250X250X200</v>
          </cell>
          <cell r="D243">
            <v>1</v>
          </cell>
          <cell r="E243" t="str">
            <v>EA</v>
          </cell>
          <cell r="F243">
            <v>50</v>
          </cell>
          <cell r="G243">
            <v>38849</v>
          </cell>
          <cell r="I243">
            <v>31621</v>
          </cell>
          <cell r="J243">
            <v>6280</v>
          </cell>
          <cell r="K243">
            <v>6280</v>
          </cell>
          <cell r="M243">
            <v>948</v>
          </cell>
          <cell r="AM243">
            <v>1</v>
          </cell>
          <cell r="AN243">
            <v>1</v>
          </cell>
          <cell r="AO243">
            <v>1</v>
          </cell>
          <cell r="AP243" t="str">
            <v>내선전공</v>
          </cell>
          <cell r="AQ243">
            <v>0.66</v>
          </cell>
          <cell r="BB243" t="str">
            <v>전 7-3</v>
          </cell>
          <cell r="BC243">
            <v>1</v>
          </cell>
        </row>
        <row r="244">
          <cell r="A244">
            <v>103</v>
          </cell>
          <cell r="B244" t="str">
            <v>PULL BOX</v>
          </cell>
          <cell r="C244" t="str">
            <v xml:space="preserve">300X300X200 </v>
          </cell>
          <cell r="D244">
            <v>1</v>
          </cell>
          <cell r="E244" t="str">
            <v>EA</v>
          </cell>
          <cell r="F244">
            <v>50</v>
          </cell>
          <cell r="G244">
            <v>39049</v>
          </cell>
          <cell r="I244">
            <v>31621</v>
          </cell>
          <cell r="J244">
            <v>6480</v>
          </cell>
          <cell r="K244">
            <v>6480</v>
          </cell>
          <cell r="M244">
            <v>948</v>
          </cell>
          <cell r="AM244">
            <v>1</v>
          </cell>
          <cell r="AN244">
            <v>1</v>
          </cell>
          <cell r="AO244">
            <v>1</v>
          </cell>
          <cell r="AP244" t="str">
            <v>내선전공</v>
          </cell>
          <cell r="AQ244">
            <v>0.66</v>
          </cell>
          <cell r="BB244" t="str">
            <v>전 7-3</v>
          </cell>
          <cell r="BC244">
            <v>1</v>
          </cell>
        </row>
        <row r="245">
          <cell r="B245" t="str">
            <v>PULL BOX</v>
          </cell>
          <cell r="C245" t="str">
            <v xml:space="preserve">300X300X300 </v>
          </cell>
          <cell r="D245">
            <v>1</v>
          </cell>
          <cell r="E245" t="str">
            <v>EA</v>
          </cell>
          <cell r="F245">
            <v>50</v>
          </cell>
          <cell r="G245">
            <v>32569</v>
          </cell>
          <cell r="I245">
            <v>31621</v>
          </cell>
          <cell r="K245">
            <v>0</v>
          </cell>
          <cell r="M245">
            <v>948</v>
          </cell>
          <cell r="AM245">
            <v>1</v>
          </cell>
          <cell r="AN245">
            <v>1</v>
          </cell>
          <cell r="AO245">
            <v>1</v>
          </cell>
          <cell r="AP245" t="str">
            <v>내선전공</v>
          </cell>
          <cell r="AQ245">
            <v>0.66</v>
          </cell>
          <cell r="BB245" t="str">
            <v>전 7-3</v>
          </cell>
          <cell r="BC245">
            <v>1</v>
          </cell>
        </row>
        <row r="246">
          <cell r="B246" t="str">
            <v>PULL BOX</v>
          </cell>
          <cell r="C246" t="str">
            <v xml:space="preserve">400X400X200 </v>
          </cell>
          <cell r="D246">
            <v>1</v>
          </cell>
          <cell r="E246" t="str">
            <v>EA</v>
          </cell>
          <cell r="F246">
            <v>50</v>
          </cell>
          <cell r="G246">
            <v>32569</v>
          </cell>
          <cell r="I246">
            <v>31621</v>
          </cell>
          <cell r="K246">
            <v>0</v>
          </cell>
          <cell r="M246">
            <v>948</v>
          </cell>
          <cell r="AM246">
            <v>1</v>
          </cell>
          <cell r="AN246">
            <v>1</v>
          </cell>
          <cell r="AO246">
            <v>1</v>
          </cell>
          <cell r="AP246" t="str">
            <v>내선전공</v>
          </cell>
          <cell r="AQ246">
            <v>0.66</v>
          </cell>
          <cell r="BB246" t="str">
            <v>전 7-3</v>
          </cell>
          <cell r="BC246">
            <v>1</v>
          </cell>
        </row>
        <row r="247">
          <cell r="A247">
            <v>104</v>
          </cell>
          <cell r="B247" t="str">
            <v>PULL BOX</v>
          </cell>
          <cell r="C247" t="str">
            <v xml:space="preserve">400X400X300 </v>
          </cell>
          <cell r="D247">
            <v>1</v>
          </cell>
          <cell r="E247" t="str">
            <v>EA</v>
          </cell>
          <cell r="F247">
            <v>50</v>
          </cell>
          <cell r="G247">
            <v>59110</v>
          </cell>
          <cell r="I247">
            <v>45515</v>
          </cell>
          <cell r="J247">
            <v>12230</v>
          </cell>
          <cell r="K247">
            <v>12230</v>
          </cell>
          <cell r="M247">
            <v>1365</v>
          </cell>
          <cell r="AM247">
            <v>1</v>
          </cell>
          <cell r="AN247">
            <v>1</v>
          </cell>
          <cell r="AO247">
            <v>1</v>
          </cell>
          <cell r="AP247" t="str">
            <v>내선전공</v>
          </cell>
          <cell r="AQ247">
            <v>0.95</v>
          </cell>
          <cell r="BB247" t="str">
            <v>전 7-3</v>
          </cell>
          <cell r="BC247">
            <v>1</v>
          </cell>
        </row>
        <row r="248">
          <cell r="B248" t="str">
            <v>JOINT BOX</v>
          </cell>
          <cell r="C248" t="str">
            <v xml:space="preserve">100x100x100 </v>
          </cell>
          <cell r="D248">
            <v>1</v>
          </cell>
          <cell r="E248" t="str">
            <v>EA</v>
          </cell>
          <cell r="F248">
            <v>50</v>
          </cell>
          <cell r="G248">
            <v>14310</v>
          </cell>
          <cell r="I248">
            <v>13894</v>
          </cell>
          <cell r="K248">
            <v>0</v>
          </cell>
          <cell r="M248">
            <v>416</v>
          </cell>
          <cell r="AM248">
            <v>1</v>
          </cell>
          <cell r="AN248">
            <v>1</v>
          </cell>
          <cell r="AO248">
            <v>1</v>
          </cell>
          <cell r="AP248" t="str">
            <v>내선전공</v>
          </cell>
          <cell r="AQ248">
            <v>0.28999999999999998</v>
          </cell>
          <cell r="BB248" t="str">
            <v>전 7-2</v>
          </cell>
          <cell r="BC248">
            <v>1</v>
          </cell>
        </row>
        <row r="249">
          <cell r="B249" t="str">
            <v>노출 BOX</v>
          </cell>
          <cell r="C249" t="str">
            <v>16mm 2방</v>
          </cell>
          <cell r="D249">
            <v>1</v>
          </cell>
          <cell r="E249" t="str">
            <v>EA</v>
          </cell>
          <cell r="F249">
            <v>50</v>
          </cell>
          <cell r="G249">
            <v>14310</v>
          </cell>
          <cell r="I249">
            <v>13894</v>
          </cell>
          <cell r="K249">
            <v>0</v>
          </cell>
          <cell r="M249">
            <v>416</v>
          </cell>
          <cell r="AM249">
            <v>1</v>
          </cell>
          <cell r="AN249">
            <v>1</v>
          </cell>
          <cell r="AO249">
            <v>1</v>
          </cell>
          <cell r="AP249" t="str">
            <v>내선전공</v>
          </cell>
          <cell r="AQ249">
            <v>0.28999999999999998</v>
          </cell>
          <cell r="BB249" t="str">
            <v>전 7-2</v>
          </cell>
          <cell r="BC249">
            <v>1</v>
          </cell>
        </row>
        <row r="250">
          <cell r="B250" t="str">
            <v>노출 BOX</v>
          </cell>
          <cell r="C250" t="str">
            <v>22mm 2방</v>
          </cell>
          <cell r="D250">
            <v>1</v>
          </cell>
          <cell r="E250" t="str">
            <v>EA</v>
          </cell>
          <cell r="F250">
            <v>50</v>
          </cell>
          <cell r="G250">
            <v>14310</v>
          </cell>
          <cell r="I250">
            <v>13894</v>
          </cell>
          <cell r="K250">
            <v>0</v>
          </cell>
          <cell r="M250">
            <v>416</v>
          </cell>
          <cell r="AM250">
            <v>1</v>
          </cell>
          <cell r="AN250">
            <v>1</v>
          </cell>
          <cell r="AO250">
            <v>1</v>
          </cell>
          <cell r="AP250" t="str">
            <v>내선전공</v>
          </cell>
          <cell r="AQ250">
            <v>0.28999999999999998</v>
          </cell>
          <cell r="BB250" t="str">
            <v>전 7-2</v>
          </cell>
          <cell r="BC250">
            <v>1</v>
          </cell>
        </row>
        <row r="251">
          <cell r="A251">
            <v>105</v>
          </cell>
          <cell r="B251" t="str">
            <v>CABLE TRAY(AL)</v>
          </cell>
          <cell r="C251" t="str">
            <v xml:space="preserve">200W </v>
          </cell>
          <cell r="D251">
            <v>1</v>
          </cell>
          <cell r="E251" t="str">
            <v>m</v>
          </cell>
          <cell r="F251">
            <v>50</v>
          </cell>
          <cell r="G251">
            <v>22896</v>
          </cell>
          <cell r="I251">
            <v>7569</v>
          </cell>
          <cell r="J251">
            <v>15100</v>
          </cell>
          <cell r="K251">
            <v>15100</v>
          </cell>
          <cell r="M251">
            <v>227</v>
          </cell>
          <cell r="AM251">
            <v>1</v>
          </cell>
          <cell r="AN251">
            <v>1</v>
          </cell>
          <cell r="AO251">
            <v>1</v>
          </cell>
          <cell r="AP251" t="str">
            <v>내선전공</v>
          </cell>
          <cell r="AQ251">
            <v>0.158</v>
          </cell>
          <cell r="BB251" t="str">
            <v>전 7-20</v>
          </cell>
          <cell r="BC251">
            <v>1</v>
          </cell>
        </row>
        <row r="252">
          <cell r="A252">
            <v>106</v>
          </cell>
          <cell r="B252" t="str">
            <v>CABLE TRAY(AL)</v>
          </cell>
          <cell r="C252" t="str">
            <v xml:space="preserve">300W </v>
          </cell>
          <cell r="D252">
            <v>1</v>
          </cell>
          <cell r="E252" t="str">
            <v>m</v>
          </cell>
          <cell r="F252">
            <v>50</v>
          </cell>
          <cell r="G252">
            <v>24319</v>
          </cell>
          <cell r="I252">
            <v>9582</v>
          </cell>
          <cell r="J252">
            <v>14450</v>
          </cell>
          <cell r="K252">
            <v>14450</v>
          </cell>
          <cell r="M252">
            <v>287</v>
          </cell>
          <cell r="AM252">
            <v>1</v>
          </cell>
          <cell r="AN252">
            <v>1</v>
          </cell>
          <cell r="AO252">
            <v>1</v>
          </cell>
          <cell r="AP252" t="str">
            <v>내선전공</v>
          </cell>
          <cell r="AQ252">
            <v>0.2</v>
          </cell>
          <cell r="BB252" t="str">
            <v>전 7-20</v>
          </cell>
          <cell r="BC252">
            <v>1</v>
          </cell>
        </row>
        <row r="253">
          <cell r="A253">
            <v>107</v>
          </cell>
          <cell r="B253" t="str">
            <v>CABLE TRAY(AL)</v>
          </cell>
          <cell r="C253" t="str">
            <v xml:space="preserve">450W </v>
          </cell>
          <cell r="D253">
            <v>1</v>
          </cell>
          <cell r="E253" t="str">
            <v>m</v>
          </cell>
          <cell r="F253">
            <v>50</v>
          </cell>
          <cell r="G253">
            <v>31466</v>
          </cell>
          <cell r="I253">
            <v>14948</v>
          </cell>
          <cell r="J253">
            <v>16070</v>
          </cell>
          <cell r="K253">
            <v>16070</v>
          </cell>
          <cell r="M253">
            <v>448</v>
          </cell>
          <cell r="AM253">
            <v>1</v>
          </cell>
          <cell r="AN253">
            <v>1</v>
          </cell>
          <cell r="AO253">
            <v>1</v>
          </cell>
          <cell r="AP253" t="str">
            <v>내선전공</v>
          </cell>
          <cell r="AQ253">
            <v>0.312</v>
          </cell>
          <cell r="BB253" t="str">
            <v>전 7-20</v>
          </cell>
          <cell r="BC253">
            <v>1</v>
          </cell>
        </row>
        <row r="254">
          <cell r="B254" t="str">
            <v>CABLE TRAY(AL)</v>
          </cell>
          <cell r="C254" t="str">
            <v xml:space="preserve">500W </v>
          </cell>
          <cell r="D254">
            <v>1</v>
          </cell>
          <cell r="E254" t="str">
            <v>m</v>
          </cell>
          <cell r="F254">
            <v>50</v>
          </cell>
          <cell r="G254">
            <v>18475</v>
          </cell>
          <cell r="I254">
            <v>17937</v>
          </cell>
          <cell r="K254">
            <v>0</v>
          </cell>
          <cell r="M254">
            <v>538</v>
          </cell>
          <cell r="AM254">
            <v>1</v>
          </cell>
          <cell r="AN254">
            <v>1.2</v>
          </cell>
          <cell r="AO254">
            <v>1.2</v>
          </cell>
          <cell r="AP254" t="str">
            <v>내선전공</v>
          </cell>
          <cell r="AQ254">
            <v>0.312</v>
          </cell>
          <cell r="BB254" t="str">
            <v>전 7-20</v>
          </cell>
          <cell r="BC254">
            <v>1</v>
          </cell>
        </row>
        <row r="255">
          <cell r="A255">
            <v>108</v>
          </cell>
          <cell r="B255" t="str">
            <v>CABLE TRAY(AL)</v>
          </cell>
          <cell r="C255" t="str">
            <v xml:space="preserve">600W </v>
          </cell>
          <cell r="D255">
            <v>1</v>
          </cell>
          <cell r="E255" t="str">
            <v>m</v>
          </cell>
          <cell r="F255">
            <v>50</v>
          </cell>
          <cell r="G255">
            <v>35652</v>
          </cell>
          <cell r="I255">
            <v>17439</v>
          </cell>
          <cell r="J255">
            <v>17690</v>
          </cell>
          <cell r="K255">
            <v>17690</v>
          </cell>
          <cell r="M255">
            <v>523</v>
          </cell>
          <cell r="AM255">
            <v>1</v>
          </cell>
          <cell r="AN255">
            <v>1</v>
          </cell>
          <cell r="AO255">
            <v>1</v>
          </cell>
          <cell r="AP255" t="str">
            <v>내선전공</v>
          </cell>
          <cell r="AQ255">
            <v>0.36399999999999999</v>
          </cell>
          <cell r="BB255" t="str">
            <v>전 7-20</v>
          </cell>
          <cell r="BC255">
            <v>1</v>
          </cell>
        </row>
        <row r="256">
          <cell r="B256" t="str">
            <v>CABLE TRAY(AL)</v>
          </cell>
          <cell r="C256" t="str">
            <v xml:space="preserve">800W </v>
          </cell>
          <cell r="D256">
            <v>1</v>
          </cell>
          <cell r="E256" t="str">
            <v>m</v>
          </cell>
          <cell r="F256">
            <v>50</v>
          </cell>
          <cell r="G256">
            <v>21554</v>
          </cell>
          <cell r="I256">
            <v>20927</v>
          </cell>
          <cell r="K256">
            <v>0</v>
          </cell>
          <cell r="M256">
            <v>627</v>
          </cell>
          <cell r="AM256">
            <v>1</v>
          </cell>
          <cell r="AN256">
            <v>1.2</v>
          </cell>
          <cell r="AO256">
            <v>1.2</v>
          </cell>
          <cell r="AP256" t="str">
            <v>내선전공</v>
          </cell>
          <cell r="AQ256">
            <v>0.36399999999999999</v>
          </cell>
          <cell r="BB256" t="str">
            <v>전 7-20</v>
          </cell>
          <cell r="BC256">
            <v>1</v>
          </cell>
        </row>
        <row r="257">
          <cell r="A257">
            <v>109</v>
          </cell>
          <cell r="B257" t="str">
            <v>TRAY COVER(AL)</v>
          </cell>
          <cell r="C257" t="str">
            <v xml:space="preserve">200W </v>
          </cell>
          <cell r="D257">
            <v>1</v>
          </cell>
          <cell r="E257" t="str">
            <v>EA</v>
          </cell>
          <cell r="F257">
            <v>50</v>
          </cell>
          <cell r="G257">
            <v>8591</v>
          </cell>
          <cell r="I257">
            <v>3487</v>
          </cell>
          <cell r="J257">
            <v>5000</v>
          </cell>
          <cell r="K257">
            <v>5000</v>
          </cell>
          <cell r="M257">
            <v>104</v>
          </cell>
          <cell r="AM257">
            <v>1</v>
          </cell>
          <cell r="AN257">
            <v>0.2</v>
          </cell>
          <cell r="AO257">
            <v>0.2</v>
          </cell>
          <cell r="AP257" t="str">
            <v>내선전공</v>
          </cell>
          <cell r="AQ257">
            <v>0.36399999999999999</v>
          </cell>
          <cell r="BB257" t="str">
            <v>전 7-20</v>
          </cell>
          <cell r="BC257">
            <v>1</v>
          </cell>
        </row>
        <row r="258">
          <cell r="A258">
            <v>110</v>
          </cell>
          <cell r="B258" t="str">
            <v>TRAY COVER(AL)</v>
          </cell>
          <cell r="C258" t="str">
            <v>300W</v>
          </cell>
          <cell r="D258">
            <v>1</v>
          </cell>
          <cell r="E258" t="str">
            <v>EA</v>
          </cell>
          <cell r="F258">
            <v>50</v>
          </cell>
          <cell r="G258">
            <v>10691</v>
          </cell>
          <cell r="I258">
            <v>3487</v>
          </cell>
          <cell r="J258">
            <v>7100</v>
          </cell>
          <cell r="K258">
            <v>7100</v>
          </cell>
          <cell r="M258">
            <v>104</v>
          </cell>
          <cell r="AM258">
            <v>1</v>
          </cell>
          <cell r="AN258">
            <v>0.2</v>
          </cell>
          <cell r="AO258">
            <v>0.2</v>
          </cell>
          <cell r="AP258" t="str">
            <v>내선전공</v>
          </cell>
          <cell r="AQ258">
            <v>0.36399999999999999</v>
          </cell>
          <cell r="BB258" t="str">
            <v>전 7-20</v>
          </cell>
          <cell r="BC258">
            <v>1</v>
          </cell>
        </row>
        <row r="259">
          <cell r="A259">
            <v>111</v>
          </cell>
          <cell r="B259" t="str">
            <v>TRAY COVER(AL)</v>
          </cell>
          <cell r="C259" t="str">
            <v>450W</v>
          </cell>
          <cell r="D259">
            <v>1</v>
          </cell>
          <cell r="E259" t="str">
            <v>EA</v>
          </cell>
          <cell r="F259">
            <v>50</v>
          </cell>
          <cell r="G259">
            <v>12691</v>
          </cell>
          <cell r="I259">
            <v>3487</v>
          </cell>
          <cell r="J259">
            <v>9100</v>
          </cell>
          <cell r="K259">
            <v>9100</v>
          </cell>
          <cell r="M259">
            <v>104</v>
          </cell>
          <cell r="AM259">
            <v>1</v>
          </cell>
          <cell r="AN259">
            <v>0.2</v>
          </cell>
          <cell r="AO259">
            <v>0.2</v>
          </cell>
          <cell r="AP259" t="str">
            <v>내선전공</v>
          </cell>
          <cell r="AQ259">
            <v>0.36399999999999999</v>
          </cell>
          <cell r="BB259" t="str">
            <v>전 7-20</v>
          </cell>
          <cell r="BC259">
            <v>1</v>
          </cell>
        </row>
        <row r="260">
          <cell r="A260">
            <v>112</v>
          </cell>
          <cell r="B260" t="str">
            <v>TRAY COVER(AL)</v>
          </cell>
          <cell r="C260" t="str">
            <v>600W</v>
          </cell>
          <cell r="D260">
            <v>1</v>
          </cell>
          <cell r="E260" t="str">
            <v>EA</v>
          </cell>
          <cell r="F260">
            <v>50</v>
          </cell>
          <cell r="G260">
            <v>16791</v>
          </cell>
          <cell r="I260">
            <v>3487</v>
          </cell>
          <cell r="J260">
            <v>13200</v>
          </cell>
          <cell r="K260">
            <v>13200</v>
          </cell>
          <cell r="M260">
            <v>104</v>
          </cell>
          <cell r="AM260">
            <v>1</v>
          </cell>
          <cell r="AN260">
            <v>0.2</v>
          </cell>
          <cell r="AO260">
            <v>0.2</v>
          </cell>
          <cell r="AP260" t="str">
            <v>내선전공</v>
          </cell>
          <cell r="AQ260">
            <v>0.36399999999999999</v>
          </cell>
          <cell r="BB260" t="str">
            <v>전 7-20</v>
          </cell>
          <cell r="BC260">
            <v>1</v>
          </cell>
        </row>
        <row r="261">
          <cell r="B261" t="str">
            <v>90˚Hor.Elbow</v>
          </cell>
          <cell r="C261" t="str">
            <v xml:space="preserve">200W (W/COVER) </v>
          </cell>
          <cell r="D261">
            <v>1</v>
          </cell>
          <cell r="E261" t="str">
            <v>EA</v>
          </cell>
          <cell r="F261">
            <v>50</v>
          </cell>
          <cell r="G261">
            <v>40714</v>
          </cell>
          <cell r="I261">
            <v>20927</v>
          </cell>
          <cell r="J261">
            <v>19160</v>
          </cell>
          <cell r="K261">
            <v>19160</v>
          </cell>
          <cell r="M261">
            <v>627</v>
          </cell>
          <cell r="AM261">
            <v>1</v>
          </cell>
          <cell r="AN261">
            <v>1.2</v>
          </cell>
          <cell r="AO261">
            <v>1.2</v>
          </cell>
          <cell r="AP261" t="str">
            <v>내선전공</v>
          </cell>
          <cell r="AQ261">
            <v>0.36399999999999999</v>
          </cell>
          <cell r="BB261" t="str">
            <v>전 7-20</v>
          </cell>
          <cell r="BC261">
            <v>1</v>
          </cell>
        </row>
        <row r="262">
          <cell r="B262" t="str">
            <v>90˚Hor.Elbow</v>
          </cell>
          <cell r="C262" t="str">
            <v xml:space="preserve">300W (W/COVER) </v>
          </cell>
          <cell r="D262">
            <v>1</v>
          </cell>
          <cell r="E262" t="str">
            <v>EA</v>
          </cell>
          <cell r="F262">
            <v>50</v>
          </cell>
          <cell r="G262">
            <v>41834</v>
          </cell>
          <cell r="I262">
            <v>20927</v>
          </cell>
          <cell r="J262">
            <v>20280</v>
          </cell>
          <cell r="K262">
            <v>20280</v>
          </cell>
          <cell r="M262">
            <v>627</v>
          </cell>
          <cell r="AM262">
            <v>1</v>
          </cell>
          <cell r="AN262">
            <v>1.2</v>
          </cell>
          <cell r="AO262">
            <v>1.2</v>
          </cell>
          <cell r="AP262" t="str">
            <v>내선전공</v>
          </cell>
          <cell r="AQ262">
            <v>0.36399999999999999</v>
          </cell>
          <cell r="BB262" t="str">
            <v>전 7-20</v>
          </cell>
          <cell r="BC262">
            <v>1</v>
          </cell>
        </row>
        <row r="263">
          <cell r="B263" t="str">
            <v>90˚Hor.Elbow</v>
          </cell>
          <cell r="C263" t="str">
            <v xml:space="preserve">450W (W/COVER) </v>
          </cell>
          <cell r="D263">
            <v>1</v>
          </cell>
          <cell r="E263" t="str">
            <v>EA</v>
          </cell>
          <cell r="F263">
            <v>50</v>
          </cell>
          <cell r="G263">
            <v>45614</v>
          </cell>
          <cell r="I263">
            <v>20927</v>
          </cell>
          <cell r="J263">
            <v>24060</v>
          </cell>
          <cell r="K263">
            <v>24060</v>
          </cell>
          <cell r="M263">
            <v>627</v>
          </cell>
          <cell r="AM263">
            <v>1</v>
          </cell>
          <cell r="AN263">
            <v>1.2</v>
          </cell>
          <cell r="AO263">
            <v>1.2</v>
          </cell>
          <cell r="AP263" t="str">
            <v>내선전공</v>
          </cell>
          <cell r="AQ263">
            <v>0.36399999999999999</v>
          </cell>
          <cell r="BB263" t="str">
            <v>전 7-20</v>
          </cell>
          <cell r="BC263">
            <v>1</v>
          </cell>
        </row>
        <row r="264">
          <cell r="B264" t="str">
            <v>90˚Hor.Elbow</v>
          </cell>
          <cell r="C264" t="str">
            <v xml:space="preserve">500W (W/COVER) </v>
          </cell>
          <cell r="D264">
            <v>1</v>
          </cell>
          <cell r="E264" t="str">
            <v>EA</v>
          </cell>
          <cell r="F264">
            <v>50</v>
          </cell>
          <cell r="G264">
            <v>21554</v>
          </cell>
          <cell r="I264">
            <v>20927</v>
          </cell>
          <cell r="K264">
            <v>0</v>
          </cell>
          <cell r="M264">
            <v>627</v>
          </cell>
          <cell r="AM264">
            <v>1</v>
          </cell>
          <cell r="AN264">
            <v>1.2</v>
          </cell>
          <cell r="AO264">
            <v>1.2</v>
          </cell>
          <cell r="AP264" t="str">
            <v>내선전공</v>
          </cell>
          <cell r="AQ264">
            <v>0.36399999999999999</v>
          </cell>
          <cell r="BB264" t="str">
            <v>전 7-20</v>
          </cell>
          <cell r="BC264">
            <v>1</v>
          </cell>
        </row>
        <row r="265">
          <cell r="B265" t="str">
            <v>90˚Hor.Elbow</v>
          </cell>
          <cell r="C265" t="str">
            <v xml:space="preserve">600W (W/COVER) </v>
          </cell>
          <cell r="D265">
            <v>1</v>
          </cell>
          <cell r="E265" t="str">
            <v>EA</v>
          </cell>
          <cell r="F265">
            <v>50</v>
          </cell>
          <cell r="G265">
            <v>45614</v>
          </cell>
          <cell r="I265">
            <v>20927</v>
          </cell>
          <cell r="J265">
            <v>24060</v>
          </cell>
          <cell r="K265">
            <v>24060</v>
          </cell>
          <cell r="M265">
            <v>627</v>
          </cell>
          <cell r="AM265">
            <v>1</v>
          </cell>
          <cell r="AN265">
            <v>1.2</v>
          </cell>
          <cell r="AO265">
            <v>1.2</v>
          </cell>
          <cell r="AP265" t="str">
            <v>내선전공</v>
          </cell>
          <cell r="AQ265">
            <v>0.36399999999999999</v>
          </cell>
          <cell r="BB265" t="str">
            <v>전 7-20</v>
          </cell>
          <cell r="BC265">
            <v>1</v>
          </cell>
        </row>
        <row r="266">
          <cell r="B266" t="str">
            <v>Hor-Tee</v>
          </cell>
          <cell r="C266" t="str">
            <v xml:space="preserve">200W (W/COVER) </v>
          </cell>
          <cell r="D266">
            <v>1</v>
          </cell>
          <cell r="E266" t="str">
            <v>EA</v>
          </cell>
          <cell r="F266">
            <v>50</v>
          </cell>
          <cell r="G266">
            <v>47554</v>
          </cell>
          <cell r="I266">
            <v>20927</v>
          </cell>
          <cell r="J266">
            <v>26000</v>
          </cell>
          <cell r="K266">
            <v>26000</v>
          </cell>
          <cell r="M266">
            <v>627</v>
          </cell>
          <cell r="AM266">
            <v>1</v>
          </cell>
          <cell r="AN266">
            <v>1.2</v>
          </cell>
          <cell r="AO266">
            <v>1.2</v>
          </cell>
          <cell r="AP266" t="str">
            <v>내선전공</v>
          </cell>
          <cell r="AQ266">
            <v>0.36399999999999999</v>
          </cell>
          <cell r="BB266" t="str">
            <v>전 7-20</v>
          </cell>
          <cell r="BC266">
            <v>1</v>
          </cell>
        </row>
        <row r="267">
          <cell r="B267" t="str">
            <v>Hor-Tee</v>
          </cell>
          <cell r="C267" t="str">
            <v xml:space="preserve">300W (W/COVER) </v>
          </cell>
          <cell r="D267">
            <v>1</v>
          </cell>
          <cell r="E267" t="str">
            <v>EA</v>
          </cell>
          <cell r="F267">
            <v>50</v>
          </cell>
          <cell r="G267">
            <v>49184</v>
          </cell>
          <cell r="I267">
            <v>20927</v>
          </cell>
          <cell r="J267">
            <v>27630</v>
          </cell>
          <cell r="K267">
            <v>27630</v>
          </cell>
          <cell r="M267">
            <v>627</v>
          </cell>
          <cell r="AM267">
            <v>1</v>
          </cell>
          <cell r="AN267">
            <v>1.2</v>
          </cell>
          <cell r="AO267">
            <v>1.2</v>
          </cell>
          <cell r="AP267" t="str">
            <v>내선전공</v>
          </cell>
          <cell r="AQ267">
            <v>0.36399999999999999</v>
          </cell>
          <cell r="BB267" t="str">
            <v>전 7-20</v>
          </cell>
          <cell r="BC267">
            <v>1</v>
          </cell>
        </row>
        <row r="268">
          <cell r="B268" t="str">
            <v>Hor-Tee</v>
          </cell>
          <cell r="C268" t="str">
            <v xml:space="preserve">450W (W/COVER) </v>
          </cell>
          <cell r="D268">
            <v>1</v>
          </cell>
          <cell r="E268" t="str">
            <v>EA</v>
          </cell>
          <cell r="F268">
            <v>50</v>
          </cell>
          <cell r="G268">
            <v>54304</v>
          </cell>
          <cell r="I268">
            <v>20927</v>
          </cell>
          <cell r="J268">
            <v>32750</v>
          </cell>
          <cell r="K268">
            <v>32750</v>
          </cell>
          <cell r="M268">
            <v>627</v>
          </cell>
          <cell r="AM268">
            <v>1</v>
          </cell>
          <cell r="AN268">
            <v>1.2</v>
          </cell>
          <cell r="AO268">
            <v>1.2</v>
          </cell>
          <cell r="AP268" t="str">
            <v>내선전공</v>
          </cell>
          <cell r="AQ268">
            <v>0.36399999999999999</v>
          </cell>
          <cell r="BB268" t="str">
            <v>전 7-20</v>
          </cell>
          <cell r="BC268">
            <v>1</v>
          </cell>
        </row>
        <row r="269">
          <cell r="B269" t="str">
            <v>Hor-Tee</v>
          </cell>
          <cell r="C269" t="str">
            <v xml:space="preserve">500W (W/COVER) </v>
          </cell>
          <cell r="D269">
            <v>1</v>
          </cell>
          <cell r="E269" t="str">
            <v>EA</v>
          </cell>
          <cell r="F269">
            <v>50</v>
          </cell>
          <cell r="G269">
            <v>21554</v>
          </cell>
          <cell r="I269">
            <v>20927</v>
          </cell>
          <cell r="K269">
            <v>0</v>
          </cell>
          <cell r="M269">
            <v>627</v>
          </cell>
          <cell r="AM269">
            <v>1</v>
          </cell>
          <cell r="AN269">
            <v>1.2</v>
          </cell>
          <cell r="AO269">
            <v>1.2</v>
          </cell>
          <cell r="AP269" t="str">
            <v>내선전공</v>
          </cell>
          <cell r="AQ269">
            <v>0.36399999999999999</v>
          </cell>
          <cell r="BB269" t="str">
            <v>전 7-20</v>
          </cell>
          <cell r="BC269">
            <v>1</v>
          </cell>
        </row>
        <row r="270">
          <cell r="B270" t="str">
            <v>Hor-Tee</v>
          </cell>
          <cell r="C270" t="str">
            <v xml:space="preserve">600W (W/COVER) </v>
          </cell>
          <cell r="D270">
            <v>1</v>
          </cell>
          <cell r="E270" t="str">
            <v>EA</v>
          </cell>
          <cell r="F270">
            <v>50</v>
          </cell>
          <cell r="G270">
            <v>54304</v>
          </cell>
          <cell r="I270">
            <v>20927</v>
          </cell>
          <cell r="J270">
            <v>32750</v>
          </cell>
          <cell r="K270">
            <v>32750</v>
          </cell>
          <cell r="M270">
            <v>627</v>
          </cell>
          <cell r="AM270">
            <v>1</v>
          </cell>
          <cell r="AN270">
            <v>1.2</v>
          </cell>
          <cell r="AO270">
            <v>1.2</v>
          </cell>
          <cell r="AP270" t="str">
            <v>내선전공</v>
          </cell>
          <cell r="AQ270">
            <v>0.36399999999999999</v>
          </cell>
          <cell r="BB270" t="str">
            <v>전 7-20</v>
          </cell>
          <cell r="BC270">
            <v>1</v>
          </cell>
        </row>
        <row r="271">
          <cell r="B271" t="str">
            <v>90˚VER.Elbow</v>
          </cell>
          <cell r="C271" t="str">
            <v xml:space="preserve">200W (W/COVER) </v>
          </cell>
          <cell r="D271">
            <v>1</v>
          </cell>
          <cell r="E271" t="str">
            <v>EA</v>
          </cell>
          <cell r="F271">
            <v>50</v>
          </cell>
          <cell r="G271">
            <v>21554</v>
          </cell>
          <cell r="I271">
            <v>20927</v>
          </cell>
          <cell r="K271">
            <v>0</v>
          </cell>
          <cell r="M271">
            <v>627</v>
          </cell>
          <cell r="AM271">
            <v>1</v>
          </cell>
          <cell r="AN271">
            <v>1.2</v>
          </cell>
          <cell r="AO271">
            <v>1.2</v>
          </cell>
          <cell r="AP271" t="str">
            <v>내선전공</v>
          </cell>
          <cell r="AQ271">
            <v>0.36399999999999999</v>
          </cell>
          <cell r="BB271" t="str">
            <v>전 7-20</v>
          </cell>
          <cell r="BC271">
            <v>1</v>
          </cell>
        </row>
        <row r="272">
          <cell r="B272" t="str">
            <v>90˚VER.Elbow</v>
          </cell>
          <cell r="C272" t="str">
            <v xml:space="preserve">300W (W/COVER) </v>
          </cell>
          <cell r="D272">
            <v>1</v>
          </cell>
          <cell r="E272" t="str">
            <v>EA</v>
          </cell>
          <cell r="F272">
            <v>50</v>
          </cell>
          <cell r="G272">
            <v>41104</v>
          </cell>
          <cell r="I272">
            <v>20927</v>
          </cell>
          <cell r="J272">
            <v>19550</v>
          </cell>
          <cell r="K272">
            <v>19550</v>
          </cell>
          <cell r="M272">
            <v>627</v>
          </cell>
          <cell r="AM272">
            <v>1</v>
          </cell>
          <cell r="AN272">
            <v>1.2</v>
          </cell>
          <cell r="AO272">
            <v>1.2</v>
          </cell>
          <cell r="AP272" t="str">
            <v>내선전공</v>
          </cell>
          <cell r="AQ272">
            <v>0.36399999999999999</v>
          </cell>
          <cell r="BB272" t="str">
            <v>전 7-20</v>
          </cell>
          <cell r="BC272">
            <v>1</v>
          </cell>
        </row>
        <row r="273">
          <cell r="B273" t="str">
            <v>90˚VER.Elbow</v>
          </cell>
          <cell r="C273" t="str">
            <v xml:space="preserve">450W (W/COVER) </v>
          </cell>
          <cell r="D273">
            <v>1</v>
          </cell>
          <cell r="E273" t="str">
            <v>EA</v>
          </cell>
          <cell r="F273">
            <v>50</v>
          </cell>
          <cell r="G273">
            <v>56424</v>
          </cell>
          <cell r="I273">
            <v>20927</v>
          </cell>
          <cell r="J273">
            <v>34870</v>
          </cell>
          <cell r="K273">
            <v>34870</v>
          </cell>
          <cell r="M273">
            <v>627</v>
          </cell>
          <cell r="AM273">
            <v>1</v>
          </cell>
          <cell r="AN273">
            <v>1.2</v>
          </cell>
          <cell r="AO273">
            <v>1.2</v>
          </cell>
          <cell r="AP273" t="str">
            <v>내선전공</v>
          </cell>
          <cell r="AQ273">
            <v>0.36399999999999999</v>
          </cell>
          <cell r="BB273" t="str">
            <v>전 7-20</v>
          </cell>
          <cell r="BC273">
            <v>1</v>
          </cell>
        </row>
        <row r="274">
          <cell r="B274" t="str">
            <v>90˚VER.Elbow</v>
          </cell>
          <cell r="C274" t="str">
            <v xml:space="preserve">500W (W/COVER) </v>
          </cell>
          <cell r="D274">
            <v>1</v>
          </cell>
          <cell r="E274" t="str">
            <v>EA</v>
          </cell>
          <cell r="F274">
            <v>50</v>
          </cell>
          <cell r="G274">
            <v>21554</v>
          </cell>
          <cell r="I274">
            <v>20927</v>
          </cell>
          <cell r="K274">
            <v>0</v>
          </cell>
          <cell r="M274">
            <v>627</v>
          </cell>
          <cell r="AM274">
            <v>1</v>
          </cell>
          <cell r="AN274">
            <v>1.2</v>
          </cell>
          <cell r="AO274">
            <v>1.2</v>
          </cell>
          <cell r="AP274" t="str">
            <v>내선전공</v>
          </cell>
          <cell r="AQ274">
            <v>0.36399999999999999</v>
          </cell>
          <cell r="BB274" t="str">
            <v>전 7-20</v>
          </cell>
          <cell r="BC274">
            <v>1</v>
          </cell>
        </row>
        <row r="275">
          <cell r="B275" t="str">
            <v>90˚VER.Elbow</v>
          </cell>
          <cell r="C275" t="str">
            <v xml:space="preserve">600W (W/COVER) </v>
          </cell>
          <cell r="D275">
            <v>1</v>
          </cell>
          <cell r="E275" t="str">
            <v>EA</v>
          </cell>
          <cell r="F275">
            <v>50</v>
          </cell>
          <cell r="G275">
            <v>44754</v>
          </cell>
          <cell r="I275">
            <v>20927</v>
          </cell>
          <cell r="J275">
            <v>23200</v>
          </cell>
          <cell r="K275">
            <v>23200</v>
          </cell>
          <cell r="M275">
            <v>627</v>
          </cell>
          <cell r="AM275">
            <v>1</v>
          </cell>
          <cell r="AN275">
            <v>1.2</v>
          </cell>
          <cell r="AO275">
            <v>1.2</v>
          </cell>
          <cell r="AP275" t="str">
            <v>내선전공</v>
          </cell>
          <cell r="AQ275">
            <v>0.36399999999999999</v>
          </cell>
          <cell r="BB275" t="str">
            <v>전 7-20</v>
          </cell>
          <cell r="BC275">
            <v>1</v>
          </cell>
        </row>
        <row r="276">
          <cell r="B276" t="str">
            <v>Hor-Cross</v>
          </cell>
          <cell r="C276" t="str">
            <v xml:space="preserve">300W (W/COVER) </v>
          </cell>
          <cell r="D276">
            <v>1</v>
          </cell>
          <cell r="E276" t="str">
            <v>EA</v>
          </cell>
          <cell r="F276">
            <v>50</v>
          </cell>
          <cell r="G276">
            <v>21554</v>
          </cell>
          <cell r="I276">
            <v>20927</v>
          </cell>
          <cell r="K276">
            <v>0</v>
          </cell>
          <cell r="M276">
            <v>627</v>
          </cell>
          <cell r="AM276">
            <v>1</v>
          </cell>
          <cell r="AN276">
            <v>1.2</v>
          </cell>
          <cell r="AO276">
            <v>1.2</v>
          </cell>
          <cell r="AP276" t="str">
            <v>내선전공</v>
          </cell>
          <cell r="AQ276">
            <v>0.36399999999999999</v>
          </cell>
          <cell r="BB276" t="str">
            <v>전 7-20</v>
          </cell>
          <cell r="BC276">
            <v>1</v>
          </cell>
        </row>
        <row r="277">
          <cell r="B277" t="str">
            <v>Hor-Cross</v>
          </cell>
          <cell r="C277" t="str">
            <v xml:space="preserve">450W (W/COVER) </v>
          </cell>
          <cell r="D277">
            <v>1</v>
          </cell>
          <cell r="E277" t="str">
            <v>EA</v>
          </cell>
          <cell r="F277">
            <v>50</v>
          </cell>
          <cell r="G277">
            <v>57784</v>
          </cell>
          <cell r="I277">
            <v>20927</v>
          </cell>
          <cell r="J277">
            <v>36230</v>
          </cell>
          <cell r="K277">
            <v>36230</v>
          </cell>
          <cell r="M277">
            <v>627</v>
          </cell>
          <cell r="AM277">
            <v>1</v>
          </cell>
          <cell r="AN277">
            <v>1.2</v>
          </cell>
          <cell r="AO277">
            <v>1.2</v>
          </cell>
          <cell r="AP277" t="str">
            <v>내선전공</v>
          </cell>
          <cell r="AQ277">
            <v>0.36399999999999999</v>
          </cell>
          <cell r="BB277" t="str">
            <v>전 7-20</v>
          </cell>
          <cell r="BC277">
            <v>1</v>
          </cell>
        </row>
        <row r="278">
          <cell r="B278" t="str">
            <v>Hor-Cross</v>
          </cell>
          <cell r="C278" t="str">
            <v xml:space="preserve">600W (W/COVER) </v>
          </cell>
          <cell r="D278">
            <v>1</v>
          </cell>
          <cell r="E278" t="str">
            <v>EA</v>
          </cell>
          <cell r="F278">
            <v>50</v>
          </cell>
          <cell r="G278">
            <v>21554</v>
          </cell>
          <cell r="I278">
            <v>20927</v>
          </cell>
          <cell r="K278">
            <v>0</v>
          </cell>
          <cell r="M278">
            <v>627</v>
          </cell>
          <cell r="AM278">
            <v>1</v>
          </cell>
          <cell r="AN278">
            <v>1.2</v>
          </cell>
          <cell r="AO278">
            <v>1.2</v>
          </cell>
          <cell r="AP278" t="str">
            <v>내선전공</v>
          </cell>
          <cell r="AQ278">
            <v>0.36399999999999999</v>
          </cell>
          <cell r="BB278" t="str">
            <v>전 7-20</v>
          </cell>
          <cell r="BC278">
            <v>1</v>
          </cell>
        </row>
        <row r="279">
          <cell r="B279" t="str">
            <v>Reducer</v>
          </cell>
          <cell r="C279" t="str">
            <v>450W-300W</v>
          </cell>
          <cell r="D279">
            <v>1</v>
          </cell>
          <cell r="E279" t="str">
            <v>EA</v>
          </cell>
          <cell r="F279">
            <v>50</v>
          </cell>
          <cell r="G279">
            <v>29554</v>
          </cell>
          <cell r="I279">
            <v>20927</v>
          </cell>
          <cell r="J279">
            <v>8000</v>
          </cell>
          <cell r="K279">
            <v>8000</v>
          </cell>
          <cell r="M279">
            <v>627</v>
          </cell>
          <cell r="AM279">
            <v>1</v>
          </cell>
          <cell r="AN279">
            <v>1.2</v>
          </cell>
          <cell r="AO279">
            <v>1.2</v>
          </cell>
          <cell r="AP279" t="str">
            <v>내선전공</v>
          </cell>
          <cell r="AQ279">
            <v>0.36399999999999999</v>
          </cell>
          <cell r="BB279" t="str">
            <v>전 7-20</v>
          </cell>
          <cell r="BC279">
            <v>1</v>
          </cell>
        </row>
        <row r="280">
          <cell r="B280" t="str">
            <v>앙카 볼트</v>
          </cell>
          <cell r="C280" t="str">
            <v>φ16 x 250</v>
          </cell>
          <cell r="D280">
            <v>1</v>
          </cell>
          <cell r="E280" t="str">
            <v>EA</v>
          </cell>
          <cell r="F280">
            <v>50</v>
          </cell>
          <cell r="G280">
            <v>5921</v>
          </cell>
          <cell r="I280">
            <v>5749</v>
          </cell>
          <cell r="K280">
            <v>0</v>
          </cell>
          <cell r="M280">
            <v>172</v>
          </cell>
          <cell r="AM280">
            <v>1</v>
          </cell>
          <cell r="AN280">
            <v>1</v>
          </cell>
          <cell r="AO280">
            <v>1</v>
          </cell>
          <cell r="AP280" t="str">
            <v>내선전공</v>
          </cell>
          <cell r="AQ280">
            <v>0.12</v>
          </cell>
          <cell r="BB280" t="str">
            <v>전 7-18</v>
          </cell>
          <cell r="BC280">
            <v>1</v>
          </cell>
        </row>
        <row r="281">
          <cell r="A281">
            <v>113</v>
          </cell>
          <cell r="B281" t="str">
            <v>DW</v>
          </cell>
          <cell r="C281" t="str">
            <v>STS 316L</v>
          </cell>
          <cell r="D281">
            <v>1</v>
          </cell>
          <cell r="E281" t="str">
            <v>m</v>
          </cell>
          <cell r="F281">
            <v>50</v>
          </cell>
          <cell r="G281">
            <v>6433</v>
          </cell>
          <cell r="I281">
            <v>421</v>
          </cell>
          <cell r="J281">
            <v>6000</v>
          </cell>
          <cell r="K281">
            <v>6000</v>
          </cell>
          <cell r="M281">
            <v>12</v>
          </cell>
          <cell r="AM281">
            <v>2</v>
          </cell>
          <cell r="AN281">
            <v>1</v>
          </cell>
          <cell r="AO281">
            <v>1</v>
          </cell>
          <cell r="AP281" t="str">
            <v>저압케이블공</v>
          </cell>
          <cell r="AQ281">
            <v>6.0000000000000001E-3</v>
          </cell>
          <cell r="AR281" t="str">
            <v>보통인부</v>
          </cell>
          <cell r="AS281">
            <v>2E-3</v>
          </cell>
          <cell r="BB281" t="str">
            <v>전 5-33</v>
          </cell>
          <cell r="BC281">
            <v>1</v>
          </cell>
        </row>
        <row r="282">
          <cell r="A282">
            <v>114</v>
          </cell>
          <cell r="B282" t="str">
            <v>PARAPET ARM</v>
          </cell>
          <cell r="C282" t="str">
            <v>SS41, Angle 5tx40x40</v>
          </cell>
          <cell r="D282">
            <v>1</v>
          </cell>
          <cell r="E282" t="str">
            <v>EA</v>
          </cell>
          <cell r="F282">
            <v>50</v>
          </cell>
          <cell r="G282">
            <v>56051</v>
          </cell>
          <cell r="I282">
            <v>35487</v>
          </cell>
          <cell r="J282">
            <v>19500</v>
          </cell>
          <cell r="K282">
            <v>19500</v>
          </cell>
          <cell r="M282">
            <v>1064</v>
          </cell>
          <cell r="AM282">
            <v>1</v>
          </cell>
          <cell r="AN282">
            <v>1</v>
          </cell>
          <cell r="AO282">
            <v>1</v>
          </cell>
          <cell r="AP282" t="str">
            <v>저압케이블공</v>
          </cell>
          <cell r="AQ282">
            <v>0.6</v>
          </cell>
          <cell r="BB282" t="str">
            <v>전 5-33</v>
          </cell>
          <cell r="BC282">
            <v>1</v>
          </cell>
        </row>
        <row r="283">
          <cell r="A283">
            <v>115</v>
          </cell>
          <cell r="B283" t="str">
            <v>PARAPET 말단ARM</v>
          </cell>
          <cell r="C283" t="str">
            <v>SS41, Angle 5tx40x40</v>
          </cell>
          <cell r="D283">
            <v>1</v>
          </cell>
          <cell r="E283" t="str">
            <v>EA</v>
          </cell>
          <cell r="F283">
            <v>50</v>
          </cell>
          <cell r="G283">
            <v>90111</v>
          </cell>
          <cell r="I283">
            <v>65060</v>
          </cell>
          <cell r="J283">
            <v>23100</v>
          </cell>
          <cell r="K283">
            <v>23100</v>
          </cell>
          <cell r="M283">
            <v>1951</v>
          </cell>
          <cell r="AM283">
            <v>1</v>
          </cell>
          <cell r="AN283">
            <v>1</v>
          </cell>
          <cell r="AO283">
            <v>1</v>
          </cell>
          <cell r="AP283" t="str">
            <v>저압케이블공</v>
          </cell>
          <cell r="AQ283">
            <v>1.1000000000000001</v>
          </cell>
          <cell r="BB283" t="str">
            <v>전 5-33</v>
          </cell>
          <cell r="BC283">
            <v>1</v>
          </cell>
        </row>
        <row r="284">
          <cell r="A284">
            <v>116</v>
          </cell>
          <cell r="B284" t="str">
            <v>WIRE VISE</v>
          </cell>
          <cell r="D284">
            <v>1</v>
          </cell>
          <cell r="E284" t="str">
            <v>EA</v>
          </cell>
          <cell r="F284">
            <v>50</v>
          </cell>
          <cell r="G284">
            <v>17410</v>
          </cell>
          <cell r="I284">
            <v>8360</v>
          </cell>
          <cell r="J284">
            <v>8800</v>
          </cell>
          <cell r="K284">
            <v>8800</v>
          </cell>
          <cell r="M284">
            <v>250</v>
          </cell>
          <cell r="AM284">
            <v>2</v>
          </cell>
          <cell r="AN284">
            <v>1</v>
          </cell>
          <cell r="AO284">
            <v>1</v>
          </cell>
          <cell r="AP284" t="str">
            <v>저압케이블공</v>
          </cell>
          <cell r="AQ284">
            <v>0.09</v>
          </cell>
          <cell r="AR284" t="str">
            <v>보통인부</v>
          </cell>
          <cell r="AS284">
            <v>0.09</v>
          </cell>
          <cell r="BB284" t="str">
            <v>전 5-33</v>
          </cell>
          <cell r="BC284">
            <v>1</v>
          </cell>
        </row>
        <row r="285">
          <cell r="A285">
            <v>117</v>
          </cell>
          <cell r="B285" t="str">
            <v>CONNECTION WIRE</v>
          </cell>
          <cell r="C285" t="str">
            <v>CU 나동선(5mm)</v>
          </cell>
          <cell r="D285">
            <v>1</v>
          </cell>
          <cell r="E285" t="str">
            <v>m</v>
          </cell>
          <cell r="F285">
            <v>50</v>
          </cell>
          <cell r="G285">
            <v>2298</v>
          </cell>
          <cell r="I285">
            <v>1437</v>
          </cell>
          <cell r="J285">
            <v>818</v>
          </cell>
          <cell r="K285">
            <v>818</v>
          </cell>
          <cell r="M285">
            <v>43</v>
          </cell>
          <cell r="AM285">
            <v>1</v>
          </cell>
          <cell r="AN285">
            <v>1</v>
          </cell>
          <cell r="AO285">
            <v>1</v>
          </cell>
          <cell r="AP285" t="str">
            <v>내선전공</v>
          </cell>
          <cell r="AQ285">
            <v>0.03</v>
          </cell>
          <cell r="BB285" t="str">
            <v>전 7-8</v>
          </cell>
          <cell r="BC285">
            <v>1</v>
          </cell>
        </row>
        <row r="286">
          <cell r="A286">
            <v>118</v>
          </cell>
          <cell r="B286" t="str">
            <v>CONNECTION WIRE용 CLIP</v>
          </cell>
          <cell r="C286" t="str">
            <v>HEX HEAD Type</v>
          </cell>
          <cell r="D286">
            <v>1</v>
          </cell>
          <cell r="E286" t="str">
            <v>SET</v>
          </cell>
          <cell r="F286">
            <v>50</v>
          </cell>
          <cell r="G286">
            <v>4074</v>
          </cell>
          <cell r="I286">
            <v>2111</v>
          </cell>
          <cell r="J286">
            <v>1900</v>
          </cell>
          <cell r="K286">
            <v>1900</v>
          </cell>
          <cell r="M286">
            <v>63</v>
          </cell>
          <cell r="AM286">
            <v>2</v>
          </cell>
          <cell r="AN286">
            <v>1</v>
          </cell>
          <cell r="AO286">
            <v>1</v>
          </cell>
          <cell r="AP286" t="str">
            <v>저압케이블공</v>
          </cell>
          <cell r="AQ286">
            <v>0.03</v>
          </cell>
          <cell r="AR286" t="str">
            <v>보통인부</v>
          </cell>
          <cell r="AS286">
            <v>0.01</v>
          </cell>
          <cell r="BB286" t="str">
            <v>전 5-33</v>
          </cell>
          <cell r="BC286">
            <v>1</v>
          </cell>
        </row>
        <row r="287">
          <cell r="A287">
            <v>119</v>
          </cell>
          <cell r="B287" t="str">
            <v>STS WIRE ROPE</v>
          </cell>
          <cell r="C287" t="str">
            <v>4.0mm</v>
          </cell>
          <cell r="D287">
            <v>1</v>
          </cell>
          <cell r="E287" t="str">
            <v>m</v>
          </cell>
          <cell r="F287">
            <v>50</v>
          </cell>
          <cell r="G287">
            <v>2030</v>
          </cell>
          <cell r="I287">
            <v>1437</v>
          </cell>
          <cell r="J287">
            <v>550</v>
          </cell>
          <cell r="K287">
            <v>550</v>
          </cell>
          <cell r="M287">
            <v>43</v>
          </cell>
          <cell r="AM287">
            <v>1</v>
          </cell>
          <cell r="AN287">
            <v>1</v>
          </cell>
          <cell r="AO287">
            <v>1</v>
          </cell>
          <cell r="AP287" t="str">
            <v>내선전공</v>
          </cell>
          <cell r="AQ287">
            <v>0.03</v>
          </cell>
          <cell r="BB287" t="str">
            <v>전 7-8</v>
          </cell>
          <cell r="BC287">
            <v>1</v>
          </cell>
        </row>
        <row r="288">
          <cell r="A288">
            <v>120</v>
          </cell>
          <cell r="B288" t="str">
            <v>STS WIRE ROPE용 CLIP</v>
          </cell>
          <cell r="C288" t="str">
            <v>15mm, 절연형</v>
          </cell>
          <cell r="D288">
            <v>1</v>
          </cell>
          <cell r="E288" t="str">
            <v>EA</v>
          </cell>
          <cell r="F288">
            <v>50</v>
          </cell>
          <cell r="G288">
            <v>3674</v>
          </cell>
          <cell r="I288">
            <v>2111</v>
          </cell>
          <cell r="J288">
            <v>1500</v>
          </cell>
          <cell r="K288">
            <v>1500</v>
          </cell>
          <cell r="M288">
            <v>63</v>
          </cell>
          <cell r="AM288">
            <v>2</v>
          </cell>
          <cell r="AN288">
            <v>1</v>
          </cell>
          <cell r="AO288">
            <v>1</v>
          </cell>
          <cell r="AP288" t="str">
            <v>저압케이블공</v>
          </cell>
          <cell r="AQ288">
            <v>0.03</v>
          </cell>
          <cell r="AR288" t="str">
            <v>보통인부</v>
          </cell>
          <cell r="AS288">
            <v>0.01</v>
          </cell>
          <cell r="BB288" t="str">
            <v>전 5-33</v>
          </cell>
          <cell r="BC288">
            <v>1</v>
          </cell>
        </row>
        <row r="289">
          <cell r="A289">
            <v>121</v>
          </cell>
          <cell r="B289" t="str">
            <v>ANCHOR BOLT</v>
          </cell>
          <cell r="C289" t="str">
            <v>M16x145(케미컬)</v>
          </cell>
          <cell r="D289">
            <v>1</v>
          </cell>
          <cell r="E289" t="str">
            <v>SET</v>
          </cell>
          <cell r="F289">
            <v>50</v>
          </cell>
          <cell r="G289">
            <v>9366</v>
          </cell>
          <cell r="I289">
            <v>7443</v>
          </cell>
          <cell r="J289">
            <v>1700</v>
          </cell>
          <cell r="K289">
            <v>1700</v>
          </cell>
          <cell r="M289">
            <v>223</v>
          </cell>
          <cell r="AM289">
            <v>2</v>
          </cell>
          <cell r="AN289">
            <v>1</v>
          </cell>
          <cell r="AO289">
            <v>1</v>
          </cell>
          <cell r="AP289" t="str">
            <v>내선전공</v>
          </cell>
          <cell r="AQ289">
            <v>0.13</v>
          </cell>
          <cell r="AR289" t="str">
            <v>보통인부</v>
          </cell>
          <cell r="AS289">
            <v>3.5999999999999997E-2</v>
          </cell>
          <cell r="BB289" t="str">
            <v>전 7-18</v>
          </cell>
          <cell r="BC289">
            <v>1</v>
          </cell>
        </row>
        <row r="290">
          <cell r="B290" t="str">
            <v>MOUNT &amp; CABLE TIE</v>
          </cell>
          <cell r="D290">
            <v>1</v>
          </cell>
          <cell r="E290" t="str">
            <v>SET</v>
          </cell>
          <cell r="F290">
            <v>50</v>
          </cell>
          <cell r="G290" t="e">
            <v>#N/A</v>
          </cell>
          <cell r="I290" t="e">
            <v>#N/A</v>
          </cell>
          <cell r="J290">
            <v>2600</v>
          </cell>
          <cell r="K290">
            <v>2600</v>
          </cell>
          <cell r="M290" t="e">
            <v>#N/A</v>
          </cell>
          <cell r="AM290">
            <v>0</v>
          </cell>
          <cell r="AN290">
            <v>1</v>
          </cell>
          <cell r="AO290">
            <v>1</v>
          </cell>
          <cell r="BC290">
            <v>1</v>
          </cell>
        </row>
        <row r="291">
          <cell r="B291" t="str">
            <v>VULK</v>
          </cell>
          <cell r="C291" t="str">
            <v>Water Proof, ARM 지지용</v>
          </cell>
          <cell r="D291">
            <v>1</v>
          </cell>
          <cell r="E291" t="str">
            <v>KG</v>
          </cell>
          <cell r="F291">
            <v>50</v>
          </cell>
          <cell r="G291" t="e">
            <v>#N/A</v>
          </cell>
          <cell r="I291" t="e">
            <v>#N/A</v>
          </cell>
          <cell r="J291">
            <v>8500</v>
          </cell>
          <cell r="K291">
            <v>8500</v>
          </cell>
          <cell r="M291" t="e">
            <v>#N/A</v>
          </cell>
          <cell r="AM291">
            <v>0</v>
          </cell>
          <cell r="AN291">
            <v>1</v>
          </cell>
          <cell r="AO291">
            <v>1</v>
          </cell>
          <cell r="BC291">
            <v>1</v>
          </cell>
        </row>
        <row r="292">
          <cell r="B292" t="str">
            <v>EPOXY</v>
          </cell>
          <cell r="C292" t="str">
            <v>MOUNT 지지용</v>
          </cell>
          <cell r="D292">
            <v>1</v>
          </cell>
          <cell r="E292" t="str">
            <v>KG</v>
          </cell>
          <cell r="F292">
            <v>50</v>
          </cell>
          <cell r="G292" t="e">
            <v>#N/A</v>
          </cell>
          <cell r="I292" t="e">
            <v>#N/A</v>
          </cell>
          <cell r="J292">
            <v>13600</v>
          </cell>
          <cell r="K292">
            <v>13600</v>
          </cell>
          <cell r="M292" t="e">
            <v>#N/A</v>
          </cell>
          <cell r="AM292">
            <v>0</v>
          </cell>
          <cell r="AN292">
            <v>1</v>
          </cell>
          <cell r="AO292">
            <v>1</v>
          </cell>
          <cell r="BC292">
            <v>1</v>
          </cell>
        </row>
        <row r="293">
          <cell r="A293">
            <v>122</v>
          </cell>
          <cell r="B293" t="str">
            <v>Ground Wire Clip</v>
          </cell>
          <cell r="C293" t="str">
            <v>15φ용</v>
          </cell>
          <cell r="D293">
            <v>1</v>
          </cell>
          <cell r="E293" t="str">
            <v>EA</v>
          </cell>
          <cell r="F293">
            <v>50</v>
          </cell>
          <cell r="G293">
            <v>18074</v>
          </cell>
          <cell r="I293">
            <v>2111</v>
          </cell>
          <cell r="J293">
            <v>15900</v>
          </cell>
          <cell r="K293">
            <v>15900</v>
          </cell>
          <cell r="M293">
            <v>63</v>
          </cell>
          <cell r="AM293">
            <v>2</v>
          </cell>
          <cell r="AN293">
            <v>1</v>
          </cell>
          <cell r="AO293">
            <v>1</v>
          </cell>
          <cell r="AP293" t="str">
            <v>저압케이블공</v>
          </cell>
          <cell r="AQ293">
            <v>0.03</v>
          </cell>
          <cell r="AR293" t="str">
            <v>보통인부</v>
          </cell>
          <cell r="AS293">
            <v>0.01</v>
          </cell>
          <cell r="BB293" t="str">
            <v>전 5-33</v>
          </cell>
          <cell r="BC293">
            <v>1</v>
          </cell>
        </row>
        <row r="294">
          <cell r="A294">
            <v>123</v>
          </cell>
          <cell r="B294" t="str">
            <v>SBI</v>
          </cell>
          <cell r="D294">
            <v>1</v>
          </cell>
          <cell r="E294" t="str">
            <v>SET</v>
          </cell>
          <cell r="F294">
            <v>50</v>
          </cell>
          <cell r="G294">
            <v>485812</v>
          </cell>
          <cell r="I294">
            <v>43119</v>
          </cell>
          <cell r="J294">
            <v>441400</v>
          </cell>
          <cell r="K294">
            <v>441400</v>
          </cell>
          <cell r="M294">
            <v>1293</v>
          </cell>
          <cell r="AM294">
            <v>1</v>
          </cell>
          <cell r="AN294">
            <v>0.6</v>
          </cell>
          <cell r="AO294">
            <v>0.6</v>
          </cell>
          <cell r="AP294" t="str">
            <v>내선전공</v>
          </cell>
          <cell r="AQ294">
            <v>1.5</v>
          </cell>
          <cell r="BB294" t="str">
            <v>전 5-31</v>
          </cell>
          <cell r="BC294">
            <v>1</v>
          </cell>
        </row>
        <row r="295">
          <cell r="A295">
            <v>124</v>
          </cell>
          <cell r="B295" t="str">
            <v>TERMINAL BASE(POLE)</v>
          </cell>
          <cell r="C295" t="str">
            <v>Angle 5tx40x40</v>
          </cell>
          <cell r="D295">
            <v>1</v>
          </cell>
          <cell r="E295" t="str">
            <v>EA</v>
          </cell>
          <cell r="F295">
            <v>50</v>
          </cell>
          <cell r="G295">
            <v>155211</v>
          </cell>
          <cell r="I295">
            <v>65060</v>
          </cell>
          <cell r="J295">
            <v>88200</v>
          </cell>
          <cell r="K295">
            <v>88200</v>
          </cell>
          <cell r="M295">
            <v>1951</v>
          </cell>
          <cell r="AM295">
            <v>1</v>
          </cell>
          <cell r="AN295">
            <v>1</v>
          </cell>
          <cell r="AO295">
            <v>1</v>
          </cell>
          <cell r="AP295" t="str">
            <v>저압케이블공</v>
          </cell>
          <cell r="AQ295">
            <v>1.1000000000000001</v>
          </cell>
          <cell r="BB295" t="str">
            <v>전 5-33</v>
          </cell>
          <cell r="BC295">
            <v>1</v>
          </cell>
        </row>
        <row r="296">
          <cell r="A296">
            <v>125</v>
          </cell>
          <cell r="B296" t="str">
            <v>SBI</v>
          </cell>
          <cell r="C296" t="str">
            <v>관리동</v>
          </cell>
          <cell r="D296">
            <v>1</v>
          </cell>
          <cell r="E296" t="str">
            <v>개소</v>
          </cell>
          <cell r="F296">
            <v>50</v>
          </cell>
          <cell r="G296">
            <v>67011</v>
          </cell>
          <cell r="I296">
            <v>65060</v>
          </cell>
          <cell r="K296">
            <v>0</v>
          </cell>
          <cell r="M296">
            <v>1951</v>
          </cell>
          <cell r="AM296">
            <v>1</v>
          </cell>
          <cell r="AN296">
            <v>1</v>
          </cell>
          <cell r="AO296">
            <v>1</v>
          </cell>
          <cell r="AP296" t="str">
            <v>저압케이블공</v>
          </cell>
          <cell r="AQ296">
            <v>1.1000000000000001</v>
          </cell>
          <cell r="BC296">
            <v>1</v>
          </cell>
        </row>
        <row r="297">
          <cell r="A297">
            <v>126</v>
          </cell>
          <cell r="B297" t="str">
            <v>CAD WELD</v>
          </cell>
          <cell r="D297">
            <v>1</v>
          </cell>
          <cell r="E297" t="str">
            <v>EA</v>
          </cell>
          <cell r="F297">
            <v>50</v>
          </cell>
          <cell r="G297">
            <v>26976</v>
          </cell>
          <cell r="I297">
            <v>9103</v>
          </cell>
          <cell r="J297">
            <v>17600</v>
          </cell>
          <cell r="K297">
            <v>17600</v>
          </cell>
          <cell r="M297">
            <v>273</v>
          </cell>
          <cell r="AM297">
            <v>1</v>
          </cell>
          <cell r="AN297">
            <v>1</v>
          </cell>
          <cell r="AO297">
            <v>1</v>
          </cell>
          <cell r="AP297" t="str">
            <v>내선전공</v>
          </cell>
          <cell r="AQ297">
            <v>0.19</v>
          </cell>
          <cell r="BB297" t="str">
            <v>전 3-72</v>
          </cell>
          <cell r="BC297">
            <v>1</v>
          </cell>
        </row>
        <row r="298">
          <cell r="A298">
            <v>127</v>
          </cell>
          <cell r="B298" t="str">
            <v>SUPPORT(BRACKET)</v>
          </cell>
          <cell r="C298" t="str">
            <v>STS BAND</v>
          </cell>
          <cell r="D298">
            <v>1</v>
          </cell>
          <cell r="E298" t="str">
            <v>EA</v>
          </cell>
          <cell r="F298">
            <v>50</v>
          </cell>
          <cell r="G298">
            <v>102311</v>
          </cell>
          <cell r="I298">
            <v>65060</v>
          </cell>
          <cell r="J298">
            <v>35300</v>
          </cell>
          <cell r="K298">
            <v>35300</v>
          </cell>
          <cell r="M298">
            <v>1951</v>
          </cell>
          <cell r="AM298">
            <v>1</v>
          </cell>
          <cell r="AN298">
            <v>1</v>
          </cell>
          <cell r="AO298">
            <v>1</v>
          </cell>
          <cell r="AP298" t="str">
            <v>저압케이블공</v>
          </cell>
          <cell r="AQ298">
            <v>1.1000000000000001</v>
          </cell>
          <cell r="BB298" t="str">
            <v>전 5-33</v>
          </cell>
          <cell r="BC298">
            <v>1</v>
          </cell>
        </row>
        <row r="299">
          <cell r="A299">
            <v>128</v>
          </cell>
          <cell r="B299" t="str">
            <v>ROD CLIP</v>
          </cell>
          <cell r="D299">
            <v>1</v>
          </cell>
          <cell r="E299" t="str">
            <v>EA</v>
          </cell>
          <cell r="F299">
            <v>50</v>
          </cell>
          <cell r="G299">
            <v>8374</v>
          </cell>
          <cell r="I299">
            <v>2111</v>
          </cell>
          <cell r="J299">
            <v>6200</v>
          </cell>
          <cell r="K299">
            <v>6200</v>
          </cell>
          <cell r="M299">
            <v>63</v>
          </cell>
          <cell r="AM299">
            <v>2</v>
          </cell>
          <cell r="AN299">
            <v>1</v>
          </cell>
          <cell r="AO299">
            <v>1</v>
          </cell>
          <cell r="AP299" t="str">
            <v>저압케이블공</v>
          </cell>
          <cell r="AQ299">
            <v>0.03</v>
          </cell>
          <cell r="AR299" t="str">
            <v>보통인부</v>
          </cell>
          <cell r="AS299">
            <v>0.01</v>
          </cell>
          <cell r="BB299" t="str">
            <v>전 5-33</v>
          </cell>
          <cell r="BC299">
            <v>1</v>
          </cell>
        </row>
        <row r="300">
          <cell r="A300">
            <v>129</v>
          </cell>
          <cell r="B300" t="str">
            <v>배전용 경완금</v>
          </cell>
          <cell r="C300" t="str">
            <v>75x75x3.2tx900</v>
          </cell>
          <cell r="D300">
            <v>1</v>
          </cell>
          <cell r="E300" t="str">
            <v>EA</v>
          </cell>
          <cell r="F300">
            <v>50</v>
          </cell>
          <cell r="G300">
            <v>24699</v>
          </cell>
          <cell r="I300">
            <v>18932</v>
          </cell>
          <cell r="J300">
            <v>5200</v>
          </cell>
          <cell r="K300">
            <v>5200</v>
          </cell>
          <cell r="M300">
            <v>567</v>
          </cell>
          <cell r="AM300">
            <v>2</v>
          </cell>
          <cell r="AN300">
            <v>1</v>
          </cell>
          <cell r="AO300">
            <v>1</v>
          </cell>
          <cell r="AP300" t="str">
            <v>배전전공</v>
          </cell>
          <cell r="AQ300">
            <v>0.09</v>
          </cell>
          <cell r="AR300" t="str">
            <v>보통인부</v>
          </cell>
          <cell r="AS300">
            <v>0.09</v>
          </cell>
          <cell r="BB300" t="str">
            <v>전 5-16</v>
          </cell>
          <cell r="BC300">
            <v>1</v>
          </cell>
        </row>
        <row r="301">
          <cell r="A301">
            <v>130</v>
          </cell>
          <cell r="B301" t="str">
            <v>배전용 경완금</v>
          </cell>
          <cell r="C301" t="str">
            <v>75x75x3.2tx1400</v>
          </cell>
          <cell r="D301">
            <v>1</v>
          </cell>
          <cell r="E301" t="str">
            <v>EA</v>
          </cell>
          <cell r="F301">
            <v>50</v>
          </cell>
          <cell r="G301">
            <v>31467</v>
          </cell>
          <cell r="I301">
            <v>21036</v>
          </cell>
          <cell r="J301">
            <v>9800</v>
          </cell>
          <cell r="K301">
            <v>9800</v>
          </cell>
          <cell r="M301">
            <v>631</v>
          </cell>
          <cell r="AM301">
            <v>2</v>
          </cell>
          <cell r="AN301">
            <v>1</v>
          </cell>
          <cell r="AO301">
            <v>1</v>
          </cell>
          <cell r="AP301" t="str">
            <v>배전전공</v>
          </cell>
          <cell r="AQ301">
            <v>0.1</v>
          </cell>
          <cell r="AR301" t="str">
            <v>보통인부</v>
          </cell>
          <cell r="AS301">
            <v>0.1</v>
          </cell>
          <cell r="BB301" t="str">
            <v>전 5-16</v>
          </cell>
          <cell r="BC301">
            <v>1</v>
          </cell>
        </row>
        <row r="302">
          <cell r="A302">
            <v>131</v>
          </cell>
          <cell r="B302" t="str">
            <v>배전용 완금</v>
          </cell>
          <cell r="C302" t="str">
            <v>90x90x7tx1800</v>
          </cell>
          <cell r="D302">
            <v>1</v>
          </cell>
          <cell r="E302" t="str">
            <v>EA</v>
          </cell>
          <cell r="F302">
            <v>50</v>
          </cell>
          <cell r="G302">
            <v>42667</v>
          </cell>
          <cell r="I302">
            <v>21036</v>
          </cell>
          <cell r="J302">
            <v>21000</v>
          </cell>
          <cell r="K302">
            <v>21000</v>
          </cell>
          <cell r="M302">
            <v>631</v>
          </cell>
          <cell r="AM302">
            <v>2</v>
          </cell>
          <cell r="AN302">
            <v>1</v>
          </cell>
          <cell r="AO302">
            <v>1</v>
          </cell>
          <cell r="AP302" t="str">
            <v>배전전공</v>
          </cell>
          <cell r="AQ302">
            <v>0.1</v>
          </cell>
          <cell r="AR302" t="str">
            <v>보통인부</v>
          </cell>
          <cell r="AS302">
            <v>0.1</v>
          </cell>
          <cell r="BB302" t="str">
            <v>전 5-16</v>
          </cell>
          <cell r="BC302">
            <v>1</v>
          </cell>
        </row>
        <row r="303">
          <cell r="A303">
            <v>132</v>
          </cell>
          <cell r="B303" t="str">
            <v>배전용 완금</v>
          </cell>
          <cell r="C303" t="str">
            <v>90x90x7tx2400</v>
          </cell>
          <cell r="D303">
            <v>1</v>
          </cell>
          <cell r="E303" t="str">
            <v>EA</v>
          </cell>
          <cell r="F303">
            <v>50</v>
          </cell>
          <cell r="G303">
            <v>57667</v>
          </cell>
          <cell r="I303">
            <v>27347</v>
          </cell>
          <cell r="J303">
            <v>29500</v>
          </cell>
          <cell r="K303">
            <v>29500</v>
          </cell>
          <cell r="M303">
            <v>820</v>
          </cell>
          <cell r="AM303">
            <v>2</v>
          </cell>
          <cell r="AN303">
            <v>1</v>
          </cell>
          <cell r="AO303">
            <v>1</v>
          </cell>
          <cell r="AP303" t="str">
            <v>배전전공</v>
          </cell>
          <cell r="AQ303">
            <v>0.13</v>
          </cell>
          <cell r="AR303" t="str">
            <v>보통인부</v>
          </cell>
          <cell r="AS303">
            <v>0.13</v>
          </cell>
          <cell r="BB303" t="str">
            <v>전 5-16</v>
          </cell>
          <cell r="BC303">
            <v>1</v>
          </cell>
        </row>
        <row r="304">
          <cell r="A304">
            <v>133</v>
          </cell>
          <cell r="B304" t="str">
            <v>전주용 입상관</v>
          </cell>
          <cell r="C304" t="str">
            <v>φ130x2m</v>
          </cell>
          <cell r="D304">
            <v>1</v>
          </cell>
          <cell r="E304" t="str">
            <v>EA</v>
          </cell>
          <cell r="F304">
            <v>50</v>
          </cell>
          <cell r="G304">
            <v>205179</v>
          </cell>
          <cell r="I304">
            <v>173961</v>
          </cell>
          <cell r="J304">
            <v>26000</v>
          </cell>
          <cell r="K304">
            <v>26000</v>
          </cell>
          <cell r="M304">
            <v>5218</v>
          </cell>
          <cell r="AM304">
            <v>2</v>
          </cell>
          <cell r="AN304">
            <v>1</v>
          </cell>
          <cell r="AO304">
            <v>1</v>
          </cell>
          <cell r="AP304" t="str">
            <v>배전전공</v>
          </cell>
          <cell r="AQ304">
            <v>0.92</v>
          </cell>
          <cell r="AR304" t="str">
            <v>보통인부</v>
          </cell>
          <cell r="AS304">
            <v>0.34</v>
          </cell>
          <cell r="BB304" t="str">
            <v>전 5-37-2</v>
          </cell>
          <cell r="BC304">
            <v>1</v>
          </cell>
        </row>
        <row r="305">
          <cell r="A305">
            <v>134</v>
          </cell>
          <cell r="B305" t="str">
            <v>케이블 헤드 지지금구</v>
          </cell>
          <cell r="C305" t="str">
            <v>상,하부용</v>
          </cell>
          <cell r="D305">
            <v>1</v>
          </cell>
          <cell r="E305" t="str">
            <v>SET</v>
          </cell>
          <cell r="F305">
            <v>50</v>
          </cell>
          <cell r="G305">
            <v>141856</v>
          </cell>
          <cell r="I305">
            <v>87239</v>
          </cell>
          <cell r="J305">
            <v>52000</v>
          </cell>
          <cell r="K305">
            <v>52000</v>
          </cell>
          <cell r="M305">
            <v>2617</v>
          </cell>
          <cell r="AM305">
            <v>2</v>
          </cell>
          <cell r="AN305">
            <v>1</v>
          </cell>
          <cell r="AO305">
            <v>1</v>
          </cell>
          <cell r="AP305" t="str">
            <v>배전전공</v>
          </cell>
          <cell r="AQ305">
            <v>0.45</v>
          </cell>
          <cell r="AR305" t="str">
            <v>보통인부</v>
          </cell>
          <cell r="AS305">
            <v>0.23</v>
          </cell>
          <cell r="BB305" t="str">
            <v>전 5-40-2</v>
          </cell>
          <cell r="BC305">
            <v>1</v>
          </cell>
        </row>
        <row r="306">
          <cell r="B306" t="str">
            <v>케이블크리트</v>
          </cell>
          <cell r="C306" t="str">
            <v>헤드취부용</v>
          </cell>
          <cell r="D306">
            <v>1</v>
          </cell>
          <cell r="E306" t="str">
            <v>EA</v>
          </cell>
          <cell r="F306">
            <v>50</v>
          </cell>
          <cell r="G306" t="e">
            <v>#N/A</v>
          </cell>
          <cell r="I306" t="e">
            <v>#N/A</v>
          </cell>
          <cell r="J306">
            <v>6000</v>
          </cell>
          <cell r="K306">
            <v>6000</v>
          </cell>
          <cell r="M306" t="e">
            <v>#N/A</v>
          </cell>
          <cell r="AM306">
            <v>0</v>
          </cell>
          <cell r="AN306">
            <v>1</v>
          </cell>
          <cell r="AO306">
            <v>1</v>
          </cell>
          <cell r="BB306" t="str">
            <v>전 5-16</v>
          </cell>
          <cell r="BC306">
            <v>1</v>
          </cell>
        </row>
        <row r="307">
          <cell r="A307">
            <v>135</v>
          </cell>
          <cell r="B307" t="str">
            <v>접지동봉</v>
          </cell>
          <cell r="C307" t="str">
            <v xml:space="preserve">φ14 x 1000 </v>
          </cell>
          <cell r="D307">
            <v>1</v>
          </cell>
          <cell r="E307" t="str">
            <v>EA</v>
          </cell>
          <cell r="F307">
            <v>50</v>
          </cell>
          <cell r="G307">
            <v>15995</v>
          </cell>
          <cell r="I307">
            <v>12957</v>
          </cell>
          <cell r="J307">
            <v>2650</v>
          </cell>
          <cell r="K307">
            <v>2650</v>
          </cell>
          <cell r="M307">
            <v>388</v>
          </cell>
          <cell r="AM307">
            <v>2</v>
          </cell>
          <cell r="AN307">
            <v>1</v>
          </cell>
          <cell r="AO307">
            <v>1</v>
          </cell>
          <cell r="AP307" t="str">
            <v>내선전공</v>
          </cell>
          <cell r="AQ307">
            <v>0.2</v>
          </cell>
          <cell r="AR307" t="str">
            <v>보통인부</v>
          </cell>
          <cell r="AS307">
            <v>0.1</v>
          </cell>
          <cell r="BB307" t="str">
            <v>전 3-72</v>
          </cell>
          <cell r="BC307">
            <v>1</v>
          </cell>
        </row>
        <row r="308">
          <cell r="A308">
            <v>136</v>
          </cell>
          <cell r="B308" t="str">
            <v>접지동봉</v>
          </cell>
          <cell r="C308" t="str">
            <v xml:space="preserve">φ16 x 1800 </v>
          </cell>
          <cell r="D308">
            <v>1</v>
          </cell>
          <cell r="E308" t="str">
            <v>EA</v>
          </cell>
          <cell r="F308">
            <v>50</v>
          </cell>
          <cell r="G308">
            <v>17845</v>
          </cell>
          <cell r="I308">
            <v>12957</v>
          </cell>
          <cell r="J308">
            <v>4500</v>
          </cell>
          <cell r="K308">
            <v>4500</v>
          </cell>
          <cell r="M308">
            <v>388</v>
          </cell>
          <cell r="AM308">
            <v>2</v>
          </cell>
          <cell r="AN308">
            <v>1</v>
          </cell>
          <cell r="AO308">
            <v>1</v>
          </cell>
          <cell r="AP308" t="str">
            <v>내선전공</v>
          </cell>
          <cell r="AQ308">
            <v>0.2</v>
          </cell>
          <cell r="AR308" t="str">
            <v>보통인부</v>
          </cell>
          <cell r="AS308">
            <v>0.1</v>
          </cell>
          <cell r="BB308" t="str">
            <v>전 3-72</v>
          </cell>
          <cell r="BC308">
            <v>1</v>
          </cell>
        </row>
        <row r="309">
          <cell r="B309" t="str">
            <v>피뢰침</v>
          </cell>
          <cell r="C309" t="str">
            <v>대형</v>
          </cell>
          <cell r="D309">
            <v>1</v>
          </cell>
          <cell r="E309" t="str">
            <v>EA</v>
          </cell>
          <cell r="F309">
            <v>50</v>
          </cell>
          <cell r="G309">
            <v>74021</v>
          </cell>
          <cell r="I309">
            <v>71866</v>
          </cell>
          <cell r="K309">
            <v>0</v>
          </cell>
          <cell r="M309">
            <v>2155</v>
          </cell>
          <cell r="AM309">
            <v>1</v>
          </cell>
          <cell r="AN309">
            <v>1</v>
          </cell>
          <cell r="AO309">
            <v>1</v>
          </cell>
          <cell r="AP309" t="str">
            <v>내선전공</v>
          </cell>
          <cell r="AQ309">
            <v>1.5</v>
          </cell>
          <cell r="BB309" t="str">
            <v>전 5-31</v>
          </cell>
        </row>
        <row r="310">
          <cell r="B310" t="str">
            <v xml:space="preserve">접지 테스트 박스 </v>
          </cell>
          <cell r="C310" t="str">
            <v>1 P STS</v>
          </cell>
          <cell r="D310">
            <v>1</v>
          </cell>
          <cell r="E310" t="str">
            <v>EA</v>
          </cell>
          <cell r="F310">
            <v>50</v>
          </cell>
          <cell r="G310">
            <v>32569</v>
          </cell>
          <cell r="I310">
            <v>31621</v>
          </cell>
          <cell r="K310">
            <v>0</v>
          </cell>
          <cell r="M310">
            <v>948</v>
          </cell>
          <cell r="AM310">
            <v>1</v>
          </cell>
          <cell r="AN310">
            <v>1</v>
          </cell>
          <cell r="AO310">
            <v>1</v>
          </cell>
          <cell r="AP310" t="str">
            <v>내선전공</v>
          </cell>
          <cell r="AQ310">
            <v>0.66</v>
          </cell>
          <cell r="BB310" t="str">
            <v>전 7-3</v>
          </cell>
          <cell r="BC310">
            <v>1</v>
          </cell>
        </row>
        <row r="311">
          <cell r="B311" t="str">
            <v xml:space="preserve">접지 테스트 박스 </v>
          </cell>
          <cell r="C311" t="str">
            <v>3 P STS</v>
          </cell>
          <cell r="D311">
            <v>1</v>
          </cell>
          <cell r="E311" t="str">
            <v>EA</v>
          </cell>
          <cell r="F311">
            <v>50</v>
          </cell>
          <cell r="G311">
            <v>32569</v>
          </cell>
          <cell r="I311">
            <v>31621</v>
          </cell>
          <cell r="K311">
            <v>0</v>
          </cell>
          <cell r="M311">
            <v>948</v>
          </cell>
          <cell r="AM311">
            <v>1</v>
          </cell>
          <cell r="AN311">
            <v>1</v>
          </cell>
          <cell r="AO311">
            <v>1</v>
          </cell>
          <cell r="AP311" t="str">
            <v>내선전공</v>
          </cell>
          <cell r="AQ311">
            <v>0.66</v>
          </cell>
          <cell r="BB311" t="str">
            <v>전 7-3</v>
          </cell>
        </row>
        <row r="312">
          <cell r="A312">
            <v>137</v>
          </cell>
          <cell r="B312" t="str">
            <v xml:space="preserve">접지 테스트 박스 </v>
          </cell>
          <cell r="C312" t="str">
            <v>4 P STS</v>
          </cell>
          <cell r="D312">
            <v>1</v>
          </cell>
          <cell r="E312" t="str">
            <v>EA</v>
          </cell>
          <cell r="F312">
            <v>50</v>
          </cell>
          <cell r="G312">
            <v>152569</v>
          </cell>
          <cell r="I312">
            <v>31621</v>
          </cell>
          <cell r="J312">
            <v>120000</v>
          </cell>
          <cell r="K312">
            <v>120000</v>
          </cell>
          <cell r="M312">
            <v>948</v>
          </cell>
          <cell r="AM312">
            <v>1</v>
          </cell>
          <cell r="AN312">
            <v>1</v>
          </cell>
          <cell r="AO312">
            <v>1</v>
          </cell>
          <cell r="AP312" t="str">
            <v>내선전공</v>
          </cell>
          <cell r="AQ312">
            <v>0.66</v>
          </cell>
          <cell r="BB312" t="str">
            <v>전 7-3</v>
          </cell>
          <cell r="BC312">
            <v>1</v>
          </cell>
        </row>
        <row r="313">
          <cell r="B313" t="str">
            <v xml:space="preserve">접지 테스트 박스 </v>
          </cell>
          <cell r="C313" t="str">
            <v>5 P STS</v>
          </cell>
          <cell r="D313">
            <v>1</v>
          </cell>
          <cell r="E313" t="str">
            <v>EA</v>
          </cell>
          <cell r="F313">
            <v>50</v>
          </cell>
          <cell r="G313">
            <v>32569</v>
          </cell>
          <cell r="I313">
            <v>31621</v>
          </cell>
          <cell r="K313">
            <v>0</v>
          </cell>
          <cell r="M313">
            <v>948</v>
          </cell>
          <cell r="AM313">
            <v>1</v>
          </cell>
          <cell r="AN313">
            <v>1</v>
          </cell>
          <cell r="AO313">
            <v>1</v>
          </cell>
          <cell r="AP313" t="str">
            <v>내선전공</v>
          </cell>
          <cell r="AQ313">
            <v>0.66</v>
          </cell>
          <cell r="BB313" t="str">
            <v>전 7-3</v>
          </cell>
        </row>
        <row r="314">
          <cell r="A314">
            <v>138</v>
          </cell>
          <cell r="B314" t="str">
            <v>접지봉 콘넥타</v>
          </cell>
          <cell r="C314" t="str">
            <v>φ19</v>
          </cell>
          <cell r="D314">
            <v>1</v>
          </cell>
          <cell r="E314" t="str">
            <v>EA</v>
          </cell>
          <cell r="F314">
            <v>50</v>
          </cell>
          <cell r="G314">
            <v>2380</v>
          </cell>
          <cell r="I314">
            <v>1437</v>
          </cell>
          <cell r="J314">
            <v>900</v>
          </cell>
          <cell r="K314">
            <v>900</v>
          </cell>
          <cell r="M314">
            <v>43</v>
          </cell>
          <cell r="AM314">
            <v>1</v>
          </cell>
          <cell r="AN314">
            <v>1</v>
          </cell>
          <cell r="AO314">
            <v>1</v>
          </cell>
          <cell r="AP314" t="str">
            <v>내선전공</v>
          </cell>
          <cell r="AQ314">
            <v>0.03</v>
          </cell>
          <cell r="BB314" t="str">
            <v>전 3-72</v>
          </cell>
          <cell r="BC314">
            <v>1</v>
          </cell>
        </row>
        <row r="315">
          <cell r="B315" t="str">
            <v>접지 콘넥타</v>
          </cell>
          <cell r="C315" t="str">
            <v>60㎟</v>
          </cell>
          <cell r="D315">
            <v>1</v>
          </cell>
          <cell r="E315" t="str">
            <v>EA</v>
          </cell>
          <cell r="F315">
            <v>50</v>
          </cell>
          <cell r="G315" t="e">
            <v>#N/A</v>
          </cell>
          <cell r="I315" t="e">
            <v>#N/A</v>
          </cell>
          <cell r="K315">
            <v>0</v>
          </cell>
          <cell r="M315" t="e">
            <v>#N/A</v>
          </cell>
          <cell r="AM315">
            <v>0</v>
          </cell>
          <cell r="AN315">
            <v>1</v>
          </cell>
          <cell r="AO315">
            <v>1</v>
          </cell>
          <cell r="BB315" t="str">
            <v>전 7-3</v>
          </cell>
          <cell r="BC315">
            <v>1</v>
          </cell>
        </row>
        <row r="316">
          <cell r="B316" t="str">
            <v>접지 콘넥타</v>
          </cell>
          <cell r="C316" t="str">
            <v>100㎟</v>
          </cell>
          <cell r="D316">
            <v>1</v>
          </cell>
          <cell r="E316" t="str">
            <v>EA</v>
          </cell>
          <cell r="F316">
            <v>50</v>
          </cell>
          <cell r="G316" t="e">
            <v>#N/A</v>
          </cell>
          <cell r="I316" t="e">
            <v>#N/A</v>
          </cell>
          <cell r="K316">
            <v>0</v>
          </cell>
          <cell r="M316" t="e">
            <v>#N/A</v>
          </cell>
          <cell r="AM316">
            <v>0</v>
          </cell>
          <cell r="AN316">
            <v>1</v>
          </cell>
          <cell r="AO316">
            <v>1</v>
          </cell>
          <cell r="BB316" t="str">
            <v>전 7-3</v>
          </cell>
          <cell r="BC316">
            <v>1</v>
          </cell>
        </row>
        <row r="317">
          <cell r="B317" t="str">
            <v>접지 크램프</v>
          </cell>
          <cell r="C317" t="str">
            <v>C-TYPE 150㎟x150㎟</v>
          </cell>
          <cell r="D317">
            <v>1</v>
          </cell>
          <cell r="E317" t="str">
            <v>EA</v>
          </cell>
          <cell r="F317">
            <v>50</v>
          </cell>
          <cell r="G317">
            <v>32569</v>
          </cell>
          <cell r="I317">
            <v>31621</v>
          </cell>
          <cell r="K317">
            <v>0</v>
          </cell>
          <cell r="M317">
            <v>948</v>
          </cell>
          <cell r="AM317">
            <v>1</v>
          </cell>
          <cell r="AN317">
            <v>1</v>
          </cell>
          <cell r="AO317">
            <v>1</v>
          </cell>
          <cell r="AP317" t="str">
            <v>내선전공</v>
          </cell>
          <cell r="AQ317">
            <v>0.66</v>
          </cell>
          <cell r="BB317" t="str">
            <v>전 7-3</v>
          </cell>
        </row>
        <row r="318">
          <cell r="A318">
            <v>139</v>
          </cell>
          <cell r="B318" t="str">
            <v>관로구 방수장치</v>
          </cell>
          <cell r="C318" t="str">
            <v>삽입형(φ30)</v>
          </cell>
          <cell r="D318">
            <v>1</v>
          </cell>
          <cell r="E318" t="str">
            <v>EA</v>
          </cell>
          <cell r="F318">
            <v>50</v>
          </cell>
          <cell r="G318">
            <v>90787</v>
          </cell>
          <cell r="I318">
            <v>15328</v>
          </cell>
          <cell r="J318">
            <v>75000</v>
          </cell>
          <cell r="K318">
            <v>75000</v>
          </cell>
          <cell r="M318">
            <v>459</v>
          </cell>
          <cell r="AM318">
            <v>2</v>
          </cell>
          <cell r="AN318">
            <v>1</v>
          </cell>
          <cell r="AO318">
            <v>1</v>
          </cell>
          <cell r="AP318" t="str">
            <v>저압케이블공</v>
          </cell>
          <cell r="AQ318">
            <v>0.16500000000000001</v>
          </cell>
          <cell r="AR318" t="str">
            <v>보통인부</v>
          </cell>
          <cell r="AS318">
            <v>0.16500000000000001</v>
          </cell>
          <cell r="BB318" t="str">
            <v>전 5-42-6</v>
          </cell>
          <cell r="BC318">
            <v>1</v>
          </cell>
        </row>
        <row r="319">
          <cell r="A319">
            <v>140</v>
          </cell>
          <cell r="B319" t="str">
            <v>관로구 방수장치</v>
          </cell>
          <cell r="C319" t="str">
            <v>삽입형(φ50)</v>
          </cell>
          <cell r="D319">
            <v>1</v>
          </cell>
          <cell r="E319" t="str">
            <v>EA</v>
          </cell>
          <cell r="F319">
            <v>50</v>
          </cell>
          <cell r="G319">
            <v>90787</v>
          </cell>
          <cell r="I319">
            <v>15328</v>
          </cell>
          <cell r="J319">
            <v>75000</v>
          </cell>
          <cell r="K319">
            <v>75000</v>
          </cell>
          <cell r="M319">
            <v>459</v>
          </cell>
          <cell r="AM319">
            <v>2</v>
          </cell>
          <cell r="AN319">
            <v>1</v>
          </cell>
          <cell r="AO319">
            <v>1</v>
          </cell>
          <cell r="AP319" t="str">
            <v>저압케이블공</v>
          </cell>
          <cell r="AQ319">
            <v>0.16500000000000001</v>
          </cell>
          <cell r="AR319" t="str">
            <v>보통인부</v>
          </cell>
          <cell r="AS319">
            <v>0.16500000000000001</v>
          </cell>
          <cell r="BB319" t="str">
            <v>전 5-42-6</v>
          </cell>
          <cell r="BC319">
            <v>1</v>
          </cell>
        </row>
        <row r="320">
          <cell r="A320">
            <v>141</v>
          </cell>
          <cell r="B320" t="str">
            <v>관로구 방수장치</v>
          </cell>
          <cell r="C320" t="str">
            <v>삽입형(φ65)</v>
          </cell>
          <cell r="D320">
            <v>1</v>
          </cell>
          <cell r="E320" t="str">
            <v>EA</v>
          </cell>
          <cell r="F320">
            <v>50</v>
          </cell>
          <cell r="G320">
            <v>90787</v>
          </cell>
          <cell r="I320">
            <v>15328</v>
          </cell>
          <cell r="J320">
            <v>75000</v>
          </cell>
          <cell r="K320">
            <v>75000</v>
          </cell>
          <cell r="M320">
            <v>459</v>
          </cell>
          <cell r="AM320">
            <v>2</v>
          </cell>
          <cell r="AN320">
            <v>1</v>
          </cell>
          <cell r="AO320">
            <v>1</v>
          </cell>
          <cell r="AP320" t="str">
            <v>저압케이블공</v>
          </cell>
          <cell r="AQ320">
            <v>0.16500000000000001</v>
          </cell>
          <cell r="AR320" t="str">
            <v>보통인부</v>
          </cell>
          <cell r="AS320">
            <v>0.16500000000000001</v>
          </cell>
          <cell r="BB320" t="str">
            <v>전 5-42-6</v>
          </cell>
          <cell r="BC320">
            <v>1</v>
          </cell>
        </row>
        <row r="321">
          <cell r="A321">
            <v>142</v>
          </cell>
          <cell r="B321" t="str">
            <v>관로구 방수장치</v>
          </cell>
          <cell r="C321" t="str">
            <v>삽입형(φ80)</v>
          </cell>
          <cell r="D321">
            <v>1</v>
          </cell>
          <cell r="E321" t="str">
            <v>EA</v>
          </cell>
          <cell r="F321">
            <v>50</v>
          </cell>
          <cell r="G321">
            <v>90787</v>
          </cell>
          <cell r="I321">
            <v>15328</v>
          </cell>
          <cell r="J321">
            <v>75000</v>
          </cell>
          <cell r="K321">
            <v>75000</v>
          </cell>
          <cell r="M321">
            <v>459</v>
          </cell>
          <cell r="AM321">
            <v>2</v>
          </cell>
          <cell r="AN321">
            <v>1</v>
          </cell>
          <cell r="AO321">
            <v>1</v>
          </cell>
          <cell r="AP321" t="str">
            <v>저압케이블공</v>
          </cell>
          <cell r="AQ321">
            <v>0.16500000000000001</v>
          </cell>
          <cell r="AR321" t="str">
            <v>보통인부</v>
          </cell>
          <cell r="AS321">
            <v>0.16500000000000001</v>
          </cell>
          <cell r="BB321" t="str">
            <v>전 5-42-6</v>
          </cell>
          <cell r="BC321">
            <v>1</v>
          </cell>
        </row>
        <row r="322">
          <cell r="A322">
            <v>143</v>
          </cell>
          <cell r="B322" t="str">
            <v>관로구 방수장치</v>
          </cell>
          <cell r="C322" t="str">
            <v>삽입형(φ100)</v>
          </cell>
          <cell r="D322">
            <v>1</v>
          </cell>
          <cell r="E322" t="str">
            <v>EA</v>
          </cell>
          <cell r="F322">
            <v>50</v>
          </cell>
          <cell r="G322">
            <v>90787</v>
          </cell>
          <cell r="I322">
            <v>15328</v>
          </cell>
          <cell r="J322">
            <v>75000</v>
          </cell>
          <cell r="K322">
            <v>75000</v>
          </cell>
          <cell r="M322">
            <v>459</v>
          </cell>
          <cell r="AM322">
            <v>2</v>
          </cell>
          <cell r="AN322">
            <v>1</v>
          </cell>
          <cell r="AO322">
            <v>1</v>
          </cell>
          <cell r="AP322" t="str">
            <v>저압케이블공</v>
          </cell>
          <cell r="AQ322">
            <v>0.16500000000000001</v>
          </cell>
          <cell r="AR322" t="str">
            <v>보통인부</v>
          </cell>
          <cell r="AS322">
            <v>0.16500000000000001</v>
          </cell>
          <cell r="BB322" t="str">
            <v>전 5-42-6</v>
          </cell>
          <cell r="BC322">
            <v>1</v>
          </cell>
        </row>
        <row r="323">
          <cell r="A323">
            <v>144</v>
          </cell>
          <cell r="B323" t="str">
            <v>관로구 방수장치</v>
          </cell>
          <cell r="C323" t="str">
            <v>삽입형(φ125)</v>
          </cell>
          <cell r="D323">
            <v>1</v>
          </cell>
          <cell r="E323" t="str">
            <v>EA</v>
          </cell>
          <cell r="F323">
            <v>50</v>
          </cell>
          <cell r="G323">
            <v>90787</v>
          </cell>
          <cell r="I323">
            <v>15328</v>
          </cell>
          <cell r="J323">
            <v>75000</v>
          </cell>
          <cell r="K323">
            <v>75000</v>
          </cell>
          <cell r="M323">
            <v>459</v>
          </cell>
          <cell r="AM323">
            <v>2</v>
          </cell>
          <cell r="AN323">
            <v>1</v>
          </cell>
          <cell r="AO323">
            <v>1</v>
          </cell>
          <cell r="AP323" t="str">
            <v>저압케이블공</v>
          </cell>
          <cell r="AQ323">
            <v>0.16500000000000001</v>
          </cell>
          <cell r="AR323" t="str">
            <v>보통인부</v>
          </cell>
          <cell r="AS323">
            <v>0.16500000000000001</v>
          </cell>
          <cell r="BB323" t="str">
            <v>전 5-42-6</v>
          </cell>
          <cell r="BC323">
            <v>1</v>
          </cell>
        </row>
        <row r="324">
          <cell r="A324">
            <v>145</v>
          </cell>
          <cell r="B324" t="str">
            <v>관로 배관</v>
          </cell>
          <cell r="C324" t="str">
            <v>(M-7 ~ M-10)</v>
          </cell>
          <cell r="D324">
            <v>1</v>
          </cell>
          <cell r="E324" t="str">
            <v>m</v>
          </cell>
          <cell r="F324">
            <v>50</v>
          </cell>
          <cell r="G324">
            <v>10051</v>
          </cell>
          <cell r="I324">
            <v>9759</v>
          </cell>
          <cell r="K324">
            <v>0</v>
          </cell>
          <cell r="M324">
            <v>292</v>
          </cell>
          <cell r="AM324">
            <v>1</v>
          </cell>
          <cell r="AN324">
            <v>1</v>
          </cell>
          <cell r="AO324">
            <v>1</v>
          </cell>
          <cell r="AP324" t="str">
            <v>저압케이블공</v>
          </cell>
          <cell r="AQ324">
            <v>0.16500000000000001</v>
          </cell>
        </row>
        <row r="325">
          <cell r="A325">
            <v>146</v>
          </cell>
          <cell r="B325" t="str">
            <v>관로 배관</v>
          </cell>
          <cell r="C325" t="str">
            <v>(M-9~ M-10)</v>
          </cell>
          <cell r="D325">
            <v>1</v>
          </cell>
          <cell r="E325" t="str">
            <v>m</v>
          </cell>
          <cell r="F325">
            <v>50</v>
          </cell>
          <cell r="G325">
            <v>10051</v>
          </cell>
          <cell r="I325">
            <v>9759</v>
          </cell>
          <cell r="K325">
            <v>0</v>
          </cell>
          <cell r="M325">
            <v>292</v>
          </cell>
          <cell r="AM325">
            <v>1</v>
          </cell>
          <cell r="AN325">
            <v>1</v>
          </cell>
          <cell r="AO325">
            <v>1</v>
          </cell>
          <cell r="AP325" t="str">
            <v>저압케이블공</v>
          </cell>
          <cell r="AQ325">
            <v>0.16500000000000001</v>
          </cell>
        </row>
        <row r="326">
          <cell r="A326">
            <v>147</v>
          </cell>
          <cell r="B326" t="str">
            <v>관로 배관</v>
          </cell>
          <cell r="C326" t="str">
            <v>(M-8 ~ M-9)</v>
          </cell>
          <cell r="D326">
            <v>1</v>
          </cell>
          <cell r="E326" t="str">
            <v>m</v>
          </cell>
          <cell r="F326">
            <v>50</v>
          </cell>
          <cell r="G326">
            <v>10051</v>
          </cell>
          <cell r="I326">
            <v>9759</v>
          </cell>
          <cell r="K326">
            <v>0</v>
          </cell>
          <cell r="M326">
            <v>292</v>
          </cell>
          <cell r="AM326">
            <v>1</v>
          </cell>
          <cell r="AN326">
            <v>1</v>
          </cell>
          <cell r="AO326">
            <v>1</v>
          </cell>
          <cell r="AP326" t="str">
            <v>저압케이블공</v>
          </cell>
          <cell r="AQ326">
            <v>0.16500000000000001</v>
          </cell>
        </row>
        <row r="327">
          <cell r="A327">
            <v>148</v>
          </cell>
          <cell r="B327" t="str">
            <v>관로 배관</v>
          </cell>
          <cell r="C327" t="str">
            <v>(M-10 ~ M-11)</v>
          </cell>
          <cell r="D327">
            <v>1</v>
          </cell>
          <cell r="E327" t="str">
            <v>m</v>
          </cell>
          <cell r="F327">
            <v>50</v>
          </cell>
          <cell r="G327">
            <v>10051</v>
          </cell>
          <cell r="I327">
            <v>9759</v>
          </cell>
          <cell r="K327">
            <v>0</v>
          </cell>
          <cell r="M327">
            <v>292</v>
          </cell>
          <cell r="AM327">
            <v>1</v>
          </cell>
          <cell r="AN327">
            <v>1</v>
          </cell>
          <cell r="AO327">
            <v>1</v>
          </cell>
          <cell r="AP327" t="str">
            <v>저압케이블공</v>
          </cell>
          <cell r="AQ327">
            <v>0.16500000000000001</v>
          </cell>
        </row>
        <row r="328">
          <cell r="A328">
            <v>149</v>
          </cell>
          <cell r="B328" t="str">
            <v>관로 배관</v>
          </cell>
          <cell r="C328" t="str">
            <v>(M-11 ~ M-12)</v>
          </cell>
          <cell r="D328">
            <v>1</v>
          </cell>
          <cell r="E328" t="str">
            <v>m</v>
          </cell>
          <cell r="F328">
            <v>50</v>
          </cell>
          <cell r="G328">
            <v>10051</v>
          </cell>
          <cell r="I328">
            <v>9759</v>
          </cell>
          <cell r="K328">
            <v>0</v>
          </cell>
          <cell r="M328">
            <v>292</v>
          </cell>
          <cell r="AM328">
            <v>1</v>
          </cell>
          <cell r="AN328">
            <v>1</v>
          </cell>
          <cell r="AO328">
            <v>1</v>
          </cell>
          <cell r="AP328" t="str">
            <v>저압케이블공</v>
          </cell>
          <cell r="AQ328">
            <v>0.16500000000000001</v>
          </cell>
        </row>
        <row r="329">
          <cell r="A329">
            <v>150</v>
          </cell>
          <cell r="B329" t="str">
            <v>관로 배관</v>
          </cell>
          <cell r="C329" t="str">
            <v>(M-12 ~ M-13)</v>
          </cell>
          <cell r="D329">
            <v>1</v>
          </cell>
          <cell r="E329" t="str">
            <v>m</v>
          </cell>
          <cell r="F329">
            <v>50</v>
          </cell>
          <cell r="G329">
            <v>10051</v>
          </cell>
          <cell r="I329">
            <v>9759</v>
          </cell>
          <cell r="K329">
            <v>0</v>
          </cell>
          <cell r="M329">
            <v>292</v>
          </cell>
          <cell r="AM329">
            <v>1</v>
          </cell>
          <cell r="AN329">
            <v>1</v>
          </cell>
          <cell r="AO329">
            <v>1</v>
          </cell>
          <cell r="AP329" t="str">
            <v>저압케이블공</v>
          </cell>
          <cell r="AQ329">
            <v>0.16500000000000001</v>
          </cell>
        </row>
        <row r="330">
          <cell r="A330">
            <v>151</v>
          </cell>
          <cell r="B330" t="str">
            <v>관로 배관</v>
          </cell>
          <cell r="C330" t="str">
            <v>(M-13 ~ M-14)</v>
          </cell>
          <cell r="D330">
            <v>1</v>
          </cell>
          <cell r="E330" t="str">
            <v>m</v>
          </cell>
          <cell r="F330">
            <v>50</v>
          </cell>
          <cell r="G330">
            <v>10051</v>
          </cell>
          <cell r="I330">
            <v>9759</v>
          </cell>
          <cell r="K330">
            <v>0</v>
          </cell>
          <cell r="M330">
            <v>292</v>
          </cell>
          <cell r="AM330">
            <v>1</v>
          </cell>
          <cell r="AN330">
            <v>1</v>
          </cell>
          <cell r="AO330">
            <v>1</v>
          </cell>
          <cell r="AP330" t="str">
            <v>저압케이블공</v>
          </cell>
          <cell r="AQ330">
            <v>0.16500000000000001</v>
          </cell>
        </row>
        <row r="331">
          <cell r="A331">
            <v>152</v>
          </cell>
          <cell r="B331" t="str">
            <v>관로 배관</v>
          </cell>
          <cell r="C331" t="str">
            <v>(M-12 ~ M-15)</v>
          </cell>
          <cell r="D331">
            <v>1</v>
          </cell>
          <cell r="E331" t="str">
            <v>m</v>
          </cell>
          <cell r="F331">
            <v>50</v>
          </cell>
          <cell r="G331">
            <v>10051</v>
          </cell>
          <cell r="I331">
            <v>9759</v>
          </cell>
          <cell r="K331">
            <v>0</v>
          </cell>
          <cell r="M331">
            <v>292</v>
          </cell>
          <cell r="AM331">
            <v>1</v>
          </cell>
          <cell r="AN331">
            <v>1</v>
          </cell>
          <cell r="AO331">
            <v>1</v>
          </cell>
          <cell r="AP331" t="str">
            <v>저압케이블공</v>
          </cell>
          <cell r="AQ331">
            <v>0.16500000000000001</v>
          </cell>
        </row>
        <row r="332">
          <cell r="A332">
            <v>153</v>
          </cell>
          <cell r="B332" t="str">
            <v>관로 배관</v>
          </cell>
          <cell r="C332" t="str">
            <v>(M-15 ~ M-16)</v>
          </cell>
          <cell r="D332">
            <v>1</v>
          </cell>
          <cell r="E332" t="str">
            <v>m</v>
          </cell>
          <cell r="F332">
            <v>50</v>
          </cell>
          <cell r="G332">
            <v>10051</v>
          </cell>
          <cell r="I332">
            <v>9759</v>
          </cell>
          <cell r="K332">
            <v>0</v>
          </cell>
          <cell r="M332">
            <v>292</v>
          </cell>
          <cell r="AM332">
            <v>1</v>
          </cell>
          <cell r="AN332">
            <v>1</v>
          </cell>
          <cell r="AO332">
            <v>1</v>
          </cell>
          <cell r="AP332" t="str">
            <v>저압케이블공</v>
          </cell>
          <cell r="AQ332">
            <v>0.16500000000000001</v>
          </cell>
        </row>
        <row r="333">
          <cell r="A333">
            <v>154</v>
          </cell>
          <cell r="B333" t="str">
            <v>관로 배관</v>
          </cell>
          <cell r="C333" t="str">
            <v>(M-15 ~ M-17)</v>
          </cell>
          <cell r="D333">
            <v>1</v>
          </cell>
          <cell r="E333" t="str">
            <v>m</v>
          </cell>
          <cell r="F333">
            <v>50</v>
          </cell>
          <cell r="G333">
            <v>10051</v>
          </cell>
          <cell r="I333">
            <v>9759</v>
          </cell>
          <cell r="K333">
            <v>0</v>
          </cell>
          <cell r="M333">
            <v>292</v>
          </cell>
          <cell r="AM333">
            <v>1</v>
          </cell>
          <cell r="AN333">
            <v>1</v>
          </cell>
          <cell r="AO333">
            <v>1</v>
          </cell>
          <cell r="AP333" t="str">
            <v>저압케이블공</v>
          </cell>
          <cell r="AQ333">
            <v>0.16500000000000001</v>
          </cell>
        </row>
        <row r="334">
          <cell r="A334">
            <v>155</v>
          </cell>
          <cell r="B334" t="str">
            <v>관로 배관</v>
          </cell>
          <cell r="C334" t="str">
            <v>(M-17 ~ M-18)</v>
          </cell>
          <cell r="D334">
            <v>1</v>
          </cell>
          <cell r="E334" t="str">
            <v>m</v>
          </cell>
          <cell r="F334">
            <v>50</v>
          </cell>
          <cell r="G334">
            <v>10051</v>
          </cell>
          <cell r="I334">
            <v>9759</v>
          </cell>
          <cell r="K334">
            <v>0</v>
          </cell>
          <cell r="M334">
            <v>292</v>
          </cell>
          <cell r="AM334">
            <v>1</v>
          </cell>
          <cell r="AN334">
            <v>1</v>
          </cell>
          <cell r="AO334">
            <v>1</v>
          </cell>
          <cell r="AP334" t="str">
            <v>저압케이블공</v>
          </cell>
          <cell r="AQ334">
            <v>0.16500000000000001</v>
          </cell>
        </row>
        <row r="335">
          <cell r="A335">
            <v>156</v>
          </cell>
          <cell r="B335" t="str">
            <v>관로 배관</v>
          </cell>
          <cell r="C335" t="str">
            <v>(M-6 ~ H-3)</v>
          </cell>
          <cell r="D335">
            <v>1</v>
          </cell>
          <cell r="E335" t="str">
            <v>m</v>
          </cell>
          <cell r="F335">
            <v>50</v>
          </cell>
          <cell r="G335">
            <v>10051</v>
          </cell>
          <cell r="I335">
            <v>9759</v>
          </cell>
          <cell r="K335">
            <v>0</v>
          </cell>
          <cell r="M335">
            <v>292</v>
          </cell>
          <cell r="AM335">
            <v>1</v>
          </cell>
          <cell r="AN335">
            <v>1</v>
          </cell>
          <cell r="AO335">
            <v>1</v>
          </cell>
          <cell r="AP335" t="str">
            <v>저압케이블공</v>
          </cell>
          <cell r="AQ335">
            <v>0.16500000000000001</v>
          </cell>
        </row>
        <row r="336">
          <cell r="A336">
            <v>157</v>
          </cell>
          <cell r="B336" t="str">
            <v>관로 배관</v>
          </cell>
          <cell r="C336" t="str">
            <v>(H-1 ~ H-2)</v>
          </cell>
          <cell r="D336">
            <v>1</v>
          </cell>
          <cell r="E336" t="str">
            <v>m</v>
          </cell>
          <cell r="F336">
            <v>50</v>
          </cell>
          <cell r="G336">
            <v>10051</v>
          </cell>
          <cell r="I336">
            <v>9759</v>
          </cell>
          <cell r="K336">
            <v>0</v>
          </cell>
          <cell r="M336">
            <v>292</v>
          </cell>
          <cell r="AM336">
            <v>1</v>
          </cell>
          <cell r="AN336">
            <v>1</v>
          </cell>
          <cell r="AO336">
            <v>1</v>
          </cell>
          <cell r="AP336" t="str">
            <v>저압케이블공</v>
          </cell>
          <cell r="AQ336">
            <v>0.16500000000000001</v>
          </cell>
        </row>
        <row r="337">
          <cell r="A337">
            <v>158</v>
          </cell>
          <cell r="B337" t="str">
            <v>관로 배관</v>
          </cell>
          <cell r="C337" t="str">
            <v>(H-6 ~ H-11)</v>
          </cell>
          <cell r="D337">
            <v>1</v>
          </cell>
          <cell r="E337" t="str">
            <v>m</v>
          </cell>
          <cell r="F337">
            <v>50</v>
          </cell>
          <cell r="G337">
            <v>10051</v>
          </cell>
          <cell r="I337">
            <v>9759</v>
          </cell>
          <cell r="K337">
            <v>0</v>
          </cell>
          <cell r="M337">
            <v>292</v>
          </cell>
          <cell r="AM337">
            <v>1</v>
          </cell>
          <cell r="AN337">
            <v>1</v>
          </cell>
          <cell r="AO337">
            <v>1</v>
          </cell>
          <cell r="AP337" t="str">
            <v>저압케이블공</v>
          </cell>
          <cell r="AQ337">
            <v>0.16500000000000001</v>
          </cell>
        </row>
        <row r="338">
          <cell r="A338">
            <v>159</v>
          </cell>
          <cell r="B338" t="str">
            <v>관로 배관</v>
          </cell>
          <cell r="C338" t="str">
            <v>(M-12 ~ H-7)</v>
          </cell>
          <cell r="D338">
            <v>1</v>
          </cell>
          <cell r="E338" t="str">
            <v>m</v>
          </cell>
          <cell r="F338">
            <v>50</v>
          </cell>
          <cell r="G338">
            <v>10051</v>
          </cell>
          <cell r="I338">
            <v>9759</v>
          </cell>
          <cell r="K338">
            <v>0</v>
          </cell>
          <cell r="M338">
            <v>292</v>
          </cell>
          <cell r="AM338">
            <v>1</v>
          </cell>
          <cell r="AN338">
            <v>1</v>
          </cell>
          <cell r="AO338">
            <v>1</v>
          </cell>
          <cell r="AP338" t="str">
            <v>저압케이블공</v>
          </cell>
          <cell r="AQ338">
            <v>0.16500000000000001</v>
          </cell>
        </row>
        <row r="339">
          <cell r="A339">
            <v>160</v>
          </cell>
          <cell r="B339" t="str">
            <v>관로 배관</v>
          </cell>
          <cell r="C339" t="str">
            <v>(M-12 ~ H-5)</v>
          </cell>
          <cell r="D339">
            <v>1</v>
          </cell>
          <cell r="E339" t="str">
            <v>m</v>
          </cell>
          <cell r="F339">
            <v>50</v>
          </cell>
          <cell r="G339">
            <v>10051</v>
          </cell>
          <cell r="I339">
            <v>9759</v>
          </cell>
          <cell r="K339">
            <v>0</v>
          </cell>
          <cell r="M339">
            <v>292</v>
          </cell>
          <cell r="AM339">
            <v>1</v>
          </cell>
          <cell r="AN339">
            <v>1</v>
          </cell>
          <cell r="AO339">
            <v>1</v>
          </cell>
          <cell r="AP339" t="str">
            <v>저압케이블공</v>
          </cell>
          <cell r="AQ339">
            <v>0.16500000000000001</v>
          </cell>
        </row>
        <row r="340">
          <cell r="A340">
            <v>161</v>
          </cell>
          <cell r="B340" t="str">
            <v>관로 배관</v>
          </cell>
          <cell r="C340" t="str">
            <v>(M-13 ~ H-4)</v>
          </cell>
          <cell r="D340">
            <v>1</v>
          </cell>
          <cell r="E340" t="str">
            <v>m</v>
          </cell>
          <cell r="F340">
            <v>50</v>
          </cell>
          <cell r="G340">
            <v>10051</v>
          </cell>
          <cell r="I340">
            <v>9759</v>
          </cell>
          <cell r="K340">
            <v>0</v>
          </cell>
          <cell r="M340">
            <v>292</v>
          </cell>
          <cell r="AM340">
            <v>1</v>
          </cell>
          <cell r="AN340">
            <v>1</v>
          </cell>
          <cell r="AO340">
            <v>1</v>
          </cell>
          <cell r="AP340" t="str">
            <v>저압케이블공</v>
          </cell>
          <cell r="AQ340">
            <v>0.16500000000000001</v>
          </cell>
        </row>
        <row r="341">
          <cell r="A341">
            <v>162</v>
          </cell>
          <cell r="B341" t="str">
            <v>관로 배관</v>
          </cell>
          <cell r="C341" t="str">
            <v>(M-18 ~ H-9)</v>
          </cell>
          <cell r="D341">
            <v>1</v>
          </cell>
          <cell r="E341" t="str">
            <v>m</v>
          </cell>
          <cell r="F341">
            <v>50</v>
          </cell>
          <cell r="G341">
            <v>10051</v>
          </cell>
          <cell r="I341">
            <v>9759</v>
          </cell>
          <cell r="K341">
            <v>0</v>
          </cell>
          <cell r="M341">
            <v>292</v>
          </cell>
          <cell r="AM341">
            <v>1</v>
          </cell>
          <cell r="AN341">
            <v>1</v>
          </cell>
          <cell r="AO341">
            <v>1</v>
          </cell>
          <cell r="AP341" t="str">
            <v>저압케이블공</v>
          </cell>
          <cell r="AQ341">
            <v>0.16500000000000001</v>
          </cell>
        </row>
        <row r="342">
          <cell r="A342">
            <v>163</v>
          </cell>
          <cell r="B342" t="str">
            <v>관로 배관</v>
          </cell>
          <cell r="C342" t="str">
            <v>(H-9 ~ H-10)</v>
          </cell>
          <cell r="D342">
            <v>1</v>
          </cell>
          <cell r="E342" t="str">
            <v>m</v>
          </cell>
          <cell r="F342">
            <v>50</v>
          </cell>
          <cell r="G342">
            <v>10051</v>
          </cell>
          <cell r="I342">
            <v>9759</v>
          </cell>
          <cell r="K342">
            <v>0</v>
          </cell>
          <cell r="M342">
            <v>292</v>
          </cell>
          <cell r="AM342">
            <v>1</v>
          </cell>
          <cell r="AN342">
            <v>1</v>
          </cell>
          <cell r="AO342">
            <v>1</v>
          </cell>
          <cell r="AP342" t="str">
            <v>저압케이블공</v>
          </cell>
          <cell r="AQ342">
            <v>0.16500000000000001</v>
          </cell>
        </row>
        <row r="343">
          <cell r="A343">
            <v>164</v>
          </cell>
          <cell r="B343" t="str">
            <v>관로 배관</v>
          </cell>
          <cell r="C343" t="str">
            <v>(M-18 ~ H-8)</v>
          </cell>
          <cell r="D343">
            <v>1</v>
          </cell>
          <cell r="E343" t="str">
            <v>m</v>
          </cell>
          <cell r="F343">
            <v>50</v>
          </cell>
          <cell r="G343">
            <v>10051</v>
          </cell>
          <cell r="I343">
            <v>9759</v>
          </cell>
          <cell r="K343">
            <v>0</v>
          </cell>
          <cell r="M343">
            <v>292</v>
          </cell>
          <cell r="AM343">
            <v>1</v>
          </cell>
          <cell r="AN343">
            <v>1</v>
          </cell>
          <cell r="AO343">
            <v>1</v>
          </cell>
          <cell r="AP343" t="str">
            <v>저압케이블공</v>
          </cell>
          <cell r="AQ343">
            <v>0.16500000000000001</v>
          </cell>
        </row>
        <row r="344">
          <cell r="A344">
            <v>165</v>
          </cell>
          <cell r="B344" t="str">
            <v>관로 배관</v>
          </cell>
          <cell r="C344" t="str">
            <v>(M-17 ~ H-11)</v>
          </cell>
          <cell r="D344">
            <v>1</v>
          </cell>
          <cell r="E344" t="str">
            <v>m</v>
          </cell>
          <cell r="F344">
            <v>50</v>
          </cell>
          <cell r="G344">
            <v>10051</v>
          </cell>
          <cell r="I344">
            <v>9759</v>
          </cell>
          <cell r="K344">
            <v>0</v>
          </cell>
          <cell r="M344">
            <v>292</v>
          </cell>
          <cell r="AM344">
            <v>1</v>
          </cell>
          <cell r="AN344">
            <v>1</v>
          </cell>
          <cell r="AO344">
            <v>1</v>
          </cell>
          <cell r="AP344" t="str">
            <v>저압케이블공</v>
          </cell>
          <cell r="AQ344">
            <v>0.16500000000000001</v>
          </cell>
        </row>
        <row r="345">
          <cell r="A345">
            <v>166</v>
          </cell>
          <cell r="B345" t="str">
            <v>관로 배관</v>
          </cell>
          <cell r="C345" t="str">
            <v>(H-11 ~ H-12)</v>
          </cell>
          <cell r="D345">
            <v>1</v>
          </cell>
          <cell r="E345" t="str">
            <v>m</v>
          </cell>
          <cell r="F345">
            <v>50</v>
          </cell>
          <cell r="G345">
            <v>10051</v>
          </cell>
          <cell r="I345">
            <v>9759</v>
          </cell>
          <cell r="K345">
            <v>0</v>
          </cell>
          <cell r="M345">
            <v>292</v>
          </cell>
          <cell r="AM345">
            <v>1</v>
          </cell>
          <cell r="AN345">
            <v>1</v>
          </cell>
          <cell r="AO345">
            <v>1</v>
          </cell>
          <cell r="AP345" t="str">
            <v>저압케이블공</v>
          </cell>
          <cell r="AQ345">
            <v>0.16500000000000001</v>
          </cell>
        </row>
        <row r="346">
          <cell r="B346" t="str">
            <v>제어반 신설(Υ-Δ기동)</v>
          </cell>
          <cell r="C346" t="str">
            <v>22KW</v>
          </cell>
          <cell r="D346">
            <v>1</v>
          </cell>
          <cell r="E346" t="str">
            <v>EA</v>
          </cell>
          <cell r="F346">
            <v>50</v>
          </cell>
          <cell r="G346">
            <v>198498</v>
          </cell>
          <cell r="I346">
            <v>192717</v>
          </cell>
          <cell r="K346">
            <v>0</v>
          </cell>
          <cell r="M346">
            <v>5781</v>
          </cell>
          <cell r="AM346">
            <v>1</v>
          </cell>
          <cell r="AN346">
            <v>1</v>
          </cell>
          <cell r="AO346">
            <v>1</v>
          </cell>
          <cell r="AP346" t="str">
            <v>프랜트전공</v>
          </cell>
          <cell r="AQ346">
            <v>3.68</v>
          </cell>
          <cell r="BB346" t="str">
            <v>전 3-83-2</v>
          </cell>
        </row>
        <row r="347">
          <cell r="B347" t="str">
            <v>제어반 신설(Υ-Δ기동)</v>
          </cell>
          <cell r="C347" t="str">
            <v>15KW</v>
          </cell>
          <cell r="D347">
            <v>1</v>
          </cell>
          <cell r="E347" t="str">
            <v>EA</v>
          </cell>
          <cell r="F347">
            <v>50</v>
          </cell>
          <cell r="G347">
            <v>172607</v>
          </cell>
          <cell r="I347">
            <v>167580</v>
          </cell>
          <cell r="K347">
            <v>0</v>
          </cell>
          <cell r="M347">
            <v>5027</v>
          </cell>
          <cell r="AM347">
            <v>1</v>
          </cell>
          <cell r="AN347">
            <v>1</v>
          </cell>
          <cell r="AO347">
            <v>1</v>
          </cell>
          <cell r="AP347" t="str">
            <v>프랜트전공</v>
          </cell>
          <cell r="AQ347">
            <v>3.2</v>
          </cell>
          <cell r="BB347" t="str">
            <v>전 3-83-2</v>
          </cell>
        </row>
        <row r="348">
          <cell r="B348" t="str">
            <v>제어반 신설(Υ-Δ기동)</v>
          </cell>
          <cell r="C348" t="str">
            <v>11KW</v>
          </cell>
          <cell r="D348">
            <v>1</v>
          </cell>
          <cell r="E348" t="str">
            <v>EA</v>
          </cell>
          <cell r="F348">
            <v>50</v>
          </cell>
          <cell r="G348">
            <v>163977</v>
          </cell>
          <cell r="I348">
            <v>159201</v>
          </cell>
          <cell r="K348">
            <v>0</v>
          </cell>
          <cell r="M348">
            <v>4776</v>
          </cell>
          <cell r="AM348">
            <v>1</v>
          </cell>
          <cell r="AN348">
            <v>1</v>
          </cell>
          <cell r="AO348">
            <v>1</v>
          </cell>
          <cell r="AP348" t="str">
            <v>프랜트전공</v>
          </cell>
          <cell r="AQ348">
            <v>3.04</v>
          </cell>
          <cell r="BB348" t="str">
            <v>전 3-83-2</v>
          </cell>
        </row>
        <row r="349">
          <cell r="B349" t="str">
            <v>제어반 신설</v>
          </cell>
          <cell r="C349" t="str">
            <v>7.5KW</v>
          </cell>
          <cell r="D349">
            <v>1</v>
          </cell>
          <cell r="E349" t="str">
            <v>EA</v>
          </cell>
          <cell r="F349">
            <v>50</v>
          </cell>
          <cell r="G349">
            <v>125679</v>
          </cell>
          <cell r="I349">
            <v>122019</v>
          </cell>
          <cell r="K349">
            <v>0</v>
          </cell>
          <cell r="M349">
            <v>3660</v>
          </cell>
          <cell r="AM349">
            <v>1</v>
          </cell>
          <cell r="AN349">
            <v>1</v>
          </cell>
          <cell r="AO349">
            <v>1</v>
          </cell>
          <cell r="AP349" t="str">
            <v>프랜트전공</v>
          </cell>
          <cell r="AQ349">
            <v>2.33</v>
          </cell>
          <cell r="BB349" t="str">
            <v>전 3-83-2</v>
          </cell>
        </row>
        <row r="350">
          <cell r="B350" t="str">
            <v>제어반 신설</v>
          </cell>
          <cell r="C350" t="str">
            <v>5.5KW</v>
          </cell>
          <cell r="D350">
            <v>1</v>
          </cell>
          <cell r="E350" t="str">
            <v>EA</v>
          </cell>
          <cell r="F350">
            <v>50</v>
          </cell>
          <cell r="G350">
            <v>121364</v>
          </cell>
          <cell r="I350">
            <v>117830</v>
          </cell>
          <cell r="K350">
            <v>0</v>
          </cell>
          <cell r="M350">
            <v>3534</v>
          </cell>
          <cell r="AM350">
            <v>1</v>
          </cell>
          <cell r="AN350">
            <v>1</v>
          </cell>
          <cell r="AO350">
            <v>1</v>
          </cell>
          <cell r="AP350" t="str">
            <v>프랜트전공</v>
          </cell>
          <cell r="AQ350">
            <v>2.25</v>
          </cell>
          <cell r="BB350" t="str">
            <v>전 3-83-2</v>
          </cell>
        </row>
        <row r="351">
          <cell r="B351" t="str">
            <v>제어반 신설</v>
          </cell>
          <cell r="C351" t="str">
            <v>3.7KW</v>
          </cell>
          <cell r="D351">
            <v>1</v>
          </cell>
          <cell r="E351" t="str">
            <v>EA</v>
          </cell>
          <cell r="F351">
            <v>50</v>
          </cell>
          <cell r="G351">
            <v>110576</v>
          </cell>
          <cell r="I351">
            <v>107356</v>
          </cell>
          <cell r="K351">
            <v>0</v>
          </cell>
          <cell r="M351">
            <v>3220</v>
          </cell>
          <cell r="AM351">
            <v>1</v>
          </cell>
          <cell r="AN351">
            <v>1</v>
          </cell>
          <cell r="AO351">
            <v>1</v>
          </cell>
          <cell r="AP351" t="str">
            <v>프랜트전공</v>
          </cell>
          <cell r="AQ351">
            <v>2.0499999999999998</v>
          </cell>
          <cell r="BB351" t="str">
            <v>전 3-83-2</v>
          </cell>
        </row>
        <row r="352">
          <cell r="B352" t="str">
            <v>제어반 신설</v>
          </cell>
          <cell r="C352" t="str">
            <v>2.2KW이하</v>
          </cell>
          <cell r="D352">
            <v>1</v>
          </cell>
          <cell r="E352" t="str">
            <v>EA</v>
          </cell>
          <cell r="F352">
            <v>50</v>
          </cell>
          <cell r="G352">
            <v>99788</v>
          </cell>
          <cell r="I352">
            <v>96882</v>
          </cell>
          <cell r="K352">
            <v>0</v>
          </cell>
          <cell r="M352">
            <v>2906</v>
          </cell>
          <cell r="AM352">
            <v>1</v>
          </cell>
          <cell r="AN352">
            <v>1</v>
          </cell>
          <cell r="AO352">
            <v>1</v>
          </cell>
          <cell r="AP352" t="str">
            <v>프랜트전공</v>
          </cell>
          <cell r="AQ352">
            <v>1.85</v>
          </cell>
          <cell r="BB352" t="str">
            <v>전 3-83-2</v>
          </cell>
        </row>
        <row r="353">
          <cell r="B353" t="str">
            <v>WHM BOX 설치</v>
          </cell>
          <cell r="C353" t="str">
            <v>(합성수지제 중형)</v>
          </cell>
          <cell r="D353">
            <v>1</v>
          </cell>
          <cell r="E353" t="str">
            <v>EA</v>
          </cell>
          <cell r="F353">
            <v>50</v>
          </cell>
          <cell r="G353">
            <v>15790</v>
          </cell>
          <cell r="I353">
            <v>15331</v>
          </cell>
          <cell r="K353">
            <v>0</v>
          </cell>
          <cell r="M353">
            <v>459</v>
          </cell>
          <cell r="AM353">
            <v>1</v>
          </cell>
          <cell r="AN353">
            <v>1</v>
          </cell>
          <cell r="AO353">
            <v>1</v>
          </cell>
          <cell r="AP353" t="str">
            <v>내선전공</v>
          </cell>
          <cell r="AQ353">
            <v>0.32</v>
          </cell>
          <cell r="BB353" t="str">
            <v>전 7-13</v>
          </cell>
        </row>
        <row r="354">
          <cell r="A354">
            <v>167</v>
          </cell>
          <cell r="B354" t="str">
            <v>1로스위치</v>
          </cell>
          <cell r="C354" t="str">
            <v xml:space="preserve">1구 </v>
          </cell>
          <cell r="D354">
            <v>1</v>
          </cell>
          <cell r="E354" t="str">
            <v>EA</v>
          </cell>
          <cell r="F354">
            <v>50</v>
          </cell>
          <cell r="G354">
            <v>4467</v>
          </cell>
          <cell r="I354">
            <v>3114</v>
          </cell>
          <cell r="J354">
            <v>1260</v>
          </cell>
          <cell r="K354">
            <v>1260</v>
          </cell>
          <cell r="M354">
            <v>93</v>
          </cell>
          <cell r="AM354">
            <v>1</v>
          </cell>
          <cell r="AN354">
            <v>1</v>
          </cell>
          <cell r="AO354">
            <v>1</v>
          </cell>
          <cell r="AP354" t="str">
            <v>내선전공</v>
          </cell>
          <cell r="AQ354">
            <v>6.5000000000000002E-2</v>
          </cell>
          <cell r="BB354" t="str">
            <v>전 7-14 나.</v>
          </cell>
          <cell r="BC354">
            <v>1</v>
          </cell>
        </row>
        <row r="355">
          <cell r="A355">
            <v>168</v>
          </cell>
          <cell r="B355" t="str">
            <v>1로스위치</v>
          </cell>
          <cell r="C355" t="str">
            <v xml:space="preserve">2구 </v>
          </cell>
          <cell r="D355">
            <v>1</v>
          </cell>
          <cell r="E355" t="str">
            <v>EA</v>
          </cell>
          <cell r="F355">
            <v>50</v>
          </cell>
          <cell r="G355">
            <v>5829</v>
          </cell>
          <cell r="I355">
            <v>3737</v>
          </cell>
          <cell r="J355">
            <v>1980</v>
          </cell>
          <cell r="K355">
            <v>1980</v>
          </cell>
          <cell r="M355">
            <v>112</v>
          </cell>
          <cell r="AM355">
            <v>1</v>
          </cell>
          <cell r="AN355">
            <v>1.2</v>
          </cell>
          <cell r="AO355">
            <v>1.2</v>
          </cell>
          <cell r="AP355" t="str">
            <v>내선전공</v>
          </cell>
          <cell r="AQ355">
            <v>6.5000000000000002E-2</v>
          </cell>
          <cell r="BB355" t="str">
            <v>전 7-14 나.</v>
          </cell>
          <cell r="BC355">
            <v>1</v>
          </cell>
        </row>
        <row r="356">
          <cell r="A356">
            <v>169</v>
          </cell>
          <cell r="B356" t="str">
            <v>1로스위치</v>
          </cell>
          <cell r="C356" t="str">
            <v xml:space="preserve">3구 </v>
          </cell>
          <cell r="D356">
            <v>1</v>
          </cell>
          <cell r="E356" t="str">
            <v>EA</v>
          </cell>
          <cell r="F356">
            <v>50</v>
          </cell>
          <cell r="G356">
            <v>7189</v>
          </cell>
          <cell r="I356">
            <v>4359</v>
          </cell>
          <cell r="J356">
            <v>2700</v>
          </cell>
          <cell r="K356">
            <v>2700</v>
          </cell>
          <cell r="M356">
            <v>130</v>
          </cell>
          <cell r="AM356">
            <v>1</v>
          </cell>
          <cell r="AN356">
            <v>1.4</v>
          </cell>
          <cell r="AO356">
            <v>1.4</v>
          </cell>
          <cell r="AP356" t="str">
            <v>내선전공</v>
          </cell>
          <cell r="AQ356">
            <v>6.5000000000000002E-2</v>
          </cell>
          <cell r="BB356" t="str">
            <v>전 7-14 나.</v>
          </cell>
          <cell r="BC356">
            <v>1</v>
          </cell>
        </row>
        <row r="357">
          <cell r="B357" t="str">
            <v>1로스위치</v>
          </cell>
          <cell r="C357" t="str">
            <v>4구</v>
          </cell>
          <cell r="D357">
            <v>1</v>
          </cell>
          <cell r="E357" t="str">
            <v>EA</v>
          </cell>
          <cell r="F357">
            <v>50</v>
          </cell>
          <cell r="G357">
            <v>5131</v>
          </cell>
          <cell r="I357">
            <v>4982</v>
          </cell>
          <cell r="K357">
            <v>0</v>
          </cell>
          <cell r="M357">
            <v>149</v>
          </cell>
          <cell r="AM357">
            <v>1</v>
          </cell>
          <cell r="AN357">
            <v>1.6</v>
          </cell>
          <cell r="AO357">
            <v>1.6</v>
          </cell>
          <cell r="AP357" t="str">
            <v>내선전공</v>
          </cell>
          <cell r="AQ357">
            <v>6.5000000000000002E-2</v>
          </cell>
          <cell r="BB357" t="str">
            <v>전 7-14 나.</v>
          </cell>
        </row>
        <row r="358">
          <cell r="B358" t="str">
            <v>1로스위치</v>
          </cell>
          <cell r="C358" t="str">
            <v>5구</v>
          </cell>
          <cell r="D358">
            <v>1</v>
          </cell>
          <cell r="E358" t="str">
            <v>EA</v>
          </cell>
          <cell r="F358">
            <v>50</v>
          </cell>
          <cell r="G358">
            <v>5773</v>
          </cell>
          <cell r="I358">
            <v>5605</v>
          </cell>
          <cell r="K358">
            <v>0</v>
          </cell>
          <cell r="M358">
            <v>168</v>
          </cell>
          <cell r="AM358">
            <v>1</v>
          </cell>
          <cell r="AN358">
            <v>1.8</v>
          </cell>
          <cell r="AO358">
            <v>1.8</v>
          </cell>
          <cell r="AP358" t="str">
            <v>내선전공</v>
          </cell>
          <cell r="AQ358">
            <v>6.5000000000000002E-2</v>
          </cell>
          <cell r="BB358" t="str">
            <v>전 7-14 나.</v>
          </cell>
        </row>
        <row r="359">
          <cell r="B359" t="str">
            <v>P.B S/W</v>
          </cell>
          <cell r="C359" t="str">
            <v>ON/OFF</v>
          </cell>
          <cell r="D359">
            <v>1</v>
          </cell>
          <cell r="E359" t="str">
            <v>EA</v>
          </cell>
          <cell r="F359">
            <v>50</v>
          </cell>
          <cell r="G359">
            <v>6414</v>
          </cell>
          <cell r="I359">
            <v>6228</v>
          </cell>
          <cell r="K359">
            <v>0</v>
          </cell>
          <cell r="M359">
            <v>186</v>
          </cell>
          <cell r="AM359">
            <v>1</v>
          </cell>
          <cell r="AN359">
            <v>2</v>
          </cell>
          <cell r="AO359">
            <v>2</v>
          </cell>
          <cell r="AP359" t="str">
            <v>내선전공</v>
          </cell>
          <cell r="AQ359">
            <v>6.5000000000000002E-2</v>
          </cell>
          <cell r="BB359" t="str">
            <v>전 7-14 나.</v>
          </cell>
          <cell r="BC359">
            <v>1</v>
          </cell>
        </row>
        <row r="360">
          <cell r="A360">
            <v>170</v>
          </cell>
          <cell r="B360" t="str">
            <v>3로스위치</v>
          </cell>
          <cell r="C360" t="str">
            <v xml:space="preserve">1구 </v>
          </cell>
          <cell r="D360">
            <v>1</v>
          </cell>
          <cell r="E360" t="str">
            <v>EA</v>
          </cell>
          <cell r="F360">
            <v>50</v>
          </cell>
          <cell r="G360">
            <v>5634</v>
          </cell>
          <cell r="I360">
            <v>4072</v>
          </cell>
          <cell r="J360">
            <v>1440</v>
          </cell>
          <cell r="K360">
            <v>1440</v>
          </cell>
          <cell r="M360">
            <v>122</v>
          </cell>
          <cell r="AM360">
            <v>1</v>
          </cell>
          <cell r="AN360">
            <v>1</v>
          </cell>
          <cell r="AO360">
            <v>1</v>
          </cell>
          <cell r="AP360" t="str">
            <v>내선전공</v>
          </cell>
          <cell r="AQ360">
            <v>8.5000000000000006E-2</v>
          </cell>
          <cell r="BB360" t="str">
            <v>전 7-14 나.</v>
          </cell>
          <cell r="BC360">
            <v>1</v>
          </cell>
        </row>
        <row r="361">
          <cell r="A361">
            <v>171</v>
          </cell>
          <cell r="B361" t="str">
            <v>3로스위치</v>
          </cell>
          <cell r="C361" t="str">
            <v xml:space="preserve">2구 </v>
          </cell>
          <cell r="D361">
            <v>1</v>
          </cell>
          <cell r="E361" t="str">
            <v>EA</v>
          </cell>
          <cell r="F361">
            <v>50</v>
          </cell>
          <cell r="G361">
            <v>7372</v>
          </cell>
          <cell r="I361">
            <v>4886</v>
          </cell>
          <cell r="J361">
            <v>2340</v>
          </cell>
          <cell r="K361">
            <v>2340</v>
          </cell>
          <cell r="M361">
            <v>146</v>
          </cell>
          <cell r="AM361">
            <v>1</v>
          </cell>
          <cell r="AN361">
            <v>1.2</v>
          </cell>
          <cell r="AO361">
            <v>1.2</v>
          </cell>
          <cell r="AP361" t="str">
            <v>내선전공</v>
          </cell>
          <cell r="AQ361">
            <v>8.5000000000000006E-2</v>
          </cell>
          <cell r="BB361" t="str">
            <v>전 7-14 나.</v>
          </cell>
          <cell r="BC361">
            <v>1</v>
          </cell>
        </row>
        <row r="362">
          <cell r="B362" t="str">
            <v>3로스위치</v>
          </cell>
          <cell r="C362" t="str">
            <v xml:space="preserve">3구 </v>
          </cell>
          <cell r="D362">
            <v>1</v>
          </cell>
          <cell r="E362" t="str">
            <v>EA</v>
          </cell>
          <cell r="F362">
            <v>50</v>
          </cell>
          <cell r="G362">
            <v>5872</v>
          </cell>
          <cell r="I362">
            <v>5701</v>
          </cell>
          <cell r="K362">
            <v>0</v>
          </cell>
          <cell r="M362">
            <v>171</v>
          </cell>
          <cell r="AM362">
            <v>1</v>
          </cell>
          <cell r="AN362">
            <v>1.4</v>
          </cell>
          <cell r="AO362">
            <v>1.4</v>
          </cell>
          <cell r="AP362" t="str">
            <v>내선전공</v>
          </cell>
          <cell r="AQ362">
            <v>8.5000000000000006E-2</v>
          </cell>
          <cell r="BB362" t="str">
            <v>전 7-14 나.</v>
          </cell>
        </row>
        <row r="363">
          <cell r="A363">
            <v>172</v>
          </cell>
          <cell r="B363" t="str">
            <v>콘센트</v>
          </cell>
          <cell r="C363" t="str">
            <v xml:space="preserve">2P 접지 1구 </v>
          </cell>
          <cell r="D363">
            <v>1</v>
          </cell>
          <cell r="E363" t="str">
            <v>EA</v>
          </cell>
          <cell r="F363">
            <v>50</v>
          </cell>
          <cell r="G363">
            <v>4946</v>
          </cell>
          <cell r="I363">
            <v>3832</v>
          </cell>
          <cell r="J363">
            <v>1000</v>
          </cell>
          <cell r="K363">
            <v>1000</v>
          </cell>
          <cell r="M363">
            <v>114</v>
          </cell>
          <cell r="AM363">
            <v>1</v>
          </cell>
          <cell r="AN363">
            <v>1</v>
          </cell>
          <cell r="AO363">
            <v>1</v>
          </cell>
          <cell r="AP363" t="str">
            <v>내선전공</v>
          </cell>
          <cell r="AQ363">
            <v>0.08</v>
          </cell>
          <cell r="BB363" t="str">
            <v>전 7-14 가.</v>
          </cell>
          <cell r="BC363">
            <v>1</v>
          </cell>
        </row>
        <row r="364">
          <cell r="A364">
            <v>173</v>
          </cell>
          <cell r="B364" t="str">
            <v>콘센트</v>
          </cell>
          <cell r="C364" t="str">
            <v xml:space="preserve">2P 접지 2구 </v>
          </cell>
          <cell r="D364">
            <v>1</v>
          </cell>
          <cell r="E364" t="str">
            <v>EA</v>
          </cell>
          <cell r="F364">
            <v>50</v>
          </cell>
          <cell r="G364">
            <v>5994</v>
          </cell>
          <cell r="I364">
            <v>4599</v>
          </cell>
          <cell r="J364">
            <v>1258</v>
          </cell>
          <cell r="K364">
            <v>1258</v>
          </cell>
          <cell r="M364">
            <v>137</v>
          </cell>
          <cell r="AM364">
            <v>1</v>
          </cell>
          <cell r="AN364">
            <v>1.2</v>
          </cell>
          <cell r="AO364">
            <v>1.2</v>
          </cell>
          <cell r="AP364" t="str">
            <v>내선전공</v>
          </cell>
          <cell r="AQ364">
            <v>0.08</v>
          </cell>
          <cell r="BB364" t="str">
            <v>전 7-14 가.</v>
          </cell>
          <cell r="BC364">
            <v>1</v>
          </cell>
        </row>
        <row r="365">
          <cell r="B365" t="str">
            <v>콘센트</v>
          </cell>
          <cell r="C365" t="str">
            <v xml:space="preserve">3P 접지 1구 </v>
          </cell>
          <cell r="D365">
            <v>1</v>
          </cell>
          <cell r="E365" t="str">
            <v>EA</v>
          </cell>
          <cell r="F365">
            <v>50</v>
          </cell>
          <cell r="G365">
            <v>7155</v>
          </cell>
          <cell r="I365">
            <v>6947</v>
          </cell>
          <cell r="K365">
            <v>0</v>
          </cell>
          <cell r="M365">
            <v>208</v>
          </cell>
          <cell r="AM365">
            <v>1</v>
          </cell>
          <cell r="AN365">
            <v>1</v>
          </cell>
          <cell r="AO365">
            <v>1</v>
          </cell>
          <cell r="AP365" t="str">
            <v>내선전공</v>
          </cell>
          <cell r="AQ365">
            <v>0.14499999999999999</v>
          </cell>
          <cell r="BB365" t="str">
            <v>전 7-14 가.</v>
          </cell>
          <cell r="BC365">
            <v>1</v>
          </cell>
        </row>
        <row r="366">
          <cell r="B366" t="str">
            <v>콘센트</v>
          </cell>
          <cell r="C366" t="str">
            <v xml:space="preserve">무접지 2구 </v>
          </cell>
          <cell r="D366">
            <v>1</v>
          </cell>
          <cell r="E366" t="str">
            <v>EA</v>
          </cell>
          <cell r="F366">
            <v>50</v>
          </cell>
          <cell r="G366">
            <v>3849</v>
          </cell>
          <cell r="I366">
            <v>3737</v>
          </cell>
          <cell r="K366">
            <v>0</v>
          </cell>
          <cell r="M366">
            <v>112</v>
          </cell>
          <cell r="AM366">
            <v>1</v>
          </cell>
          <cell r="AN366">
            <v>1.2</v>
          </cell>
          <cell r="AO366">
            <v>1.2</v>
          </cell>
          <cell r="AP366" t="str">
            <v>내선전공</v>
          </cell>
          <cell r="AQ366">
            <v>6.5000000000000002E-2</v>
          </cell>
          <cell r="BB366" t="str">
            <v>전 7-14 가.</v>
          </cell>
        </row>
        <row r="367">
          <cell r="A367">
            <v>174</v>
          </cell>
          <cell r="B367" t="str">
            <v>콘센트</v>
          </cell>
          <cell r="C367" t="str">
            <v>2P 방우 1구</v>
          </cell>
          <cell r="D367">
            <v>1</v>
          </cell>
          <cell r="E367" t="str">
            <v>EA</v>
          </cell>
          <cell r="F367">
            <v>50</v>
          </cell>
          <cell r="G367">
            <v>6456</v>
          </cell>
          <cell r="I367">
            <v>3832</v>
          </cell>
          <cell r="J367">
            <v>2510</v>
          </cell>
          <cell r="K367">
            <v>2510</v>
          </cell>
          <cell r="M367">
            <v>114</v>
          </cell>
          <cell r="AM367">
            <v>1</v>
          </cell>
          <cell r="AN367">
            <v>1</v>
          </cell>
          <cell r="AO367">
            <v>1</v>
          </cell>
          <cell r="AP367" t="str">
            <v>내선전공</v>
          </cell>
          <cell r="AQ367">
            <v>0.08</v>
          </cell>
          <cell r="BB367" t="str">
            <v>전 7-14 가.</v>
          </cell>
          <cell r="BC367">
            <v>1</v>
          </cell>
        </row>
        <row r="368">
          <cell r="A368">
            <v>175</v>
          </cell>
          <cell r="B368" t="str">
            <v>콘센트</v>
          </cell>
          <cell r="C368" t="str">
            <v>2P 방우 2구</v>
          </cell>
          <cell r="D368">
            <v>1</v>
          </cell>
          <cell r="E368" t="str">
            <v>EA</v>
          </cell>
          <cell r="F368">
            <v>50</v>
          </cell>
          <cell r="G368">
            <v>7656</v>
          </cell>
          <cell r="I368">
            <v>4599</v>
          </cell>
          <cell r="J368">
            <v>2920</v>
          </cell>
          <cell r="K368">
            <v>2920</v>
          </cell>
          <cell r="M368">
            <v>137</v>
          </cell>
          <cell r="AM368">
            <v>1</v>
          </cell>
          <cell r="AN368">
            <v>1.2</v>
          </cell>
          <cell r="AO368">
            <v>1.2</v>
          </cell>
          <cell r="AP368" t="str">
            <v>내선전공</v>
          </cell>
          <cell r="AQ368">
            <v>0.08</v>
          </cell>
          <cell r="BB368" t="str">
            <v>전 7-14 가.</v>
          </cell>
          <cell r="BC368">
            <v>1</v>
          </cell>
        </row>
        <row r="369">
          <cell r="A369">
            <v>176</v>
          </cell>
          <cell r="B369" t="str">
            <v>콘센트</v>
          </cell>
          <cell r="C369" t="str">
            <v>110V 2구</v>
          </cell>
          <cell r="D369">
            <v>1</v>
          </cell>
          <cell r="E369" t="str">
            <v>EA</v>
          </cell>
          <cell r="F369">
            <v>50</v>
          </cell>
          <cell r="G369">
            <v>5086</v>
          </cell>
          <cell r="I369">
            <v>3832</v>
          </cell>
          <cell r="J369">
            <v>1140</v>
          </cell>
          <cell r="K369">
            <v>1140</v>
          </cell>
          <cell r="M369">
            <v>114</v>
          </cell>
          <cell r="AM369">
            <v>1</v>
          </cell>
          <cell r="AN369">
            <v>1</v>
          </cell>
          <cell r="AO369">
            <v>1</v>
          </cell>
          <cell r="AP369" t="str">
            <v>내선전공</v>
          </cell>
          <cell r="AQ369">
            <v>0.08</v>
          </cell>
          <cell r="BB369" t="str">
            <v>전 7-14 가.</v>
          </cell>
          <cell r="BC369">
            <v>1</v>
          </cell>
        </row>
        <row r="370">
          <cell r="B370" t="str">
            <v>콘센트</v>
          </cell>
          <cell r="C370" t="str">
            <v>노출 접지 2구</v>
          </cell>
          <cell r="D370">
            <v>1</v>
          </cell>
          <cell r="E370" t="str">
            <v>EA</v>
          </cell>
          <cell r="F370">
            <v>50</v>
          </cell>
          <cell r="G370">
            <v>4736</v>
          </cell>
          <cell r="I370">
            <v>4599</v>
          </cell>
          <cell r="K370">
            <v>0</v>
          </cell>
          <cell r="M370">
            <v>137</v>
          </cell>
          <cell r="AM370">
            <v>1</v>
          </cell>
          <cell r="AN370">
            <v>1.2</v>
          </cell>
          <cell r="AO370">
            <v>1.2</v>
          </cell>
          <cell r="AP370" t="str">
            <v>내선전공</v>
          </cell>
          <cell r="AQ370">
            <v>0.08</v>
          </cell>
          <cell r="BB370" t="str">
            <v>전 7-14 가.</v>
          </cell>
        </row>
        <row r="371">
          <cell r="B371" t="str">
            <v>PHOTO CELL S/W</v>
          </cell>
          <cell r="C371" t="str">
            <v xml:space="preserve"> </v>
          </cell>
          <cell r="D371">
            <v>1</v>
          </cell>
          <cell r="E371" t="str">
            <v>EA</v>
          </cell>
          <cell r="F371">
            <v>50</v>
          </cell>
          <cell r="G371">
            <v>9376</v>
          </cell>
          <cell r="I371">
            <v>9103</v>
          </cell>
          <cell r="K371">
            <v>0</v>
          </cell>
          <cell r="M371">
            <v>273</v>
          </cell>
          <cell r="AM371">
            <v>1</v>
          </cell>
          <cell r="AN371">
            <v>1</v>
          </cell>
          <cell r="AO371">
            <v>1</v>
          </cell>
          <cell r="AP371" t="str">
            <v>내선전공</v>
          </cell>
          <cell r="AQ371">
            <v>0.19</v>
          </cell>
          <cell r="BB371" t="str">
            <v>전 7-14</v>
          </cell>
        </row>
        <row r="372">
          <cell r="A372">
            <v>177</v>
          </cell>
          <cell r="B372" t="str">
            <v>등기구 A</v>
          </cell>
          <cell r="C372" t="str">
            <v>(FL 2/32W 매입하면 개방)</v>
          </cell>
          <cell r="D372">
            <v>1</v>
          </cell>
          <cell r="E372" t="str">
            <v>EA</v>
          </cell>
          <cell r="F372">
            <v>50</v>
          </cell>
          <cell r="G372">
            <v>93239</v>
          </cell>
          <cell r="I372">
            <v>26446</v>
          </cell>
          <cell r="J372">
            <v>66000</v>
          </cell>
          <cell r="K372">
            <v>66000</v>
          </cell>
          <cell r="M372">
            <v>793</v>
          </cell>
          <cell r="AM372">
            <v>1</v>
          </cell>
          <cell r="AN372">
            <v>1.2</v>
          </cell>
          <cell r="AO372">
            <v>1.2</v>
          </cell>
          <cell r="AP372" t="str">
            <v>내선전공</v>
          </cell>
          <cell r="AQ372">
            <v>0.46</v>
          </cell>
          <cell r="BB372" t="str">
            <v>전 7-16</v>
          </cell>
          <cell r="BC372">
            <v>1</v>
          </cell>
        </row>
        <row r="373">
          <cell r="A373">
            <v>178</v>
          </cell>
          <cell r="B373" t="str">
            <v>등기구 B</v>
          </cell>
          <cell r="C373" t="str">
            <v>(FL 2/32W 매입 파라보닉루바)</v>
          </cell>
          <cell r="D373">
            <v>1</v>
          </cell>
          <cell r="E373" t="str">
            <v>EA</v>
          </cell>
          <cell r="F373">
            <v>50</v>
          </cell>
          <cell r="G373">
            <v>116239</v>
          </cell>
          <cell r="I373">
            <v>26446</v>
          </cell>
          <cell r="J373">
            <v>89000</v>
          </cell>
          <cell r="K373">
            <v>89000</v>
          </cell>
          <cell r="M373">
            <v>793</v>
          </cell>
          <cell r="AM373">
            <v>1</v>
          </cell>
          <cell r="AN373">
            <v>1.2</v>
          </cell>
          <cell r="AO373">
            <v>1.2</v>
          </cell>
          <cell r="AP373" t="str">
            <v>내선전공</v>
          </cell>
          <cell r="AQ373">
            <v>0.46</v>
          </cell>
          <cell r="BB373" t="str">
            <v>전 7-16</v>
          </cell>
          <cell r="BC373">
            <v>1</v>
          </cell>
        </row>
        <row r="374">
          <cell r="A374">
            <v>179</v>
          </cell>
          <cell r="B374" t="str">
            <v>등기구 C</v>
          </cell>
          <cell r="C374" t="str">
            <v>(FL 2/32W 직부 삼각등)</v>
          </cell>
          <cell r="D374">
            <v>1</v>
          </cell>
          <cell r="E374" t="str">
            <v>EA</v>
          </cell>
          <cell r="F374">
            <v>50</v>
          </cell>
          <cell r="G374">
            <v>74050</v>
          </cell>
          <cell r="I374">
            <v>14612</v>
          </cell>
          <cell r="J374">
            <v>59000</v>
          </cell>
          <cell r="K374">
            <v>59000</v>
          </cell>
          <cell r="M374">
            <v>438</v>
          </cell>
          <cell r="AM374">
            <v>1</v>
          </cell>
          <cell r="AN374">
            <v>1</v>
          </cell>
          <cell r="AO374">
            <v>1</v>
          </cell>
          <cell r="AP374" t="str">
            <v>내선전공</v>
          </cell>
          <cell r="AQ374">
            <v>0.30499999999999999</v>
          </cell>
          <cell r="BB374" t="str">
            <v>전 7-16</v>
          </cell>
          <cell r="BC374">
            <v>1</v>
          </cell>
        </row>
        <row r="375">
          <cell r="A375">
            <v>180</v>
          </cell>
          <cell r="B375" t="str">
            <v>등기구 D</v>
          </cell>
          <cell r="C375" t="str">
            <v>(FL 2/32W 파이프 펜던트)</v>
          </cell>
          <cell r="D375">
            <v>1</v>
          </cell>
          <cell r="E375" t="str">
            <v>EA</v>
          </cell>
          <cell r="F375">
            <v>50</v>
          </cell>
          <cell r="G375">
            <v>74011</v>
          </cell>
          <cell r="I375">
            <v>17487</v>
          </cell>
          <cell r="J375">
            <v>56000</v>
          </cell>
          <cell r="K375">
            <v>56000</v>
          </cell>
          <cell r="M375">
            <v>524</v>
          </cell>
          <cell r="AM375">
            <v>1</v>
          </cell>
          <cell r="AN375">
            <v>1</v>
          </cell>
          <cell r="AO375">
            <v>1</v>
          </cell>
          <cell r="AP375" t="str">
            <v>내선전공</v>
          </cell>
          <cell r="AQ375">
            <v>0.36499999999999999</v>
          </cell>
          <cell r="BB375" t="str">
            <v>전 7-16</v>
          </cell>
          <cell r="BC375">
            <v>1</v>
          </cell>
        </row>
        <row r="376">
          <cell r="A376">
            <v>181</v>
          </cell>
          <cell r="B376" t="str">
            <v>등기구 D1</v>
          </cell>
          <cell r="C376" t="str">
            <v>(FL 2/20W 파이프 펜던트)</v>
          </cell>
          <cell r="D376">
            <v>1</v>
          </cell>
          <cell r="E376" t="str">
            <v>EA</v>
          </cell>
          <cell r="F376">
            <v>50</v>
          </cell>
          <cell r="G376">
            <v>57596</v>
          </cell>
          <cell r="I376">
            <v>11259</v>
          </cell>
          <cell r="J376">
            <v>46000</v>
          </cell>
          <cell r="K376">
            <v>46000</v>
          </cell>
          <cell r="M376">
            <v>337</v>
          </cell>
          <cell r="AM376">
            <v>1</v>
          </cell>
          <cell r="AN376">
            <v>1</v>
          </cell>
          <cell r="AO376">
            <v>1</v>
          </cell>
          <cell r="AP376" t="str">
            <v>내선전공</v>
          </cell>
          <cell r="AQ376">
            <v>0.23499999999999999</v>
          </cell>
          <cell r="BB376" t="str">
            <v>전 7-16</v>
          </cell>
          <cell r="BC376">
            <v>1</v>
          </cell>
        </row>
        <row r="377">
          <cell r="A377">
            <v>182</v>
          </cell>
          <cell r="B377" t="str">
            <v>등기구 E</v>
          </cell>
          <cell r="C377" t="str">
            <v>(FL 2/32W 방폭)</v>
          </cell>
          <cell r="D377">
            <v>1</v>
          </cell>
          <cell r="E377" t="str">
            <v>EA</v>
          </cell>
          <cell r="F377">
            <v>50</v>
          </cell>
          <cell r="G377">
            <v>156024</v>
          </cell>
          <cell r="I377">
            <v>34975</v>
          </cell>
          <cell r="J377">
            <v>120000</v>
          </cell>
          <cell r="K377">
            <v>120000</v>
          </cell>
          <cell r="M377">
            <v>1049</v>
          </cell>
          <cell r="AM377">
            <v>1</v>
          </cell>
          <cell r="AN377">
            <v>2</v>
          </cell>
          <cell r="AO377">
            <v>2</v>
          </cell>
          <cell r="AP377" t="str">
            <v>내선전공</v>
          </cell>
          <cell r="AQ377">
            <v>0.36499999999999999</v>
          </cell>
          <cell r="BB377" t="str">
            <v>전 7-16</v>
          </cell>
          <cell r="BC377">
            <v>1</v>
          </cell>
        </row>
        <row r="378">
          <cell r="A378">
            <v>183</v>
          </cell>
          <cell r="B378" t="str">
            <v>등기구 F</v>
          </cell>
          <cell r="C378" t="str">
            <v>(FL 1/32W 직부 써크라인)</v>
          </cell>
          <cell r="D378">
            <v>1</v>
          </cell>
          <cell r="E378" t="str">
            <v>EA</v>
          </cell>
          <cell r="F378">
            <v>50</v>
          </cell>
          <cell r="G378">
            <v>58050</v>
          </cell>
          <cell r="I378">
            <v>14612</v>
          </cell>
          <cell r="J378">
            <v>43000</v>
          </cell>
          <cell r="K378">
            <v>43000</v>
          </cell>
          <cell r="M378">
            <v>438</v>
          </cell>
          <cell r="AM378">
            <v>1</v>
          </cell>
          <cell r="AN378">
            <v>1</v>
          </cell>
          <cell r="AO378">
            <v>1</v>
          </cell>
          <cell r="AP378" t="str">
            <v>내선전공</v>
          </cell>
          <cell r="AQ378">
            <v>0.30499999999999999</v>
          </cell>
          <cell r="BB378" t="str">
            <v>전 7-16</v>
          </cell>
          <cell r="BC378">
            <v>1</v>
          </cell>
        </row>
        <row r="379">
          <cell r="A379">
            <v>184</v>
          </cell>
          <cell r="B379" t="str">
            <v>등기구 G</v>
          </cell>
          <cell r="C379" t="str">
            <v>(FUL 18W/2 다운 라이트)</v>
          </cell>
          <cell r="D379">
            <v>1</v>
          </cell>
          <cell r="E379" t="str">
            <v>EA</v>
          </cell>
          <cell r="F379">
            <v>50</v>
          </cell>
          <cell r="G379">
            <v>49090</v>
          </cell>
          <cell r="I379">
            <v>11738</v>
          </cell>
          <cell r="J379">
            <v>37000</v>
          </cell>
          <cell r="K379">
            <v>37000</v>
          </cell>
          <cell r="M379">
            <v>352</v>
          </cell>
          <cell r="AM379">
            <v>1</v>
          </cell>
          <cell r="AN379">
            <v>1</v>
          </cell>
          <cell r="AO379">
            <v>1</v>
          </cell>
          <cell r="AP379" t="str">
            <v>내선전공</v>
          </cell>
          <cell r="AQ379">
            <v>0.245</v>
          </cell>
          <cell r="BB379" t="str">
            <v>전 7-15</v>
          </cell>
          <cell r="BC379">
            <v>1</v>
          </cell>
        </row>
        <row r="380">
          <cell r="A380">
            <v>185</v>
          </cell>
          <cell r="B380" t="str">
            <v>등기구 H</v>
          </cell>
          <cell r="C380" t="str">
            <v>(IL 100W 노출 직부)</v>
          </cell>
          <cell r="D380">
            <v>1</v>
          </cell>
          <cell r="E380" t="str">
            <v>EA</v>
          </cell>
          <cell r="F380">
            <v>50</v>
          </cell>
          <cell r="G380">
            <v>18376</v>
          </cell>
          <cell r="I380">
            <v>9103</v>
          </cell>
          <cell r="J380">
            <v>9000</v>
          </cell>
          <cell r="K380">
            <v>9000</v>
          </cell>
          <cell r="M380">
            <v>273</v>
          </cell>
          <cell r="AM380">
            <v>1</v>
          </cell>
          <cell r="AN380">
            <v>1</v>
          </cell>
          <cell r="AO380">
            <v>1</v>
          </cell>
          <cell r="AP380" t="str">
            <v>내선전공</v>
          </cell>
          <cell r="AQ380">
            <v>0.19</v>
          </cell>
          <cell r="BB380" t="str">
            <v>전 7-15</v>
          </cell>
          <cell r="BC380">
            <v>1</v>
          </cell>
        </row>
        <row r="381">
          <cell r="A381">
            <v>186</v>
          </cell>
          <cell r="B381" t="str">
            <v>등기구 I</v>
          </cell>
          <cell r="C381" t="str">
            <v>(IL 100W 벽부 방습형)</v>
          </cell>
          <cell r="D381">
            <v>1</v>
          </cell>
          <cell r="E381" t="str">
            <v>EA</v>
          </cell>
          <cell r="F381">
            <v>50</v>
          </cell>
          <cell r="G381">
            <v>16796</v>
          </cell>
          <cell r="I381">
            <v>7569</v>
          </cell>
          <cell r="J381">
            <v>9000</v>
          </cell>
          <cell r="K381">
            <v>9000</v>
          </cell>
          <cell r="M381">
            <v>227</v>
          </cell>
          <cell r="AM381">
            <v>1</v>
          </cell>
          <cell r="AN381">
            <v>1</v>
          </cell>
          <cell r="AO381">
            <v>1</v>
          </cell>
          <cell r="AP381" t="str">
            <v>내선전공</v>
          </cell>
          <cell r="AQ381">
            <v>0.158</v>
          </cell>
          <cell r="BB381" t="str">
            <v>전 7-15</v>
          </cell>
          <cell r="BC381">
            <v>1</v>
          </cell>
        </row>
        <row r="382">
          <cell r="A382">
            <v>187</v>
          </cell>
          <cell r="B382" t="str">
            <v>등기구 J</v>
          </cell>
          <cell r="C382" t="str">
            <v>(IL 100W 벽부 방습형)</v>
          </cell>
          <cell r="D382">
            <v>1</v>
          </cell>
          <cell r="E382" t="str">
            <v>EA</v>
          </cell>
          <cell r="F382">
            <v>50</v>
          </cell>
          <cell r="G382">
            <v>26796</v>
          </cell>
          <cell r="I382">
            <v>7569</v>
          </cell>
          <cell r="J382">
            <v>19000</v>
          </cell>
          <cell r="K382">
            <v>19000</v>
          </cell>
          <cell r="M382">
            <v>227</v>
          </cell>
          <cell r="AM382">
            <v>1</v>
          </cell>
          <cell r="AN382">
            <v>1</v>
          </cell>
          <cell r="AO382">
            <v>1</v>
          </cell>
          <cell r="AP382" t="str">
            <v>내선전공</v>
          </cell>
          <cell r="AQ382">
            <v>0.158</v>
          </cell>
          <cell r="BB382" t="str">
            <v>전 7-15</v>
          </cell>
          <cell r="BC382">
            <v>1</v>
          </cell>
        </row>
        <row r="383">
          <cell r="A383">
            <v>188</v>
          </cell>
          <cell r="B383" t="str">
            <v>등기구 K</v>
          </cell>
          <cell r="C383" t="str">
            <v>(FL 4/20W 매입하면 개방)</v>
          </cell>
          <cell r="D383">
            <v>1</v>
          </cell>
          <cell r="E383" t="str">
            <v>EA</v>
          </cell>
          <cell r="F383">
            <v>50</v>
          </cell>
          <cell r="G383">
            <v>112549</v>
          </cell>
          <cell r="I383">
            <v>25776</v>
          </cell>
          <cell r="J383">
            <v>86000</v>
          </cell>
          <cell r="K383">
            <v>86000</v>
          </cell>
          <cell r="M383">
            <v>773</v>
          </cell>
          <cell r="AM383">
            <v>1</v>
          </cell>
          <cell r="AN383">
            <v>1</v>
          </cell>
          <cell r="AO383">
            <v>1</v>
          </cell>
          <cell r="AP383" t="str">
            <v>내선전공</v>
          </cell>
          <cell r="AQ383">
            <v>0.53800000000000003</v>
          </cell>
          <cell r="BB383" t="str">
            <v>전 7-16</v>
          </cell>
          <cell r="BC383">
            <v>1</v>
          </cell>
        </row>
        <row r="384">
          <cell r="A384">
            <v>189</v>
          </cell>
          <cell r="B384" t="str">
            <v>등기구 L</v>
          </cell>
          <cell r="C384" t="str">
            <v>(MH 175W 난반사 파이프펜던트)</v>
          </cell>
          <cell r="D384">
            <v>1</v>
          </cell>
          <cell r="E384" t="str">
            <v>EA</v>
          </cell>
          <cell r="F384">
            <v>50</v>
          </cell>
          <cell r="G384">
            <v>104738</v>
          </cell>
          <cell r="I384">
            <v>19164</v>
          </cell>
          <cell r="J384">
            <v>85000</v>
          </cell>
          <cell r="K384">
            <v>85000</v>
          </cell>
          <cell r="M384">
            <v>574</v>
          </cell>
          <cell r="AM384">
            <v>1</v>
          </cell>
          <cell r="AN384">
            <v>1</v>
          </cell>
          <cell r="AO384">
            <v>1</v>
          </cell>
          <cell r="AP384" t="str">
            <v>내선전공</v>
          </cell>
          <cell r="AQ384">
            <v>0.4</v>
          </cell>
          <cell r="BB384" t="str">
            <v>전 7-17</v>
          </cell>
          <cell r="BC384">
            <v>1</v>
          </cell>
        </row>
        <row r="385">
          <cell r="A385">
            <v>190</v>
          </cell>
          <cell r="B385" t="str">
            <v>등기구 M</v>
          </cell>
          <cell r="C385" t="str">
            <v>(MH 175W 난반사 브라켓)</v>
          </cell>
          <cell r="D385">
            <v>1</v>
          </cell>
          <cell r="E385" t="str">
            <v>EA</v>
          </cell>
          <cell r="F385">
            <v>50</v>
          </cell>
          <cell r="G385">
            <v>106712</v>
          </cell>
          <cell r="I385">
            <v>21080</v>
          </cell>
          <cell r="J385">
            <v>85000</v>
          </cell>
          <cell r="K385">
            <v>85000</v>
          </cell>
          <cell r="M385">
            <v>632</v>
          </cell>
          <cell r="AM385">
            <v>1</v>
          </cell>
          <cell r="AN385">
            <v>1</v>
          </cell>
          <cell r="AO385">
            <v>1</v>
          </cell>
          <cell r="AP385" t="str">
            <v>내선전공</v>
          </cell>
          <cell r="AQ385">
            <v>0.44</v>
          </cell>
          <cell r="BB385" t="str">
            <v>전 7-17</v>
          </cell>
          <cell r="BC385">
            <v>1</v>
          </cell>
        </row>
        <row r="386">
          <cell r="A386">
            <v>191</v>
          </cell>
          <cell r="B386" t="str">
            <v>등기구 N</v>
          </cell>
          <cell r="C386" t="str">
            <v>(NH 250W 난반사 투광기)</v>
          </cell>
          <cell r="D386">
            <v>1</v>
          </cell>
          <cell r="E386" t="str">
            <v>EA</v>
          </cell>
          <cell r="F386">
            <v>50</v>
          </cell>
          <cell r="G386">
            <v>164021</v>
          </cell>
          <cell r="I386">
            <v>71866</v>
          </cell>
          <cell r="J386">
            <v>90000</v>
          </cell>
          <cell r="K386">
            <v>90000</v>
          </cell>
          <cell r="M386">
            <v>2155</v>
          </cell>
          <cell r="AM386">
            <v>1</v>
          </cell>
          <cell r="AN386">
            <v>1</v>
          </cell>
          <cell r="AO386">
            <v>1</v>
          </cell>
          <cell r="AP386" t="str">
            <v>내선전공</v>
          </cell>
          <cell r="AQ386">
            <v>1.5</v>
          </cell>
          <cell r="BB386" t="str">
            <v>전 7-17</v>
          </cell>
          <cell r="BC386">
            <v>1</v>
          </cell>
        </row>
        <row r="387">
          <cell r="A387">
            <v>192</v>
          </cell>
          <cell r="B387" t="str">
            <v>등기구 O</v>
          </cell>
          <cell r="C387" t="str">
            <v>(MH 175W 주두형)</v>
          </cell>
          <cell r="D387">
            <v>1</v>
          </cell>
          <cell r="E387" t="str">
            <v>EA</v>
          </cell>
          <cell r="F387">
            <v>50</v>
          </cell>
          <cell r="G387">
            <v>453631</v>
          </cell>
          <cell r="I387">
            <v>100613</v>
          </cell>
          <cell r="J387">
            <v>350000</v>
          </cell>
          <cell r="K387">
            <v>350000</v>
          </cell>
          <cell r="M387">
            <v>3018</v>
          </cell>
          <cell r="AM387">
            <v>1</v>
          </cell>
          <cell r="AN387">
            <v>1</v>
          </cell>
          <cell r="AO387">
            <v>1</v>
          </cell>
          <cell r="AP387" t="str">
            <v>내선전공</v>
          </cell>
          <cell r="AQ387">
            <v>2.1</v>
          </cell>
          <cell r="BB387" t="str">
            <v>전 7-17-1</v>
          </cell>
          <cell r="BC387">
            <v>1</v>
          </cell>
        </row>
        <row r="388">
          <cell r="A388">
            <v>193</v>
          </cell>
          <cell r="B388" t="str">
            <v>등기구 P</v>
          </cell>
          <cell r="C388" t="str">
            <v>(NH 250W 8각 테퍼폴)</v>
          </cell>
          <cell r="D388">
            <v>1</v>
          </cell>
          <cell r="E388" t="str">
            <v>EA</v>
          </cell>
          <cell r="F388">
            <v>50</v>
          </cell>
          <cell r="G388">
            <v>822225</v>
          </cell>
          <cell r="I388">
            <v>167209</v>
          </cell>
          <cell r="J388">
            <v>650000</v>
          </cell>
          <cell r="K388">
            <v>650000</v>
          </cell>
          <cell r="M388">
            <v>5016</v>
          </cell>
          <cell r="AM388">
            <v>1</v>
          </cell>
          <cell r="AN388">
            <v>1</v>
          </cell>
          <cell r="AO388">
            <v>1</v>
          </cell>
          <cell r="AP388" t="str">
            <v>내선전공</v>
          </cell>
          <cell r="AQ388">
            <v>3.49</v>
          </cell>
          <cell r="BB388" t="str">
            <v>전 7-17-1</v>
          </cell>
          <cell r="BC388">
            <v>1</v>
          </cell>
        </row>
        <row r="389">
          <cell r="A389">
            <v>194</v>
          </cell>
          <cell r="B389" t="str">
            <v>등기구 Q</v>
          </cell>
          <cell r="C389" t="str">
            <v>(IL 30W 직부등)</v>
          </cell>
          <cell r="D389">
            <v>1</v>
          </cell>
          <cell r="E389" t="str">
            <v>EA</v>
          </cell>
          <cell r="F389">
            <v>50</v>
          </cell>
          <cell r="G389">
            <v>18881</v>
          </cell>
          <cell r="I389">
            <v>8623</v>
          </cell>
          <cell r="J389">
            <v>10000</v>
          </cell>
          <cell r="K389">
            <v>10000</v>
          </cell>
          <cell r="M389">
            <v>258</v>
          </cell>
          <cell r="AM389">
            <v>1</v>
          </cell>
          <cell r="AN389">
            <v>1</v>
          </cell>
          <cell r="AO389">
            <v>1</v>
          </cell>
          <cell r="AP389" t="str">
            <v>내선전공</v>
          </cell>
          <cell r="AQ389">
            <v>0.18</v>
          </cell>
          <cell r="BB389" t="str">
            <v>전 7-15</v>
          </cell>
          <cell r="BC389">
            <v>1</v>
          </cell>
        </row>
        <row r="390">
          <cell r="A390">
            <v>195</v>
          </cell>
          <cell r="B390" t="str">
            <v>등기구 R</v>
          </cell>
          <cell r="C390" t="str">
            <v>(BEAM 300W 수중등)</v>
          </cell>
          <cell r="D390">
            <v>1</v>
          </cell>
          <cell r="E390" t="str">
            <v>EA</v>
          </cell>
          <cell r="F390">
            <v>50</v>
          </cell>
          <cell r="G390">
            <v>480101</v>
          </cell>
          <cell r="I390">
            <v>29225</v>
          </cell>
          <cell r="J390">
            <v>450000</v>
          </cell>
          <cell r="K390">
            <v>450000</v>
          </cell>
          <cell r="M390">
            <v>876</v>
          </cell>
          <cell r="AM390">
            <v>1</v>
          </cell>
          <cell r="AN390">
            <v>1</v>
          </cell>
          <cell r="AO390">
            <v>1</v>
          </cell>
          <cell r="AP390" t="str">
            <v>내선전공</v>
          </cell>
          <cell r="AQ390">
            <v>0.61</v>
          </cell>
          <cell r="BB390" t="str">
            <v>전 7-17</v>
          </cell>
          <cell r="BC390">
            <v>1</v>
          </cell>
        </row>
        <row r="391">
          <cell r="A391">
            <v>196</v>
          </cell>
          <cell r="B391" t="str">
            <v>등기구 S</v>
          </cell>
          <cell r="C391" t="str">
            <v>(FL 4/20W 매입 아크릴카바)</v>
          </cell>
          <cell r="D391">
            <v>1</v>
          </cell>
          <cell r="E391" t="str">
            <v>EA</v>
          </cell>
          <cell r="F391">
            <v>50</v>
          </cell>
          <cell r="G391">
            <v>114128</v>
          </cell>
          <cell r="I391">
            <v>27309</v>
          </cell>
          <cell r="J391">
            <v>86000</v>
          </cell>
          <cell r="K391">
            <v>86000</v>
          </cell>
          <cell r="M391">
            <v>819</v>
          </cell>
          <cell r="AM391">
            <v>1</v>
          </cell>
          <cell r="AN391">
            <v>1</v>
          </cell>
          <cell r="AO391">
            <v>1</v>
          </cell>
          <cell r="AP391" t="str">
            <v>내선전공</v>
          </cell>
          <cell r="AQ391">
            <v>0.56999999999999995</v>
          </cell>
          <cell r="BB391" t="str">
            <v>전 7-16</v>
          </cell>
          <cell r="BC391">
            <v>1</v>
          </cell>
        </row>
        <row r="392">
          <cell r="A392">
            <v>197</v>
          </cell>
          <cell r="B392" t="str">
            <v>등기구 T</v>
          </cell>
          <cell r="C392" t="str">
            <v>(FL 2/32W 벽부 형광등)</v>
          </cell>
          <cell r="D392">
            <v>1</v>
          </cell>
          <cell r="E392" t="str">
            <v>EA</v>
          </cell>
          <cell r="F392">
            <v>50</v>
          </cell>
          <cell r="G392">
            <v>70081</v>
          </cell>
          <cell r="I392">
            <v>23380</v>
          </cell>
          <cell r="J392">
            <v>46000</v>
          </cell>
          <cell r="K392">
            <v>46000</v>
          </cell>
          <cell r="M392">
            <v>701</v>
          </cell>
          <cell r="AM392">
            <v>1</v>
          </cell>
          <cell r="AN392">
            <v>1</v>
          </cell>
          <cell r="AO392">
            <v>1</v>
          </cell>
          <cell r="AP392" t="str">
            <v>내선전공</v>
          </cell>
          <cell r="AQ392">
            <v>0.48799999999999999</v>
          </cell>
          <cell r="BB392" t="str">
            <v>전 7-16</v>
          </cell>
          <cell r="BC392">
            <v>1</v>
          </cell>
        </row>
        <row r="393">
          <cell r="A393">
            <v>198</v>
          </cell>
          <cell r="B393" t="str">
            <v>등기구 U</v>
          </cell>
          <cell r="C393" t="str">
            <v>(IL 100W SPOT LIGHT)</v>
          </cell>
          <cell r="D393">
            <v>1</v>
          </cell>
          <cell r="E393" t="str">
            <v>EA</v>
          </cell>
          <cell r="F393">
            <v>50</v>
          </cell>
          <cell r="G393">
            <v>129376</v>
          </cell>
          <cell r="I393">
            <v>9103</v>
          </cell>
          <cell r="J393">
            <v>120000</v>
          </cell>
          <cell r="K393">
            <v>120000</v>
          </cell>
          <cell r="M393">
            <v>273</v>
          </cell>
          <cell r="AM393">
            <v>1</v>
          </cell>
          <cell r="AN393">
            <v>1</v>
          </cell>
          <cell r="AO393">
            <v>1</v>
          </cell>
          <cell r="AP393" t="str">
            <v>내선전공</v>
          </cell>
          <cell r="AQ393">
            <v>0.19</v>
          </cell>
          <cell r="BB393" t="str">
            <v>전 7-15</v>
          </cell>
          <cell r="BC393">
            <v>1</v>
          </cell>
        </row>
        <row r="394">
          <cell r="A394">
            <v>199</v>
          </cell>
          <cell r="B394" t="str">
            <v>등기구 V</v>
          </cell>
          <cell r="C394" t="str">
            <v>(MH 175W 주철등)</v>
          </cell>
          <cell r="D394">
            <v>1</v>
          </cell>
          <cell r="E394" t="str">
            <v>EA</v>
          </cell>
          <cell r="F394">
            <v>50</v>
          </cell>
          <cell r="G394">
            <v>753631</v>
          </cell>
          <cell r="I394">
            <v>100613</v>
          </cell>
          <cell r="J394">
            <v>650000</v>
          </cell>
          <cell r="K394">
            <v>650000</v>
          </cell>
          <cell r="M394">
            <v>3018</v>
          </cell>
          <cell r="AM394">
            <v>1</v>
          </cell>
          <cell r="AN394">
            <v>1</v>
          </cell>
          <cell r="AO394">
            <v>1</v>
          </cell>
          <cell r="AP394" t="str">
            <v>내선전공</v>
          </cell>
          <cell r="AQ394">
            <v>2.1</v>
          </cell>
          <cell r="BB394" t="str">
            <v>전 7-17-1</v>
          </cell>
          <cell r="BC394">
            <v>1</v>
          </cell>
        </row>
        <row r="395">
          <cell r="A395">
            <v>200</v>
          </cell>
          <cell r="B395" t="str">
            <v>등기구 W</v>
          </cell>
          <cell r="C395" t="str">
            <v>(FL 2/32W 천장 직부형)</v>
          </cell>
          <cell r="D395">
            <v>1</v>
          </cell>
          <cell r="E395" t="str">
            <v>EA</v>
          </cell>
          <cell r="F395">
            <v>50</v>
          </cell>
          <cell r="G395">
            <v>48050</v>
          </cell>
          <cell r="I395">
            <v>14612</v>
          </cell>
          <cell r="J395">
            <v>33000</v>
          </cell>
          <cell r="K395">
            <v>33000</v>
          </cell>
          <cell r="M395">
            <v>438</v>
          </cell>
          <cell r="AM395">
            <v>1</v>
          </cell>
          <cell r="AN395">
            <v>1</v>
          </cell>
          <cell r="AO395">
            <v>1</v>
          </cell>
          <cell r="AP395" t="str">
            <v>내선전공</v>
          </cell>
          <cell r="AQ395">
            <v>0.30499999999999999</v>
          </cell>
          <cell r="BB395" t="str">
            <v>전 7-16</v>
          </cell>
          <cell r="BC395">
            <v>1</v>
          </cell>
        </row>
        <row r="396">
          <cell r="B396" t="str">
            <v>메탈램프</v>
          </cell>
          <cell r="C396" t="str">
            <v>MH 175W</v>
          </cell>
          <cell r="D396">
            <v>1</v>
          </cell>
          <cell r="E396" t="str">
            <v>EA</v>
          </cell>
          <cell r="F396">
            <v>50</v>
          </cell>
          <cell r="G396">
            <v>21712</v>
          </cell>
          <cell r="I396">
            <v>21080</v>
          </cell>
          <cell r="K396">
            <v>0</v>
          </cell>
          <cell r="M396">
            <v>632</v>
          </cell>
          <cell r="AM396">
            <v>1</v>
          </cell>
          <cell r="AN396">
            <v>1.1000000000000001</v>
          </cell>
          <cell r="AO396">
            <v>1.1000000000000001</v>
          </cell>
          <cell r="AP396" t="str">
            <v>내선전공</v>
          </cell>
          <cell r="AQ396">
            <v>0.4</v>
          </cell>
          <cell r="BB396" t="str">
            <v>전 7-17</v>
          </cell>
          <cell r="BC396">
            <v>1</v>
          </cell>
        </row>
        <row r="397">
          <cell r="A397">
            <v>201</v>
          </cell>
          <cell r="B397" t="str">
            <v>통로 유도등</v>
          </cell>
          <cell r="D397">
            <v>1</v>
          </cell>
          <cell r="E397" t="str">
            <v>SET</v>
          </cell>
          <cell r="F397">
            <v>50</v>
          </cell>
          <cell r="G397">
            <v>44869</v>
          </cell>
          <cell r="I397">
            <v>9582</v>
          </cell>
          <cell r="J397">
            <v>35000</v>
          </cell>
          <cell r="K397">
            <v>35000</v>
          </cell>
          <cell r="M397">
            <v>287</v>
          </cell>
          <cell r="AM397">
            <v>1</v>
          </cell>
          <cell r="AN397">
            <v>1</v>
          </cell>
          <cell r="AO397">
            <v>1</v>
          </cell>
          <cell r="AP397" t="str">
            <v>내선전공</v>
          </cell>
          <cell r="AQ397">
            <v>0.2</v>
          </cell>
          <cell r="BB397" t="str">
            <v>전 7-19</v>
          </cell>
          <cell r="BC397">
            <v>1</v>
          </cell>
        </row>
        <row r="398">
          <cell r="A398">
            <v>202</v>
          </cell>
          <cell r="B398" t="str">
            <v>피난구 유도등</v>
          </cell>
          <cell r="C398" t="str">
            <v>소형(10W)</v>
          </cell>
          <cell r="D398">
            <v>1</v>
          </cell>
          <cell r="E398" t="str">
            <v>SET</v>
          </cell>
          <cell r="F398">
            <v>50</v>
          </cell>
          <cell r="G398">
            <v>44869</v>
          </cell>
          <cell r="I398">
            <v>9582</v>
          </cell>
          <cell r="J398">
            <v>35000</v>
          </cell>
          <cell r="K398">
            <v>35000</v>
          </cell>
          <cell r="M398">
            <v>287</v>
          </cell>
          <cell r="AM398">
            <v>1</v>
          </cell>
          <cell r="AN398">
            <v>1</v>
          </cell>
          <cell r="AO398">
            <v>1</v>
          </cell>
          <cell r="AP398" t="str">
            <v>내선전공</v>
          </cell>
          <cell r="AQ398">
            <v>0.2</v>
          </cell>
          <cell r="BB398" t="str">
            <v>전 7-19</v>
          </cell>
          <cell r="BC398">
            <v>1</v>
          </cell>
        </row>
        <row r="399">
          <cell r="B399" t="str">
            <v>피난구 유도등</v>
          </cell>
          <cell r="C399" t="str">
            <v>중형(20W)</v>
          </cell>
          <cell r="D399">
            <v>1</v>
          </cell>
          <cell r="E399" t="str">
            <v>SET</v>
          </cell>
          <cell r="F399">
            <v>50</v>
          </cell>
          <cell r="G399">
            <v>9869</v>
          </cell>
          <cell r="I399">
            <v>9582</v>
          </cell>
          <cell r="K399">
            <v>0</v>
          </cell>
          <cell r="M399">
            <v>287</v>
          </cell>
          <cell r="AM399">
            <v>1</v>
          </cell>
          <cell r="AN399">
            <v>1</v>
          </cell>
          <cell r="AO399">
            <v>1</v>
          </cell>
          <cell r="AP399" t="str">
            <v>내선전공</v>
          </cell>
          <cell r="AQ399">
            <v>0.2</v>
          </cell>
          <cell r="BB399" t="str">
            <v>전 7-19</v>
          </cell>
          <cell r="BC399">
            <v>1</v>
          </cell>
        </row>
        <row r="400">
          <cell r="B400" t="str">
            <v>피난구 유도등</v>
          </cell>
          <cell r="C400" t="str">
            <v>중형(32W)</v>
          </cell>
          <cell r="D400">
            <v>1</v>
          </cell>
          <cell r="E400" t="str">
            <v>SET</v>
          </cell>
          <cell r="F400">
            <v>50</v>
          </cell>
          <cell r="G400">
            <v>9869</v>
          </cell>
          <cell r="I400">
            <v>9582</v>
          </cell>
          <cell r="K400">
            <v>0</v>
          </cell>
          <cell r="M400">
            <v>287</v>
          </cell>
          <cell r="AM400">
            <v>1</v>
          </cell>
          <cell r="AN400">
            <v>1</v>
          </cell>
          <cell r="AO400">
            <v>1</v>
          </cell>
          <cell r="AP400" t="str">
            <v>내선전공</v>
          </cell>
          <cell r="AQ400">
            <v>0.2</v>
          </cell>
          <cell r="BB400" t="str">
            <v>전 7-19</v>
          </cell>
          <cell r="BC400">
            <v>1</v>
          </cell>
        </row>
        <row r="401">
          <cell r="A401">
            <v>203</v>
          </cell>
          <cell r="B401" t="str">
            <v>감지기</v>
          </cell>
          <cell r="C401" t="str">
            <v>차동식</v>
          </cell>
          <cell r="D401">
            <v>1</v>
          </cell>
          <cell r="E401" t="str">
            <v>EA</v>
          </cell>
          <cell r="F401">
            <v>50</v>
          </cell>
          <cell r="G401">
            <v>11414</v>
          </cell>
          <cell r="I401">
            <v>6228</v>
          </cell>
          <cell r="J401">
            <v>5000</v>
          </cell>
          <cell r="K401">
            <v>5000</v>
          </cell>
          <cell r="M401">
            <v>186</v>
          </cell>
          <cell r="AM401">
            <v>1</v>
          </cell>
          <cell r="AN401">
            <v>1</v>
          </cell>
          <cell r="AO401">
            <v>1</v>
          </cell>
          <cell r="AP401" t="str">
            <v>내선전공</v>
          </cell>
          <cell r="AQ401">
            <v>0.13</v>
          </cell>
          <cell r="BB401" t="str">
            <v>전 7-19</v>
          </cell>
          <cell r="BC401">
            <v>1</v>
          </cell>
        </row>
        <row r="402">
          <cell r="A402">
            <v>204</v>
          </cell>
          <cell r="B402" t="str">
            <v>감지기</v>
          </cell>
          <cell r="C402" t="str">
            <v>정온식</v>
          </cell>
          <cell r="D402">
            <v>1</v>
          </cell>
          <cell r="E402" t="str">
            <v>EA</v>
          </cell>
          <cell r="F402">
            <v>50</v>
          </cell>
          <cell r="G402">
            <v>11414</v>
          </cell>
          <cell r="I402">
            <v>6228</v>
          </cell>
          <cell r="J402">
            <v>5000</v>
          </cell>
          <cell r="K402">
            <v>5000</v>
          </cell>
          <cell r="M402">
            <v>186</v>
          </cell>
          <cell r="AM402">
            <v>1</v>
          </cell>
          <cell r="AN402">
            <v>1</v>
          </cell>
          <cell r="AO402">
            <v>1</v>
          </cell>
          <cell r="AP402" t="str">
            <v>내선전공</v>
          </cell>
          <cell r="AQ402">
            <v>0.13</v>
          </cell>
          <cell r="BB402" t="str">
            <v>전 7-19</v>
          </cell>
          <cell r="BC402">
            <v>1</v>
          </cell>
        </row>
      </sheetData>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록"/>
      <sheetName val="강관설치"/>
      <sheetName val="STS관설치"/>
      <sheetName val="HI-3P관접합"/>
      <sheetName val="배관보온"/>
      <sheetName val="신축관설치"/>
      <sheetName val="밸브설치"/>
      <sheetName val="강관플랜지접합"/>
      <sheetName val="STS플랜지접합"/>
      <sheetName val="PVC플랜지접합"/>
      <sheetName val="HI-3P플랜지접합"/>
      <sheetName val="드레인,에어밴트"/>
      <sheetName val="HOSE CONN"/>
      <sheetName val="잡철물,페인트"/>
      <sheetName val="노"/>
      <sheetName val="재"/>
      <sheetName val="PVC관설치"/>
      <sheetName val="PI-ILWE"/>
      <sheetName val="총괄표"/>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danga"/>
      <sheetName val="ilch"/>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노임단가"/>
      <sheetName val="Y-WORK"/>
      <sheetName val="3.하중산정4.지지력"/>
      <sheetName val="공통가설"/>
      <sheetName val="CPM챠트"/>
      <sheetName val="총괄"/>
      <sheetName val="AP1"/>
      <sheetName val="WORK"/>
      <sheetName val="을"/>
    </sheetNames>
    <sheetDataSet>
      <sheetData sheetId="0"/>
      <sheetData sheetId="1"/>
      <sheetData sheetId="2"/>
      <sheetData sheetId="3"/>
      <sheetData sheetId="4"/>
      <sheetData sheetId="5"/>
      <sheetData sheetId="6"/>
      <sheetData sheetId="7"/>
      <sheetData sheetId="8" refreshError="1">
        <row r="3">
          <cell r="A3" t="str">
            <v>대전우편집중국및운송교환센터 신축공사</v>
          </cell>
        </row>
        <row r="4">
          <cell r="A4" t="str">
            <v>01 우편집중국공사</v>
          </cell>
        </row>
        <row r="5">
          <cell r="A5" t="str">
            <v>02 운송교환센터</v>
          </cell>
        </row>
        <row r="6">
          <cell r="A6" t="str">
            <v>03 연결통로공사</v>
          </cell>
        </row>
        <row r="7">
          <cell r="A7" t="str">
            <v>04 부대 공 사</v>
          </cell>
        </row>
        <row r="8">
          <cell r="A8" t="str">
            <v>05 토목 공 사</v>
          </cell>
        </row>
        <row r="18">
          <cell r="A18" t="str">
            <v xml:space="preserve">  [ 합               계 ]</v>
          </cell>
        </row>
        <row r="19">
          <cell r="A19" t="str">
            <v>01 공통 가설 공 사</v>
          </cell>
          <cell r="C19" t="str">
            <v>식</v>
          </cell>
          <cell r="D19">
            <v>1</v>
          </cell>
        </row>
        <row r="20">
          <cell r="A20" t="str">
            <v>02 가 설 공 사</v>
          </cell>
          <cell r="C20" t="str">
            <v>식</v>
          </cell>
          <cell r="D20">
            <v>1</v>
          </cell>
        </row>
        <row r="21">
          <cell r="A21" t="str">
            <v>03 토 공 사</v>
          </cell>
          <cell r="C21" t="str">
            <v>식</v>
          </cell>
          <cell r="D21">
            <v>1</v>
          </cell>
        </row>
        <row r="22">
          <cell r="A22" t="str">
            <v>04 철근콘크리트공사</v>
          </cell>
          <cell r="C22" t="str">
            <v>식</v>
          </cell>
          <cell r="D22">
            <v>1</v>
          </cell>
        </row>
        <row r="23">
          <cell r="A23" t="str">
            <v>05 철 골 공 사</v>
          </cell>
          <cell r="C23" t="str">
            <v>식</v>
          </cell>
          <cell r="D23">
            <v>1</v>
          </cell>
        </row>
        <row r="24">
          <cell r="A24" t="str">
            <v>06 조 적 공 사</v>
          </cell>
          <cell r="C24" t="str">
            <v>식</v>
          </cell>
          <cell r="D24">
            <v>1</v>
          </cell>
        </row>
        <row r="25">
          <cell r="A25" t="str">
            <v>07 방 수 공 사</v>
          </cell>
          <cell r="C25" t="str">
            <v>식</v>
          </cell>
          <cell r="D25">
            <v>1</v>
          </cell>
        </row>
        <row r="26">
          <cell r="A26" t="str">
            <v>08 타 일 공 사</v>
          </cell>
          <cell r="C26" t="str">
            <v>식</v>
          </cell>
          <cell r="D26">
            <v>1</v>
          </cell>
        </row>
        <row r="27">
          <cell r="A27" t="str">
            <v>09 석 공 사</v>
          </cell>
          <cell r="C27" t="str">
            <v>식</v>
          </cell>
          <cell r="D27">
            <v>1</v>
          </cell>
        </row>
        <row r="28">
          <cell r="A28" t="str">
            <v>10 목 공 사</v>
          </cell>
          <cell r="C28" t="str">
            <v>식</v>
          </cell>
          <cell r="D28">
            <v>1</v>
          </cell>
        </row>
        <row r="29">
          <cell r="A29" t="str">
            <v>11 금 속 공 사</v>
          </cell>
          <cell r="C29" t="str">
            <v>식</v>
          </cell>
          <cell r="D29">
            <v>1</v>
          </cell>
        </row>
        <row r="30">
          <cell r="A30" t="str">
            <v>12 미 장 공 사</v>
          </cell>
          <cell r="C30" t="str">
            <v>식</v>
          </cell>
          <cell r="D30">
            <v>1</v>
          </cell>
        </row>
        <row r="31">
          <cell r="A31" t="str">
            <v>13 창 호  공 사</v>
          </cell>
          <cell r="C31" t="str">
            <v>식</v>
          </cell>
          <cell r="D31">
            <v>1</v>
          </cell>
        </row>
        <row r="32">
          <cell r="A32" t="str">
            <v>14 유 리 공 사</v>
          </cell>
          <cell r="C32" t="str">
            <v>식</v>
          </cell>
          <cell r="D32">
            <v>1</v>
          </cell>
        </row>
        <row r="33">
          <cell r="A33" t="str">
            <v>15 도 장 공 사</v>
          </cell>
          <cell r="C33" t="str">
            <v>식</v>
          </cell>
          <cell r="D33">
            <v>1</v>
          </cell>
        </row>
        <row r="34">
          <cell r="A34" t="str">
            <v>16 수 장 공 사</v>
          </cell>
          <cell r="C34" t="str">
            <v>식</v>
          </cell>
          <cell r="D34">
            <v>1</v>
          </cell>
        </row>
        <row r="35">
          <cell r="A35" t="str">
            <v>17 지붕 및 홈통공사</v>
          </cell>
          <cell r="C35" t="str">
            <v>식</v>
          </cell>
          <cell r="D35">
            <v>1</v>
          </cell>
        </row>
        <row r="36">
          <cell r="A36" t="str">
            <v>18 자재비 및 운반공사</v>
          </cell>
          <cell r="C36" t="str">
            <v>식</v>
          </cell>
          <cell r="D36">
            <v>1</v>
          </cell>
        </row>
        <row r="37">
          <cell r="A37" t="str">
            <v xml:space="preserve">   [합             계]</v>
          </cell>
        </row>
        <row r="38">
          <cell r="A38" t="str">
            <v>93 관  급  자  재</v>
          </cell>
        </row>
        <row r="51">
          <cell r="A51" t="str">
            <v>01 공통 가설 공 사</v>
          </cell>
        </row>
        <row r="52">
          <cell r="A52" t="str">
            <v>조립식품질시험실</v>
          </cell>
          <cell r="B52" t="str">
            <v>24 개월</v>
          </cell>
          <cell r="C52" t="str">
            <v>M2</v>
          </cell>
          <cell r="D52" t="str">
            <v>120</v>
          </cell>
        </row>
        <row r="53">
          <cell r="A53" t="str">
            <v>조립식가설사무소</v>
          </cell>
          <cell r="B53" t="str">
            <v>24 개월</v>
          </cell>
          <cell r="C53" t="str">
            <v>M2</v>
          </cell>
          <cell r="D53" t="str">
            <v>195</v>
          </cell>
        </row>
        <row r="54">
          <cell r="A54" t="str">
            <v>조립식시멘트창고</v>
          </cell>
          <cell r="B54" t="str">
            <v>24 개월</v>
          </cell>
          <cell r="C54" t="str">
            <v>M2</v>
          </cell>
          <cell r="D54" t="str">
            <v>263</v>
          </cell>
        </row>
        <row r="55">
          <cell r="A55" t="str">
            <v>조립식 가설 창고</v>
          </cell>
          <cell r="B55" t="str">
            <v>24 개월</v>
          </cell>
          <cell r="C55" t="str">
            <v>M2</v>
          </cell>
          <cell r="D55" t="str">
            <v>60</v>
          </cell>
        </row>
        <row r="56">
          <cell r="A56" t="str">
            <v>조립식 작업 헛간</v>
          </cell>
          <cell r="B56" t="str">
            <v>1년이상</v>
          </cell>
          <cell r="C56" t="str">
            <v>M2</v>
          </cell>
          <cell r="D56" t="str">
            <v>120</v>
          </cell>
        </row>
        <row r="57">
          <cell r="A57" t="str">
            <v>가설울타리</v>
          </cell>
          <cell r="B57" t="str">
            <v>24개월</v>
          </cell>
          <cell r="C57" t="str">
            <v>M</v>
          </cell>
          <cell r="D57" t="str">
            <v>436</v>
          </cell>
        </row>
        <row r="58">
          <cell r="A58" t="str">
            <v>세  륜  장</v>
          </cell>
          <cell r="B58" t="str">
            <v>3 * 6 M</v>
          </cell>
          <cell r="C58" t="str">
            <v>식</v>
          </cell>
          <cell r="D58" t="str">
            <v>1</v>
          </cell>
        </row>
        <row r="59">
          <cell r="A59" t="str">
            <v>전  력</v>
          </cell>
          <cell r="C59" t="str">
            <v>KWH</v>
          </cell>
          <cell r="D59" t="str">
            <v>22248</v>
          </cell>
        </row>
        <row r="60">
          <cell r="A60" t="str">
            <v>투시도</v>
          </cell>
          <cell r="C60" t="str">
            <v>EA</v>
          </cell>
          <cell r="D60" t="str">
            <v>1</v>
          </cell>
        </row>
        <row r="61">
          <cell r="A61" t="str">
            <v>준공표시판</v>
          </cell>
          <cell r="C61" t="str">
            <v>EA</v>
          </cell>
          <cell r="D61">
            <v>1</v>
          </cell>
        </row>
        <row r="62">
          <cell r="A62" t="str">
            <v>완전이동식화장실</v>
          </cell>
          <cell r="B62" t="str">
            <v>대소변겸용</v>
          </cell>
          <cell r="C62" t="str">
            <v>조</v>
          </cell>
          <cell r="D62" t="str">
            <v>2</v>
          </cell>
        </row>
        <row r="66">
          <cell r="A66" t="str">
            <v xml:space="preserve">   [합               계]</v>
          </cell>
        </row>
        <row r="67">
          <cell r="A67" t="str">
            <v>02 가  설  공  사</v>
          </cell>
        </row>
        <row r="68">
          <cell r="A68" t="str">
            <v>규 준 틀  설 치</v>
          </cell>
          <cell r="B68" t="str">
            <v>면  적  당</v>
          </cell>
          <cell r="C68" t="str">
            <v>M2</v>
          </cell>
          <cell r="D68" t="str">
            <v>11934</v>
          </cell>
        </row>
        <row r="69">
          <cell r="A69" t="str">
            <v>이동식강관말비게</v>
          </cell>
          <cell r="B69" t="str">
            <v>6 개월</v>
          </cell>
          <cell r="C69" t="str">
            <v>1대</v>
          </cell>
          <cell r="D69" t="str">
            <v>20</v>
          </cell>
        </row>
        <row r="70">
          <cell r="A70" t="str">
            <v>강 관  동 바 리</v>
          </cell>
          <cell r="B70" t="str">
            <v>3개월H4.2M이하</v>
          </cell>
          <cell r="C70" t="str">
            <v>M2</v>
          </cell>
          <cell r="D70" t="str">
            <v>1064</v>
          </cell>
        </row>
        <row r="71">
          <cell r="A71" t="str">
            <v>강 관  동 바 리</v>
          </cell>
          <cell r="B71" t="str">
            <v>3개월H4.2M이상</v>
          </cell>
          <cell r="C71" t="str">
            <v>M2</v>
          </cell>
          <cell r="D71" t="str">
            <v>11531</v>
          </cell>
        </row>
        <row r="72">
          <cell r="A72" t="str">
            <v>강관 비계 매기</v>
          </cell>
          <cell r="B72" t="str">
            <v>30M이하.12개월</v>
          </cell>
          <cell r="C72" t="str">
            <v>M2</v>
          </cell>
          <cell r="D72" t="str">
            <v>4499</v>
          </cell>
        </row>
        <row r="73">
          <cell r="A73" t="str">
            <v>강관 비계다리</v>
          </cell>
          <cell r="B73" t="str">
            <v>H=30이하.1년</v>
          </cell>
          <cell r="C73" t="str">
            <v>M2</v>
          </cell>
          <cell r="D73" t="str">
            <v>56</v>
          </cell>
        </row>
        <row r="74">
          <cell r="A74" t="str">
            <v>먹   매   김</v>
          </cell>
          <cell r="B74" t="str">
            <v>사  무  소</v>
          </cell>
          <cell r="C74" t="str">
            <v>M2</v>
          </cell>
          <cell r="D74" t="str">
            <v>18826</v>
          </cell>
        </row>
        <row r="75">
          <cell r="A75" t="str">
            <v>콘크리트 보양</v>
          </cell>
          <cell r="B75" t="str">
            <v>살    수</v>
          </cell>
          <cell r="C75" t="str">
            <v>M2</v>
          </cell>
          <cell r="D75" t="str">
            <v>19682</v>
          </cell>
        </row>
        <row r="76">
          <cell r="A76" t="str">
            <v>타일 석재면 보양</v>
          </cell>
          <cell r="B76" t="str">
            <v>바  닥 (톱밥)</v>
          </cell>
          <cell r="C76" t="str">
            <v>M2</v>
          </cell>
          <cell r="D76" t="str">
            <v>882</v>
          </cell>
        </row>
        <row r="77">
          <cell r="A77" t="str">
            <v>현 장 정 리</v>
          </cell>
          <cell r="B77" t="str">
            <v>R.C  조</v>
          </cell>
          <cell r="C77" t="str">
            <v>M2</v>
          </cell>
          <cell r="D77" t="str">
            <v>18826</v>
          </cell>
        </row>
        <row r="82">
          <cell r="A82" t="str">
            <v xml:space="preserve">   [합               계]</v>
          </cell>
        </row>
        <row r="83">
          <cell r="A83" t="str">
            <v>03 토    공    사</v>
          </cell>
        </row>
        <row r="84">
          <cell r="A84" t="str">
            <v>터 파 기  토 사</v>
          </cell>
          <cell r="C84" t="str">
            <v>M3</v>
          </cell>
          <cell r="D84" t="str">
            <v>33829</v>
          </cell>
        </row>
        <row r="85">
          <cell r="A85" t="str">
            <v>되메우기  토사</v>
          </cell>
          <cell r="C85" t="str">
            <v>M3</v>
          </cell>
          <cell r="D85" t="str">
            <v>11113</v>
          </cell>
        </row>
        <row r="86">
          <cell r="A86" t="str">
            <v>잔토처리 15 T D</v>
          </cell>
          <cell r="C86" t="str">
            <v>M3</v>
          </cell>
          <cell r="D86" t="str">
            <v>18089</v>
          </cell>
        </row>
        <row r="87">
          <cell r="A87" t="str">
            <v>잡석깔기 지정</v>
          </cell>
          <cell r="B87" t="str">
            <v>큰달구 다짐</v>
          </cell>
          <cell r="C87" t="str">
            <v>M3</v>
          </cell>
          <cell r="D87" t="str">
            <v>1950</v>
          </cell>
        </row>
        <row r="88">
          <cell r="A88" t="str">
            <v>P.E 필름 깔기</v>
          </cell>
          <cell r="B88" t="str">
            <v>바닥0.03MM*2겹</v>
          </cell>
          <cell r="C88" t="str">
            <v>M2</v>
          </cell>
          <cell r="D88" t="str">
            <v>2797</v>
          </cell>
        </row>
        <row r="89">
          <cell r="A89" t="str">
            <v>건 사  채 우 기</v>
          </cell>
          <cell r="C89" t="str">
            <v>M3</v>
          </cell>
          <cell r="D89" t="str">
            <v>214</v>
          </cell>
        </row>
        <row r="90">
          <cell r="A90" t="str">
            <v>콘크리트 파일</v>
          </cell>
          <cell r="B90" t="str">
            <v>PHC ø400* 3 M</v>
          </cell>
          <cell r="C90" t="str">
            <v>본</v>
          </cell>
          <cell r="D90" t="str">
            <v>327</v>
          </cell>
        </row>
        <row r="91">
          <cell r="A91" t="str">
            <v>콘크리트 파일</v>
          </cell>
          <cell r="B91" t="str">
            <v>PHC ø400* 6 M</v>
          </cell>
          <cell r="C91" t="str">
            <v>본</v>
          </cell>
          <cell r="D91" t="str">
            <v>736</v>
          </cell>
        </row>
        <row r="92">
          <cell r="A92" t="str">
            <v>파일 항타</v>
          </cell>
          <cell r="B92" t="str">
            <v>ø400, L= 2 M</v>
          </cell>
          <cell r="C92" t="str">
            <v>본</v>
          </cell>
          <cell r="D92" t="str">
            <v>327</v>
          </cell>
        </row>
        <row r="93">
          <cell r="A93" t="str">
            <v>파일 항타</v>
          </cell>
          <cell r="B93" t="str">
            <v>ø400, L= 5 M</v>
          </cell>
          <cell r="C93" t="str">
            <v>본</v>
          </cell>
          <cell r="D93" t="str">
            <v>736</v>
          </cell>
        </row>
        <row r="94">
          <cell r="A94" t="str">
            <v>PILE 두부정리</v>
          </cell>
          <cell r="B94" t="str">
            <v>ø400</v>
          </cell>
          <cell r="C94" t="str">
            <v>개소</v>
          </cell>
          <cell r="D94" t="str">
            <v>1063</v>
          </cell>
        </row>
        <row r="98">
          <cell r="A98" t="str">
            <v xml:space="preserve">   [합               계]</v>
          </cell>
        </row>
        <row r="99">
          <cell r="A99" t="str">
            <v>04 철근콘크리트공사</v>
          </cell>
        </row>
        <row r="100">
          <cell r="A100" t="str">
            <v>레  미  콘</v>
          </cell>
          <cell r="B100" t="str">
            <v>40*180*8</v>
          </cell>
          <cell r="C100" t="str">
            <v>M3</v>
          </cell>
          <cell r="D100" t="str">
            <v>1212</v>
          </cell>
        </row>
        <row r="101">
          <cell r="A101" t="str">
            <v>레  미  콘</v>
          </cell>
          <cell r="B101" t="str">
            <v>25*180*12</v>
          </cell>
          <cell r="C101" t="str">
            <v>M3</v>
          </cell>
          <cell r="D101" t="str">
            <v>1001</v>
          </cell>
        </row>
        <row r="102">
          <cell r="A102" t="str">
            <v>레  미  콘</v>
          </cell>
          <cell r="B102" t="str">
            <v>25*240*15</v>
          </cell>
          <cell r="C102" t="str">
            <v>M3</v>
          </cell>
          <cell r="D102" t="str">
            <v>12278</v>
          </cell>
        </row>
        <row r="103">
          <cell r="A103" t="str">
            <v>펌프카붐타설무근</v>
          </cell>
          <cell r="B103" t="str">
            <v>CONC 100M3이상</v>
          </cell>
          <cell r="C103" t="str">
            <v>M3</v>
          </cell>
          <cell r="D103" t="str">
            <v>2170</v>
          </cell>
        </row>
        <row r="104">
          <cell r="A104" t="str">
            <v>펌프카붐타설철근</v>
          </cell>
          <cell r="B104" t="str">
            <v>CONC 100M3이상</v>
          </cell>
          <cell r="C104" t="str">
            <v>M3</v>
          </cell>
          <cell r="D104" t="str">
            <v>12157</v>
          </cell>
        </row>
        <row r="105">
          <cell r="A105" t="str">
            <v>진 동 기  손 료</v>
          </cell>
          <cell r="B105" t="str">
            <v>엔진식 3.5 HP</v>
          </cell>
          <cell r="C105" t="str">
            <v>M3</v>
          </cell>
          <cell r="D105" t="str">
            <v>12157</v>
          </cell>
        </row>
        <row r="106">
          <cell r="A106" t="str">
            <v>철      근</v>
          </cell>
          <cell r="B106" t="str">
            <v>D  10</v>
          </cell>
          <cell r="C106" t="str">
            <v>TON</v>
          </cell>
          <cell r="D106" t="str">
            <v>104.23</v>
          </cell>
        </row>
        <row r="107">
          <cell r="A107" t="str">
            <v>철      근</v>
          </cell>
          <cell r="B107" t="str">
            <v>D  13</v>
          </cell>
          <cell r="C107" t="str">
            <v>TON</v>
          </cell>
          <cell r="D107" t="str">
            <v>647.91</v>
          </cell>
        </row>
        <row r="108">
          <cell r="A108" t="str">
            <v>철      근</v>
          </cell>
          <cell r="B108" t="str">
            <v>HD 16</v>
          </cell>
          <cell r="C108" t="str">
            <v>TON</v>
          </cell>
          <cell r="D108" t="str">
            <v>231.37</v>
          </cell>
        </row>
        <row r="109">
          <cell r="A109" t="str">
            <v>철      근</v>
          </cell>
          <cell r="B109" t="str">
            <v>HD 19</v>
          </cell>
          <cell r="C109" t="str">
            <v>TON</v>
          </cell>
          <cell r="D109" t="str">
            <v>160.47</v>
          </cell>
        </row>
        <row r="110">
          <cell r="A110" t="str">
            <v>철      근</v>
          </cell>
          <cell r="B110" t="str">
            <v>HD 22</v>
          </cell>
          <cell r="C110" t="str">
            <v>TON</v>
          </cell>
          <cell r="D110" t="str">
            <v>70.84</v>
          </cell>
        </row>
        <row r="111">
          <cell r="A111" t="str">
            <v>철      근</v>
          </cell>
          <cell r="B111" t="str">
            <v>HD 25</v>
          </cell>
          <cell r="C111" t="str">
            <v>TON</v>
          </cell>
          <cell r="D111" t="str">
            <v>750.91</v>
          </cell>
        </row>
        <row r="112">
          <cell r="A112" t="str">
            <v>철근 가공 조립</v>
          </cell>
          <cell r="B112" t="str">
            <v>보    통</v>
          </cell>
          <cell r="C112" t="str">
            <v>TON</v>
          </cell>
          <cell r="D112" t="str">
            <v>1908.49</v>
          </cell>
        </row>
        <row r="113">
          <cell r="A113" t="str">
            <v>합 판 거 푸 집</v>
          </cell>
          <cell r="B113" t="str">
            <v>3 회</v>
          </cell>
          <cell r="C113" t="str">
            <v>M2</v>
          </cell>
          <cell r="D113" t="str">
            <v>23765</v>
          </cell>
        </row>
        <row r="114">
          <cell r="A114" t="str">
            <v>합 판 거 푸 집</v>
          </cell>
          <cell r="B114" t="str">
            <v>4 회</v>
          </cell>
          <cell r="C114" t="str">
            <v>M2</v>
          </cell>
          <cell r="D114" t="str">
            <v>15704</v>
          </cell>
        </row>
        <row r="115">
          <cell r="A115" t="str">
            <v>유  로  폼</v>
          </cell>
          <cell r="B115" t="str">
            <v>벽</v>
          </cell>
          <cell r="C115" t="str">
            <v>M2</v>
          </cell>
          <cell r="D115" t="str">
            <v>9281</v>
          </cell>
        </row>
        <row r="116">
          <cell r="A116" t="str">
            <v>데크플레이트설치</v>
          </cell>
          <cell r="B116" t="str">
            <v>T:1.6</v>
          </cell>
          <cell r="C116" t="str">
            <v>M2</v>
          </cell>
          <cell r="D116" t="str">
            <v>701</v>
          </cell>
        </row>
        <row r="117">
          <cell r="A117" t="str">
            <v>스 페 이 샤</v>
          </cell>
          <cell r="B117" t="str">
            <v>슬라브 상부용</v>
          </cell>
          <cell r="C117" t="str">
            <v>EA</v>
          </cell>
          <cell r="D117" t="str">
            <v>16765</v>
          </cell>
        </row>
        <row r="118">
          <cell r="A118" t="str">
            <v>스 페 이 샤</v>
          </cell>
          <cell r="B118" t="str">
            <v>슬라브 하부용</v>
          </cell>
          <cell r="C118" t="str">
            <v>EA</v>
          </cell>
          <cell r="D118" t="str">
            <v>16765</v>
          </cell>
        </row>
        <row r="119">
          <cell r="A119" t="str">
            <v>스 페 이 샤</v>
          </cell>
          <cell r="B119" t="str">
            <v>보,기둥,옹벽</v>
          </cell>
          <cell r="C119" t="str">
            <v>EA</v>
          </cell>
          <cell r="D119" t="str">
            <v>65745</v>
          </cell>
        </row>
        <row r="120">
          <cell r="A120" t="str">
            <v>세 퍼 레 이 터</v>
          </cell>
          <cell r="B120" t="str">
            <v>옹벽용</v>
          </cell>
          <cell r="C120" t="str">
            <v>EA</v>
          </cell>
          <cell r="D120" t="str">
            <v>20807</v>
          </cell>
        </row>
        <row r="130">
          <cell r="A130" t="str">
            <v xml:space="preserve">   [합               계]</v>
          </cell>
        </row>
        <row r="131">
          <cell r="A131" t="str">
            <v>05 철  골  공  사</v>
          </cell>
        </row>
        <row r="132">
          <cell r="A132" t="str">
            <v>[SS 490 A]</v>
          </cell>
        </row>
        <row r="133">
          <cell r="A133" t="str">
            <v>H-800*300*14*26</v>
          </cell>
          <cell r="C133" t="str">
            <v>TON</v>
          </cell>
          <cell r="D133" t="str">
            <v>3.13</v>
          </cell>
        </row>
        <row r="134">
          <cell r="A134" t="str">
            <v>H-700*300*13*24</v>
          </cell>
          <cell r="C134" t="str">
            <v>TON</v>
          </cell>
          <cell r="D134" t="str">
            <v>5.66</v>
          </cell>
        </row>
        <row r="135">
          <cell r="A135" t="str">
            <v>H-692*300*13*20</v>
          </cell>
          <cell r="C135" t="str">
            <v>TON</v>
          </cell>
          <cell r="D135" t="str">
            <v>3.56</v>
          </cell>
        </row>
        <row r="136">
          <cell r="A136" t="str">
            <v>H-612*202*13*23</v>
          </cell>
          <cell r="C136" t="str">
            <v>TON</v>
          </cell>
          <cell r="D136" t="str">
            <v>1.32</v>
          </cell>
        </row>
        <row r="137">
          <cell r="A137" t="str">
            <v>H-600*300*16*28</v>
          </cell>
          <cell r="C137" t="str">
            <v>TON</v>
          </cell>
          <cell r="D137" t="str">
            <v>13.74</v>
          </cell>
        </row>
        <row r="138">
          <cell r="A138" t="str">
            <v>H-588*300*12*20</v>
          </cell>
          <cell r="C138" t="str">
            <v>TON</v>
          </cell>
          <cell r="D138" t="str">
            <v>1.24</v>
          </cell>
        </row>
        <row r="139">
          <cell r="A139" t="str">
            <v>H-400*200*8*13</v>
          </cell>
          <cell r="C139" t="str">
            <v>TON</v>
          </cell>
          <cell r="D139" t="str">
            <v>1.7</v>
          </cell>
        </row>
        <row r="140">
          <cell r="A140" t="str">
            <v>강    판</v>
          </cell>
          <cell r="B140" t="str">
            <v>T:34 MM</v>
          </cell>
          <cell r="C140" t="str">
            <v>TON</v>
          </cell>
          <cell r="D140" t="str">
            <v>11.97</v>
          </cell>
        </row>
        <row r="141">
          <cell r="A141" t="str">
            <v>강    판</v>
          </cell>
          <cell r="B141" t="str">
            <v>T:28 MM</v>
          </cell>
          <cell r="C141" t="str">
            <v>TON</v>
          </cell>
          <cell r="D141" t="str">
            <v>3.14</v>
          </cell>
        </row>
        <row r="142">
          <cell r="A142" t="str">
            <v>강    판</v>
          </cell>
          <cell r="B142" t="str">
            <v>T:22 MM</v>
          </cell>
          <cell r="C142" t="str">
            <v>TON</v>
          </cell>
          <cell r="D142" t="str">
            <v>61.17</v>
          </cell>
        </row>
        <row r="143">
          <cell r="A143" t="str">
            <v>강    판</v>
          </cell>
          <cell r="B143" t="str">
            <v>T:20 MM</v>
          </cell>
          <cell r="C143" t="str">
            <v>TON</v>
          </cell>
          <cell r="D143" t="str">
            <v>13.29</v>
          </cell>
        </row>
        <row r="144">
          <cell r="A144" t="str">
            <v>강    판</v>
          </cell>
          <cell r="B144" t="str">
            <v>T:16 MM</v>
          </cell>
          <cell r="C144" t="str">
            <v>TON</v>
          </cell>
          <cell r="D144" t="str">
            <v>110.11</v>
          </cell>
        </row>
        <row r="145">
          <cell r="A145" t="str">
            <v>강    판</v>
          </cell>
          <cell r="B145" t="str">
            <v>T: 9 MM</v>
          </cell>
          <cell r="C145" t="str">
            <v>TON</v>
          </cell>
          <cell r="D145" t="str">
            <v>1.62</v>
          </cell>
        </row>
        <row r="146">
          <cell r="A146" t="str">
            <v>강    판</v>
          </cell>
          <cell r="B146" t="str">
            <v>T:42 MM</v>
          </cell>
          <cell r="C146" t="str">
            <v>TON</v>
          </cell>
          <cell r="D146" t="str">
            <v>1.53</v>
          </cell>
        </row>
        <row r="147">
          <cell r="A147" t="str">
            <v>강    판</v>
          </cell>
          <cell r="B147" t="str">
            <v>T:35 MM</v>
          </cell>
          <cell r="C147" t="str">
            <v>TON</v>
          </cell>
          <cell r="D147" t="str">
            <v>0.29</v>
          </cell>
        </row>
        <row r="148">
          <cell r="A148" t="str">
            <v>강    판</v>
          </cell>
          <cell r="B148" t="str">
            <v>T:34 MM</v>
          </cell>
          <cell r="C148" t="str">
            <v>TON</v>
          </cell>
          <cell r="D148" t="str">
            <v>5.5</v>
          </cell>
        </row>
        <row r="149">
          <cell r="A149" t="str">
            <v>강    판</v>
          </cell>
          <cell r="B149" t="str">
            <v>T:28 MM</v>
          </cell>
          <cell r="C149" t="str">
            <v>TON</v>
          </cell>
          <cell r="D149" t="str">
            <v>5.18</v>
          </cell>
        </row>
        <row r="150">
          <cell r="A150" t="str">
            <v>강    판</v>
          </cell>
          <cell r="B150" t="str">
            <v>T:26 MM</v>
          </cell>
          <cell r="C150" t="str">
            <v>TON</v>
          </cell>
          <cell r="D150">
            <v>1.26</v>
          </cell>
        </row>
        <row r="151">
          <cell r="A151" t="str">
            <v>강    판</v>
          </cell>
          <cell r="B151" t="str">
            <v>T:24 MM</v>
          </cell>
          <cell r="C151" t="str">
            <v>TON</v>
          </cell>
          <cell r="D151" t="str">
            <v>1.28</v>
          </cell>
        </row>
        <row r="152">
          <cell r="A152" t="str">
            <v>강    판</v>
          </cell>
          <cell r="B152" t="str">
            <v>T:23 MM</v>
          </cell>
          <cell r="C152" t="str">
            <v>TON</v>
          </cell>
          <cell r="D152" t="str">
            <v>0.77</v>
          </cell>
        </row>
        <row r="153">
          <cell r="A153" t="str">
            <v>강    판</v>
          </cell>
          <cell r="B153" t="str">
            <v>T:20 MM</v>
          </cell>
          <cell r="C153" t="str">
            <v>TON</v>
          </cell>
          <cell r="D153" t="str">
            <v>1.52</v>
          </cell>
        </row>
        <row r="154">
          <cell r="A154" t="str">
            <v>강    판</v>
          </cell>
          <cell r="B154" t="str">
            <v>T:17 MM</v>
          </cell>
          <cell r="C154" t="str">
            <v>TON</v>
          </cell>
          <cell r="D154" t="str">
            <v>2.25</v>
          </cell>
        </row>
        <row r="155">
          <cell r="A155" t="str">
            <v>강    판</v>
          </cell>
          <cell r="B155" t="str">
            <v>T:15 MM</v>
          </cell>
          <cell r="C155" t="str">
            <v>TON</v>
          </cell>
          <cell r="D155" t="str">
            <v>0.23</v>
          </cell>
        </row>
        <row r="156">
          <cell r="A156" t="str">
            <v>강    판</v>
          </cell>
          <cell r="B156" t="str">
            <v>T:13 MM</v>
          </cell>
          <cell r="C156" t="str">
            <v>TON</v>
          </cell>
          <cell r="D156" t="str">
            <v>0.34</v>
          </cell>
        </row>
        <row r="157">
          <cell r="A157" t="str">
            <v>강    판</v>
          </cell>
          <cell r="B157" t="str">
            <v>T:10 MM</v>
          </cell>
          <cell r="C157" t="str">
            <v>TON</v>
          </cell>
          <cell r="D157" t="str">
            <v>0.12</v>
          </cell>
        </row>
        <row r="158">
          <cell r="A158" t="str">
            <v>[SS 400 ]</v>
          </cell>
        </row>
        <row r="159">
          <cell r="A159" t="str">
            <v>H-800*300*14*26</v>
          </cell>
          <cell r="C159" t="str">
            <v>TON</v>
          </cell>
          <cell r="D159" t="str">
            <v>18.42</v>
          </cell>
        </row>
        <row r="160">
          <cell r="A160" t="str">
            <v>H-700*300*13*24</v>
          </cell>
          <cell r="C160" t="str">
            <v>TON</v>
          </cell>
          <cell r="D160" t="str">
            <v>54.51</v>
          </cell>
        </row>
        <row r="161">
          <cell r="A161" t="str">
            <v>H-692*300*13*20</v>
          </cell>
          <cell r="C161" t="str">
            <v>TON</v>
          </cell>
          <cell r="D161" t="str">
            <v>21.91</v>
          </cell>
        </row>
        <row r="162">
          <cell r="A162" t="str">
            <v>H-612*202*13*23</v>
          </cell>
          <cell r="C162" t="str">
            <v>TON</v>
          </cell>
          <cell r="D162" t="str">
            <v>28.75</v>
          </cell>
        </row>
        <row r="163">
          <cell r="A163" t="str">
            <v>H-600*200*11*17</v>
          </cell>
          <cell r="C163" t="str">
            <v>TON</v>
          </cell>
          <cell r="D163" t="str">
            <v>202.2</v>
          </cell>
        </row>
        <row r="164">
          <cell r="A164" t="str">
            <v>H-588*300*12*20</v>
          </cell>
          <cell r="C164" t="str">
            <v>TON</v>
          </cell>
          <cell r="D164" t="str">
            <v>23.19</v>
          </cell>
        </row>
        <row r="165">
          <cell r="A165" t="str">
            <v>H-500*200*10*16</v>
          </cell>
          <cell r="C165" t="str">
            <v>TON</v>
          </cell>
          <cell r="D165" t="str">
            <v>2.29</v>
          </cell>
        </row>
        <row r="166">
          <cell r="A166" t="str">
            <v>H-400*200*8*13</v>
          </cell>
          <cell r="C166" t="str">
            <v>TON</v>
          </cell>
          <cell r="D166" t="str">
            <v>7.79</v>
          </cell>
        </row>
        <row r="167">
          <cell r="A167" t="str">
            <v>H-396*199*7*11</v>
          </cell>
          <cell r="C167" t="str">
            <v>TON</v>
          </cell>
          <cell r="D167" t="str">
            <v>111.48</v>
          </cell>
        </row>
        <row r="168">
          <cell r="A168" t="str">
            <v>H-300*150*6.5*9</v>
          </cell>
          <cell r="C168" t="str">
            <v>TON</v>
          </cell>
          <cell r="D168" t="str">
            <v>4.12</v>
          </cell>
        </row>
        <row r="169">
          <cell r="A169" t="str">
            <v>H-250*125*6*9</v>
          </cell>
          <cell r="C169" t="str">
            <v>TON</v>
          </cell>
          <cell r="D169" t="str">
            <v>5.22</v>
          </cell>
        </row>
        <row r="170">
          <cell r="A170" t="str">
            <v>강    판</v>
          </cell>
          <cell r="B170" t="str">
            <v>T:34 MM</v>
          </cell>
          <cell r="C170" t="str">
            <v>TON</v>
          </cell>
          <cell r="D170" t="str">
            <v>134.11</v>
          </cell>
        </row>
        <row r="171">
          <cell r="A171" t="str">
            <v>강    판</v>
          </cell>
          <cell r="B171" t="str">
            <v>T:28 MM</v>
          </cell>
          <cell r="C171" t="str">
            <v>TON</v>
          </cell>
          <cell r="D171" t="str">
            <v>50.23</v>
          </cell>
        </row>
        <row r="172">
          <cell r="A172" t="str">
            <v>강    판</v>
          </cell>
          <cell r="B172" t="str">
            <v>T:20 MM</v>
          </cell>
          <cell r="C172" t="str">
            <v>TON</v>
          </cell>
          <cell r="D172" t="str">
            <v>137.32</v>
          </cell>
        </row>
        <row r="173">
          <cell r="A173" t="str">
            <v>강    판</v>
          </cell>
          <cell r="B173" t="str">
            <v>T:18 MM</v>
          </cell>
          <cell r="C173" t="str">
            <v>TON</v>
          </cell>
          <cell r="D173" t="str">
            <v>7.67</v>
          </cell>
        </row>
        <row r="174">
          <cell r="A174" t="str">
            <v>강    판</v>
          </cell>
          <cell r="B174" t="str">
            <v>T:16 MM</v>
          </cell>
          <cell r="C174" t="str">
            <v>TON</v>
          </cell>
          <cell r="D174" t="str">
            <v>31.56</v>
          </cell>
        </row>
        <row r="175">
          <cell r="A175" t="str">
            <v>강    판</v>
          </cell>
          <cell r="B175" t="str">
            <v>T:25 MM</v>
          </cell>
          <cell r="C175" t="str">
            <v>TON</v>
          </cell>
          <cell r="D175" t="str">
            <v>1</v>
          </cell>
        </row>
        <row r="176">
          <cell r="A176" t="str">
            <v>강    판</v>
          </cell>
          <cell r="B176" t="str">
            <v>T:22 MM</v>
          </cell>
          <cell r="C176" t="str">
            <v>TON</v>
          </cell>
          <cell r="D176" t="str">
            <v>15.58</v>
          </cell>
        </row>
        <row r="177">
          <cell r="A177" t="str">
            <v>강    판</v>
          </cell>
          <cell r="B177" t="str">
            <v>T:20 MM</v>
          </cell>
          <cell r="C177" t="str">
            <v>TON</v>
          </cell>
          <cell r="D177" t="str">
            <v>1.1</v>
          </cell>
        </row>
        <row r="178">
          <cell r="A178" t="str">
            <v>강    판</v>
          </cell>
          <cell r="B178" t="str">
            <v>T:19 MM</v>
          </cell>
          <cell r="C178" t="str">
            <v>TON</v>
          </cell>
          <cell r="D178" t="str">
            <v>15.04</v>
          </cell>
        </row>
        <row r="179">
          <cell r="A179" t="str">
            <v>강    판</v>
          </cell>
          <cell r="B179" t="str">
            <v>T:18 MM</v>
          </cell>
          <cell r="C179" t="str">
            <v>TON</v>
          </cell>
          <cell r="D179" t="str">
            <v>6.64</v>
          </cell>
        </row>
        <row r="180">
          <cell r="A180" t="str">
            <v>강    판</v>
          </cell>
          <cell r="B180" t="str">
            <v>T:16 MM</v>
          </cell>
          <cell r="C180" t="str">
            <v>TON</v>
          </cell>
          <cell r="D180" t="str">
            <v>10.94</v>
          </cell>
        </row>
        <row r="181">
          <cell r="A181" t="str">
            <v>강    판</v>
          </cell>
          <cell r="B181" t="str">
            <v>T:13 MM</v>
          </cell>
          <cell r="C181" t="str">
            <v>TON</v>
          </cell>
          <cell r="D181" t="str">
            <v>1.02</v>
          </cell>
        </row>
        <row r="182">
          <cell r="A182" t="str">
            <v>강    판</v>
          </cell>
          <cell r="B182" t="str">
            <v>T:12 MM</v>
          </cell>
          <cell r="C182" t="str">
            <v>TON</v>
          </cell>
          <cell r="D182" t="str">
            <v>3.23</v>
          </cell>
        </row>
        <row r="183">
          <cell r="A183" t="str">
            <v>강    판</v>
          </cell>
          <cell r="B183" t="str">
            <v>T:11 MM</v>
          </cell>
          <cell r="C183" t="str">
            <v>TON</v>
          </cell>
          <cell r="D183" t="str">
            <v>3.03</v>
          </cell>
        </row>
        <row r="184">
          <cell r="A184" t="str">
            <v>강    판</v>
          </cell>
          <cell r="B184" t="str">
            <v>T:10 MM</v>
          </cell>
          <cell r="C184" t="str">
            <v>TON</v>
          </cell>
          <cell r="D184" t="str">
            <v>0.07</v>
          </cell>
        </row>
        <row r="185">
          <cell r="A185" t="str">
            <v>강    판</v>
          </cell>
          <cell r="B185" t="str">
            <v>T: 9 MM</v>
          </cell>
          <cell r="C185" t="str">
            <v>TON</v>
          </cell>
          <cell r="D185" t="str">
            <v>10.94</v>
          </cell>
        </row>
        <row r="186">
          <cell r="A186" t="str">
            <v>강    판</v>
          </cell>
          <cell r="B186" t="str">
            <v>T: 8 MM</v>
          </cell>
          <cell r="C186" t="str">
            <v>TON</v>
          </cell>
          <cell r="D186" t="str">
            <v>0.28</v>
          </cell>
        </row>
        <row r="187">
          <cell r="A187" t="str">
            <v>강    판</v>
          </cell>
          <cell r="B187" t="str">
            <v>T: 7 MM</v>
          </cell>
          <cell r="C187" t="str">
            <v>TON</v>
          </cell>
          <cell r="D187" t="str">
            <v>2.44</v>
          </cell>
        </row>
        <row r="188">
          <cell r="A188" t="str">
            <v>강    판</v>
          </cell>
          <cell r="B188" t="str">
            <v>T: 6 MM</v>
          </cell>
          <cell r="C188" t="str">
            <v>TON</v>
          </cell>
          <cell r="D188" t="str">
            <v>3.88</v>
          </cell>
        </row>
        <row r="189">
          <cell r="A189" t="str">
            <v>L- 75*75*9</v>
          </cell>
          <cell r="C189" t="str">
            <v>TON</v>
          </cell>
          <cell r="D189" t="str">
            <v>1.4</v>
          </cell>
        </row>
        <row r="190">
          <cell r="A190" t="str">
            <v>L- 75*75*6</v>
          </cell>
          <cell r="C190" t="str">
            <v>TON</v>
          </cell>
          <cell r="D190" t="str">
            <v>3.21</v>
          </cell>
        </row>
        <row r="191">
          <cell r="A191" t="str">
            <v>C- 100*50*20*2</v>
          </cell>
          <cell r="C191" t="str">
            <v>TON</v>
          </cell>
          <cell r="D191" t="str">
            <v>31.8</v>
          </cell>
        </row>
        <row r="192">
          <cell r="A192" t="str">
            <v>고장력 볼트</v>
          </cell>
          <cell r="B192" t="str">
            <v>M20 * 110 MM</v>
          </cell>
          <cell r="C192" t="str">
            <v>EA</v>
          </cell>
          <cell r="D192" t="str">
            <v>11305</v>
          </cell>
        </row>
        <row r="193">
          <cell r="A193" t="str">
            <v>고장력 볼트</v>
          </cell>
          <cell r="B193" t="str">
            <v>M20 * 105 MM</v>
          </cell>
          <cell r="C193" t="str">
            <v>EA</v>
          </cell>
          <cell r="D193" t="str">
            <v>1038</v>
          </cell>
        </row>
        <row r="194">
          <cell r="A194" t="str">
            <v>고장력 볼트</v>
          </cell>
          <cell r="B194" t="str">
            <v>M20 * 100 MM</v>
          </cell>
          <cell r="C194" t="str">
            <v>EA</v>
          </cell>
          <cell r="D194" t="str">
            <v>2224</v>
          </cell>
        </row>
        <row r="195">
          <cell r="A195" t="str">
            <v>고장력 볼트</v>
          </cell>
          <cell r="B195" t="str">
            <v>M20 *  95 MM</v>
          </cell>
          <cell r="C195" t="str">
            <v>EA</v>
          </cell>
          <cell r="D195" t="str">
            <v>3979</v>
          </cell>
        </row>
        <row r="196">
          <cell r="A196" t="str">
            <v>고장력 볼트</v>
          </cell>
          <cell r="B196" t="str">
            <v>M20 *  90 MM</v>
          </cell>
          <cell r="C196" t="str">
            <v>EA</v>
          </cell>
          <cell r="D196" t="str">
            <v>1697</v>
          </cell>
        </row>
        <row r="197">
          <cell r="A197" t="str">
            <v>고장력 볼트</v>
          </cell>
          <cell r="B197" t="str">
            <v>M20 *  85 MM</v>
          </cell>
          <cell r="C197" t="str">
            <v>EA</v>
          </cell>
          <cell r="D197" t="str">
            <v>5463</v>
          </cell>
        </row>
        <row r="198">
          <cell r="A198" t="str">
            <v>고장력 볼트</v>
          </cell>
          <cell r="B198" t="str">
            <v>M20 *  80 MM</v>
          </cell>
          <cell r="C198" t="str">
            <v>EA</v>
          </cell>
          <cell r="D198" t="str">
            <v>247</v>
          </cell>
        </row>
        <row r="199">
          <cell r="A199" t="str">
            <v>고장력 볼트</v>
          </cell>
          <cell r="B199" t="str">
            <v>M20 *  75 MM</v>
          </cell>
          <cell r="C199" t="str">
            <v>EA</v>
          </cell>
          <cell r="D199" t="str">
            <v>515</v>
          </cell>
        </row>
        <row r="200">
          <cell r="A200" t="str">
            <v>고장력 볼트</v>
          </cell>
          <cell r="B200" t="str">
            <v>M20 *  70 MM</v>
          </cell>
          <cell r="C200" t="str">
            <v>EA</v>
          </cell>
          <cell r="D200" t="str">
            <v>3728</v>
          </cell>
        </row>
        <row r="201">
          <cell r="A201" t="str">
            <v>고장력 볼트</v>
          </cell>
          <cell r="B201" t="str">
            <v>M20 *  65 MM</v>
          </cell>
          <cell r="C201" t="str">
            <v>EA</v>
          </cell>
          <cell r="D201" t="str">
            <v>6929</v>
          </cell>
        </row>
        <row r="202">
          <cell r="A202" t="str">
            <v>고장력 볼트</v>
          </cell>
          <cell r="B202" t="str">
            <v>M20 *  60 MM</v>
          </cell>
          <cell r="C202" t="str">
            <v>EA</v>
          </cell>
          <cell r="D202" t="str">
            <v>247</v>
          </cell>
        </row>
        <row r="203">
          <cell r="A203" t="str">
            <v>고장력 볼트</v>
          </cell>
          <cell r="B203" t="str">
            <v>M20 *  55 MM</v>
          </cell>
          <cell r="C203" t="str">
            <v>EA</v>
          </cell>
          <cell r="D203" t="str">
            <v>5152</v>
          </cell>
        </row>
        <row r="204">
          <cell r="A204" t="str">
            <v>고장력 볼트</v>
          </cell>
          <cell r="B204" t="str">
            <v>M20 *  50 MM</v>
          </cell>
          <cell r="C204" t="str">
            <v>EA</v>
          </cell>
          <cell r="D204" t="str">
            <v>30</v>
          </cell>
        </row>
        <row r="205">
          <cell r="A205" t="str">
            <v>고장력 볼트</v>
          </cell>
          <cell r="B205" t="str">
            <v>M16 *  45 MM</v>
          </cell>
          <cell r="C205" t="str">
            <v>EA</v>
          </cell>
          <cell r="D205" t="str">
            <v>1095</v>
          </cell>
        </row>
        <row r="206">
          <cell r="A206" t="str">
            <v>앙 카 볼 트</v>
          </cell>
          <cell r="B206" t="str">
            <v>Φ22*1100MM</v>
          </cell>
          <cell r="C206" t="str">
            <v>EA</v>
          </cell>
          <cell r="D206" t="str">
            <v>289</v>
          </cell>
        </row>
        <row r="207">
          <cell r="A207" t="str">
            <v>스 터 드 볼 트</v>
          </cell>
          <cell r="B207" t="str">
            <v>Φ16*120  MM</v>
          </cell>
          <cell r="C207" t="str">
            <v>EA</v>
          </cell>
          <cell r="D207" t="str">
            <v>8127</v>
          </cell>
        </row>
        <row r="208">
          <cell r="A208" t="str">
            <v>스 터 드 볼 트</v>
          </cell>
          <cell r="B208" t="str">
            <v>Φ19*120  MM</v>
          </cell>
          <cell r="C208" t="str">
            <v>EA</v>
          </cell>
          <cell r="D208" t="str">
            <v>5471</v>
          </cell>
        </row>
        <row r="209">
          <cell r="A209" t="str">
            <v>브레이스</v>
          </cell>
          <cell r="B209" t="str">
            <v>Φ22</v>
          </cell>
          <cell r="C209" t="str">
            <v>M</v>
          </cell>
          <cell r="D209" t="str">
            <v>1313</v>
          </cell>
        </row>
        <row r="210">
          <cell r="A210" t="str">
            <v>턴버클</v>
          </cell>
          <cell r="B210" t="str">
            <v>Φ22</v>
          </cell>
          <cell r="C210" t="str">
            <v>EA</v>
          </cell>
          <cell r="D210" t="str">
            <v>190</v>
          </cell>
        </row>
        <row r="211">
          <cell r="A211" t="str">
            <v>강 판 용 접</v>
          </cell>
          <cell r="B211" t="str">
            <v>T:22 MM</v>
          </cell>
          <cell r="C211" t="str">
            <v>M</v>
          </cell>
          <cell r="D211" t="str">
            <v>743</v>
          </cell>
        </row>
        <row r="212">
          <cell r="A212" t="str">
            <v>강 판 용 접</v>
          </cell>
          <cell r="B212" t="str">
            <v>T:20 MM</v>
          </cell>
          <cell r="C212" t="str">
            <v>M</v>
          </cell>
          <cell r="D212" t="str">
            <v>3081</v>
          </cell>
        </row>
        <row r="213">
          <cell r="A213" t="str">
            <v>강 판 용 접</v>
          </cell>
          <cell r="B213" t="str">
            <v>T:18 MM</v>
          </cell>
          <cell r="C213" t="str">
            <v>M</v>
          </cell>
          <cell r="D213" t="str">
            <v>234</v>
          </cell>
        </row>
        <row r="214">
          <cell r="A214" t="str">
            <v>강 판 용 접</v>
          </cell>
          <cell r="B214" t="str">
            <v>T:16 MM</v>
          </cell>
          <cell r="C214" t="str">
            <v>M</v>
          </cell>
          <cell r="D214" t="str">
            <v>3281</v>
          </cell>
        </row>
        <row r="215">
          <cell r="A215" t="str">
            <v>강 판 용 접</v>
          </cell>
          <cell r="B215" t="str">
            <v>T: 9 MM</v>
          </cell>
          <cell r="C215" t="str">
            <v>M</v>
          </cell>
          <cell r="D215" t="str">
            <v>72</v>
          </cell>
        </row>
        <row r="216">
          <cell r="A216" t="str">
            <v>철골 가공 조립</v>
          </cell>
          <cell r="B216" t="str">
            <v>공    장</v>
          </cell>
          <cell r="C216" t="str">
            <v>TON</v>
          </cell>
          <cell r="D216" t="str">
            <v>1109.07</v>
          </cell>
        </row>
        <row r="217">
          <cell r="A217" t="str">
            <v>철 골  세 우 기</v>
          </cell>
          <cell r="B217" t="str">
            <v>저    층</v>
          </cell>
          <cell r="C217" t="str">
            <v>TON</v>
          </cell>
          <cell r="D217" t="str">
            <v>1109.07</v>
          </cell>
        </row>
        <row r="218">
          <cell r="A218" t="str">
            <v>고장력볼트 조임</v>
          </cell>
          <cell r="B218" t="str">
            <v>30 본/TON</v>
          </cell>
          <cell r="C218" t="str">
            <v>TON</v>
          </cell>
          <cell r="D218" t="str">
            <v>1109.07</v>
          </cell>
        </row>
        <row r="219">
          <cell r="A219" t="str">
            <v>그라우팅 몰탈</v>
          </cell>
          <cell r="B219" t="str">
            <v>주각 몰탈충진</v>
          </cell>
          <cell r="C219" t="str">
            <v>M3</v>
          </cell>
          <cell r="D219" t="str">
            <v>1.91</v>
          </cell>
        </row>
        <row r="220">
          <cell r="A220" t="str">
            <v>조 합  페 인 트</v>
          </cell>
          <cell r="B220" t="str">
            <v>철재면 2 회칠</v>
          </cell>
          <cell r="C220" t="str">
            <v>M2</v>
          </cell>
          <cell r="D220" t="str">
            <v>21063</v>
          </cell>
        </row>
        <row r="221">
          <cell r="A221" t="str">
            <v>방 청  페 인 트</v>
          </cell>
          <cell r="B221" t="str">
            <v>철부 1 회</v>
          </cell>
          <cell r="C221" t="str">
            <v>M2</v>
          </cell>
          <cell r="D221" t="str">
            <v>21063</v>
          </cell>
        </row>
        <row r="222">
          <cell r="A222" t="str">
            <v>트 럭  크 레 인</v>
          </cell>
          <cell r="B222" t="str">
            <v>25 톤</v>
          </cell>
          <cell r="C222" t="str">
            <v>HR</v>
          </cell>
          <cell r="D222" t="str">
            <v>328</v>
          </cell>
        </row>
        <row r="226">
          <cell r="A226" t="str">
            <v xml:space="preserve">   [합               계]</v>
          </cell>
        </row>
        <row r="227">
          <cell r="A227" t="str">
            <v>06 조  적  공  사</v>
          </cell>
        </row>
        <row r="228">
          <cell r="A228" t="str">
            <v>시 멘 트 벽 돌</v>
          </cell>
          <cell r="B228" t="str">
            <v>190*90*57</v>
          </cell>
          <cell r="C228" t="str">
            <v>매</v>
          </cell>
          <cell r="D228" t="str">
            <v>829006</v>
          </cell>
        </row>
        <row r="229">
          <cell r="A229" t="str">
            <v>적벽돌 변색1급</v>
          </cell>
          <cell r="B229" t="str">
            <v>190*90*57</v>
          </cell>
          <cell r="C229" t="str">
            <v>매</v>
          </cell>
          <cell r="D229" t="str">
            <v>3409</v>
          </cell>
        </row>
        <row r="230">
          <cell r="A230" t="str">
            <v>벽돌쌓기 0.5B</v>
          </cell>
          <cell r="B230" t="str">
            <v>만매 이상</v>
          </cell>
          <cell r="C230" t="str">
            <v>천매</v>
          </cell>
          <cell r="D230" t="str">
            <v>72.67</v>
          </cell>
        </row>
        <row r="231">
          <cell r="A231" t="str">
            <v>벽돌쌓기 공간</v>
          </cell>
          <cell r="B231" t="str">
            <v>0.5B 만매이상</v>
          </cell>
          <cell r="C231" t="str">
            <v>천매</v>
          </cell>
          <cell r="D231" t="str">
            <v>42.55</v>
          </cell>
        </row>
        <row r="232">
          <cell r="A232" t="str">
            <v>벽돌쌓기 1.0B</v>
          </cell>
          <cell r="B232" t="str">
            <v>만매 이상</v>
          </cell>
          <cell r="C232" t="str">
            <v>천매</v>
          </cell>
          <cell r="D232">
            <v>674.31</v>
          </cell>
        </row>
        <row r="233">
          <cell r="A233" t="str">
            <v>벽돌치장쌓기0.5B</v>
          </cell>
          <cell r="B233" t="str">
            <v>한면오천매미만</v>
          </cell>
          <cell r="C233" t="str">
            <v>천매</v>
          </cell>
          <cell r="D233" t="str">
            <v>3.31</v>
          </cell>
        </row>
        <row r="234">
          <cell r="A234" t="str">
            <v>베이스판넬</v>
          </cell>
          <cell r="C234" t="str">
            <v>M2</v>
          </cell>
          <cell r="D234">
            <v>599</v>
          </cell>
        </row>
        <row r="235">
          <cell r="A235" t="str">
            <v>블 럭  쌓 기</v>
          </cell>
          <cell r="B235" t="str">
            <v>6"  바름벽</v>
          </cell>
          <cell r="C235" t="str">
            <v>M2</v>
          </cell>
          <cell r="D235" t="str">
            <v>989</v>
          </cell>
        </row>
        <row r="236">
          <cell r="A236" t="str">
            <v>불럭한면치장줄눈</v>
          </cell>
          <cell r="B236" t="str">
            <v>기  본  형</v>
          </cell>
          <cell r="C236" t="str">
            <v>M2</v>
          </cell>
          <cell r="D236" t="str">
            <v>989</v>
          </cell>
        </row>
        <row r="237">
          <cell r="A237" t="str">
            <v>불럭메쉬 넣기</v>
          </cell>
          <cell r="B237" t="str">
            <v>6" #8 W100</v>
          </cell>
          <cell r="C237" t="str">
            <v>M</v>
          </cell>
          <cell r="D237" t="str">
            <v>1763</v>
          </cell>
        </row>
        <row r="238">
          <cell r="A238" t="str">
            <v>스치로폴 설치</v>
          </cell>
          <cell r="B238" t="str">
            <v>벽공간 T=50 MM</v>
          </cell>
          <cell r="C238" t="str">
            <v>M2</v>
          </cell>
          <cell r="D238" t="str">
            <v>567</v>
          </cell>
        </row>
        <row r="239">
          <cell r="A239" t="str">
            <v>인방  설치비</v>
          </cell>
          <cell r="C239" t="str">
            <v>M</v>
          </cell>
          <cell r="D239" t="str">
            <v>284</v>
          </cell>
        </row>
        <row r="240">
          <cell r="A240" t="str">
            <v>벽 돌  소 운 반</v>
          </cell>
          <cell r="B240" t="str">
            <v>1 층</v>
          </cell>
          <cell r="C240" t="str">
            <v>천매</v>
          </cell>
          <cell r="D240" t="str">
            <v>337.96</v>
          </cell>
        </row>
        <row r="241">
          <cell r="A241" t="str">
            <v>벽 돌  소 운 반</v>
          </cell>
          <cell r="B241" t="str">
            <v>2 층</v>
          </cell>
          <cell r="C241" t="str">
            <v>천매</v>
          </cell>
          <cell r="D241" t="str">
            <v>413.95</v>
          </cell>
        </row>
        <row r="242">
          <cell r="A242" t="str">
            <v>벽 돌  소 운 반</v>
          </cell>
          <cell r="B242" t="str">
            <v>3 층</v>
          </cell>
          <cell r="C242" t="str">
            <v>천매</v>
          </cell>
          <cell r="D242" t="str">
            <v>40.94</v>
          </cell>
        </row>
        <row r="258">
          <cell r="A258" t="str">
            <v xml:space="preserve">   [합               계]</v>
          </cell>
        </row>
        <row r="259">
          <cell r="A259" t="str">
            <v>07 방  수  공  사</v>
          </cell>
        </row>
        <row r="260">
          <cell r="A260" t="str">
            <v>쉬 트  방 수</v>
          </cell>
          <cell r="B260" t="str">
            <v>바닥 3 MM</v>
          </cell>
          <cell r="C260" t="str">
            <v>M2</v>
          </cell>
          <cell r="D260" t="str">
            <v>2442</v>
          </cell>
        </row>
        <row r="261">
          <cell r="A261" t="str">
            <v>쉬 트  방 수</v>
          </cell>
          <cell r="B261" t="str">
            <v>벽   3 MM</v>
          </cell>
          <cell r="C261" t="str">
            <v>M2</v>
          </cell>
          <cell r="D261" t="str">
            <v>220</v>
          </cell>
        </row>
        <row r="262">
          <cell r="A262" t="str">
            <v>시멘트 액체방수</v>
          </cell>
          <cell r="B262" t="str">
            <v>C  종</v>
          </cell>
          <cell r="C262" t="str">
            <v>M2</v>
          </cell>
          <cell r="D262" t="str">
            <v>13308</v>
          </cell>
        </row>
        <row r="263">
          <cell r="A263" t="str">
            <v>방수 몰탈 바름</v>
          </cell>
          <cell r="B263" t="str">
            <v>바닥 24 MM 1;3</v>
          </cell>
          <cell r="C263" t="str">
            <v>M2</v>
          </cell>
          <cell r="D263" t="str">
            <v>83</v>
          </cell>
        </row>
        <row r="264">
          <cell r="A264" t="str">
            <v>신 축  줄 눈</v>
          </cell>
          <cell r="B264" t="str">
            <v>PVC H50</v>
          </cell>
          <cell r="C264" t="str">
            <v>M</v>
          </cell>
          <cell r="D264" t="str">
            <v>1620</v>
          </cell>
        </row>
        <row r="265">
          <cell r="A265" t="str">
            <v>실리콘코킹 복층</v>
          </cell>
          <cell r="B265" t="str">
            <v>5  * 5  MM</v>
          </cell>
          <cell r="C265" t="str">
            <v>M</v>
          </cell>
          <cell r="D265" t="str">
            <v>6429</v>
          </cell>
        </row>
        <row r="266">
          <cell r="A266" t="str">
            <v>실 리 콘  코 킹</v>
          </cell>
          <cell r="B266" t="str">
            <v>5  * 5 MM</v>
          </cell>
          <cell r="C266" t="str">
            <v>M</v>
          </cell>
          <cell r="D266" t="str">
            <v>1623</v>
          </cell>
        </row>
        <row r="267">
          <cell r="A267" t="str">
            <v>실 리 콘  코 킹</v>
          </cell>
          <cell r="B267" t="str">
            <v>10 * 10 MM</v>
          </cell>
          <cell r="C267" t="str">
            <v>M</v>
          </cell>
          <cell r="D267" t="str">
            <v>3019</v>
          </cell>
        </row>
        <row r="274">
          <cell r="A274" t="str">
            <v xml:space="preserve">   [합               계]</v>
          </cell>
        </row>
        <row r="275">
          <cell r="A275" t="str">
            <v>08 타  일   공 사</v>
          </cell>
        </row>
        <row r="276">
          <cell r="A276" t="str">
            <v>자기질 타일 붙임</v>
          </cell>
          <cell r="B276" t="str">
            <v>바닥 150*150</v>
          </cell>
          <cell r="C276" t="str">
            <v>M2</v>
          </cell>
          <cell r="D276" t="str">
            <v>540</v>
          </cell>
        </row>
        <row r="277">
          <cell r="A277" t="str">
            <v>석재 타일 붙이기</v>
          </cell>
          <cell r="B277" t="str">
            <v>바닥 150*150</v>
          </cell>
          <cell r="C277" t="str">
            <v>M2</v>
          </cell>
          <cell r="D277" t="str">
            <v>115</v>
          </cell>
        </row>
        <row r="278">
          <cell r="A278" t="str">
            <v>논스립타일붙이기</v>
          </cell>
          <cell r="B278" t="str">
            <v>석기질200*200</v>
          </cell>
          <cell r="C278" t="str">
            <v>M2</v>
          </cell>
          <cell r="D278" t="str">
            <v>110</v>
          </cell>
        </row>
        <row r="279">
          <cell r="A279" t="str">
            <v>도기질 타일 붙임</v>
          </cell>
          <cell r="B279" t="str">
            <v>벽150*200</v>
          </cell>
          <cell r="C279" t="str">
            <v>M2</v>
          </cell>
          <cell r="D279" t="str">
            <v>1176</v>
          </cell>
        </row>
        <row r="280">
          <cell r="A280" t="str">
            <v>외장용타일붙이기</v>
          </cell>
          <cell r="B280" t="str">
            <v>자기질90*190</v>
          </cell>
          <cell r="C280" t="str">
            <v>M2</v>
          </cell>
          <cell r="D280" t="str">
            <v>3976</v>
          </cell>
        </row>
        <row r="290">
          <cell r="A290" t="str">
            <v xml:space="preserve">   [합               계]</v>
          </cell>
        </row>
        <row r="291">
          <cell r="A291" t="str">
            <v>09 석    공    사</v>
          </cell>
        </row>
        <row r="292">
          <cell r="A292" t="str">
            <v>화강석 연마 바닥</v>
          </cell>
          <cell r="B292" t="str">
            <v>포천석 T=30 MM</v>
          </cell>
          <cell r="C292" t="str">
            <v>M2</v>
          </cell>
          <cell r="D292" t="str">
            <v>126</v>
          </cell>
        </row>
        <row r="293">
          <cell r="A293" t="str">
            <v>화강석 버너 바닥</v>
          </cell>
          <cell r="B293" t="str">
            <v>포천석 T=30 MM</v>
          </cell>
          <cell r="C293" t="str">
            <v>M2</v>
          </cell>
          <cell r="D293" t="str">
            <v>1</v>
          </cell>
        </row>
        <row r="294">
          <cell r="A294" t="str">
            <v>화강석잔다듬바닥</v>
          </cell>
          <cell r="B294" t="str">
            <v>포천석 T=30 MM</v>
          </cell>
          <cell r="C294" t="str">
            <v>M2</v>
          </cell>
          <cell r="D294" t="str">
            <v>69</v>
          </cell>
        </row>
        <row r="295">
          <cell r="A295" t="str">
            <v>화강석 연마 바닥</v>
          </cell>
          <cell r="B295" t="str">
            <v>포천석 T=50 MM</v>
          </cell>
          <cell r="C295" t="str">
            <v>M2</v>
          </cell>
          <cell r="D295" t="str">
            <v>3</v>
          </cell>
        </row>
        <row r="296">
          <cell r="A296" t="str">
            <v>화강석 연마 바닥</v>
          </cell>
          <cell r="B296" t="str">
            <v>마천석 T=30 MM</v>
          </cell>
          <cell r="C296" t="str">
            <v>M2</v>
          </cell>
          <cell r="D296" t="str">
            <v>26</v>
          </cell>
        </row>
        <row r="297">
          <cell r="A297" t="str">
            <v>화강석 연마  벽</v>
          </cell>
          <cell r="B297" t="str">
            <v>포천석 T=24 MM</v>
          </cell>
          <cell r="C297" t="str">
            <v>M2</v>
          </cell>
          <cell r="D297" t="str">
            <v>64</v>
          </cell>
        </row>
        <row r="298">
          <cell r="A298" t="str">
            <v>화강석 버너  벽</v>
          </cell>
          <cell r="B298" t="str">
            <v>포천석 T=24 MM</v>
          </cell>
          <cell r="C298" t="str">
            <v>M2</v>
          </cell>
          <cell r="D298" t="str">
            <v>8</v>
          </cell>
        </row>
        <row r="299">
          <cell r="A299" t="str">
            <v>화강석연마징두리</v>
          </cell>
          <cell r="B299" t="str">
            <v>마천석 T=20 MM</v>
          </cell>
          <cell r="C299" t="str">
            <v>M2</v>
          </cell>
          <cell r="D299" t="str">
            <v>2</v>
          </cell>
        </row>
        <row r="300">
          <cell r="A300" t="str">
            <v>창대,두겁돌 연마</v>
          </cell>
          <cell r="B300" t="str">
            <v>포천석 36*150</v>
          </cell>
          <cell r="C300" t="str">
            <v>M</v>
          </cell>
          <cell r="D300" t="str">
            <v>4</v>
          </cell>
        </row>
        <row r="301">
          <cell r="A301" t="str">
            <v>창대,두겁돌 연마</v>
          </cell>
          <cell r="B301" t="str">
            <v>포천석 36*230</v>
          </cell>
          <cell r="C301" t="str">
            <v>M</v>
          </cell>
          <cell r="D301" t="str">
            <v>151</v>
          </cell>
        </row>
        <row r="302">
          <cell r="A302" t="str">
            <v>창대,두겁돌 연마</v>
          </cell>
          <cell r="B302" t="str">
            <v>포천석 36*400</v>
          </cell>
          <cell r="C302" t="str">
            <v>M</v>
          </cell>
          <cell r="D302" t="str">
            <v>2</v>
          </cell>
        </row>
        <row r="303">
          <cell r="A303" t="str">
            <v>창대,두겁돌 연마</v>
          </cell>
          <cell r="B303" t="str">
            <v>포천석 36*500</v>
          </cell>
          <cell r="C303" t="str">
            <v>M</v>
          </cell>
          <cell r="D303" t="str">
            <v>4</v>
          </cell>
        </row>
        <row r="304">
          <cell r="A304" t="str">
            <v>화강석버너구이</v>
          </cell>
          <cell r="B304" t="str">
            <v>두겁석 W=200</v>
          </cell>
          <cell r="C304" t="str">
            <v>M</v>
          </cell>
          <cell r="D304" t="str">
            <v>478</v>
          </cell>
        </row>
        <row r="305">
          <cell r="A305" t="str">
            <v>화강석버너구이</v>
          </cell>
          <cell r="B305" t="str">
            <v>두겁석 W=260</v>
          </cell>
          <cell r="C305" t="str">
            <v>M</v>
          </cell>
          <cell r="D305" t="str">
            <v>54</v>
          </cell>
        </row>
        <row r="306">
          <cell r="A306" t="str">
            <v>화강석계단통돌</v>
          </cell>
          <cell r="B306" t="str">
            <v>포천석150*300</v>
          </cell>
          <cell r="C306" t="str">
            <v>M</v>
          </cell>
          <cell r="D306" t="str">
            <v>108</v>
          </cell>
        </row>
        <row r="322">
          <cell r="A322" t="str">
            <v xml:space="preserve">   [합               계]</v>
          </cell>
        </row>
        <row r="323">
          <cell r="A323" t="str">
            <v>10 목    공    사</v>
          </cell>
        </row>
        <row r="324">
          <cell r="A324" t="str">
            <v>라왕몰딩설치</v>
          </cell>
          <cell r="B324" t="str">
            <v>18*32락카포함</v>
          </cell>
          <cell r="C324" t="str">
            <v>M</v>
          </cell>
          <cell r="D324" t="str">
            <v>70</v>
          </cell>
        </row>
        <row r="325">
          <cell r="A325" t="str">
            <v>라왕몰딩설치</v>
          </cell>
          <cell r="B325" t="str">
            <v>18*18락카포함</v>
          </cell>
          <cell r="C325" t="str">
            <v>M</v>
          </cell>
          <cell r="D325" t="str">
            <v>151</v>
          </cell>
        </row>
        <row r="326">
          <cell r="A326" t="str">
            <v>라왕몰딩설치</v>
          </cell>
          <cell r="B326" t="str">
            <v>32*100락카포함</v>
          </cell>
          <cell r="C326" t="str">
            <v>M</v>
          </cell>
          <cell r="D326" t="str">
            <v>33</v>
          </cell>
        </row>
        <row r="327">
          <cell r="A327" t="str">
            <v>목재걸래받이설치</v>
          </cell>
          <cell r="B327" t="str">
            <v>라왕  24*100MM</v>
          </cell>
          <cell r="C327" t="str">
            <v>M</v>
          </cell>
          <cell r="D327" t="str">
            <v>43</v>
          </cell>
        </row>
        <row r="328">
          <cell r="A328" t="str">
            <v>방 턱  설 치</v>
          </cell>
          <cell r="B328" t="str">
            <v>라왕 45*120 MM</v>
          </cell>
          <cell r="C328" t="str">
            <v>M</v>
          </cell>
          <cell r="D328" t="str">
            <v>14</v>
          </cell>
        </row>
        <row r="329">
          <cell r="A329" t="str">
            <v>무대바닥설치</v>
          </cell>
          <cell r="C329" t="str">
            <v>M2</v>
          </cell>
          <cell r="D329" t="str">
            <v>28</v>
          </cell>
        </row>
        <row r="330">
          <cell r="A330" t="str">
            <v>무대벽(띠장포함)</v>
          </cell>
          <cell r="C330" t="str">
            <v>M2</v>
          </cell>
          <cell r="D330" t="str">
            <v>52</v>
          </cell>
        </row>
        <row r="338">
          <cell r="A338" t="str">
            <v xml:space="preserve">   [합               계]</v>
          </cell>
        </row>
        <row r="339">
          <cell r="A339" t="str">
            <v>11 금  속  공  사</v>
          </cell>
        </row>
        <row r="340">
          <cell r="A340" t="str">
            <v>경량철골 천정틀</v>
          </cell>
          <cell r="B340" t="str">
            <v>M-BAR</v>
          </cell>
          <cell r="C340" t="str">
            <v>M2</v>
          </cell>
          <cell r="D340" t="str">
            <v>3059</v>
          </cell>
        </row>
        <row r="341">
          <cell r="A341" t="str">
            <v>경량철골 천정틀</v>
          </cell>
          <cell r="B341" t="str">
            <v>T.H-BAR</v>
          </cell>
          <cell r="C341" t="str">
            <v>M2</v>
          </cell>
          <cell r="D341" t="str">
            <v>3659</v>
          </cell>
        </row>
        <row r="342">
          <cell r="A342" t="str">
            <v>칼라AL스판드럴</v>
          </cell>
          <cell r="B342" t="str">
            <v>W:300</v>
          </cell>
          <cell r="C342" t="str">
            <v>M2</v>
          </cell>
          <cell r="D342" t="str">
            <v>168</v>
          </cell>
        </row>
        <row r="343">
          <cell r="A343" t="str">
            <v>칼라알미늄 타일</v>
          </cell>
          <cell r="B343" t="str">
            <v>450*450</v>
          </cell>
          <cell r="C343" t="str">
            <v>M2</v>
          </cell>
          <cell r="D343" t="str">
            <v>50</v>
          </cell>
        </row>
        <row r="344">
          <cell r="A344" t="str">
            <v>악세스후로아</v>
          </cell>
          <cell r="B344" t="str">
            <v>전도성타일포함</v>
          </cell>
          <cell r="C344" t="str">
            <v>M2</v>
          </cell>
          <cell r="D344" t="str">
            <v>543</v>
          </cell>
        </row>
        <row r="345">
          <cell r="A345" t="str">
            <v>SST헤어라인접기</v>
          </cell>
          <cell r="B345" t="str">
            <v>T=1.2 MM</v>
          </cell>
          <cell r="C345" t="str">
            <v>M2</v>
          </cell>
          <cell r="D345" t="str">
            <v>209</v>
          </cell>
        </row>
        <row r="346">
          <cell r="A346" t="str">
            <v>슬라브하부보측면</v>
          </cell>
          <cell r="B346" t="str">
            <v>앵글</v>
          </cell>
          <cell r="C346" t="str">
            <v>M2</v>
          </cell>
          <cell r="D346" t="str">
            <v>71</v>
          </cell>
        </row>
        <row r="347">
          <cell r="A347" t="str">
            <v>슬라브하부보측면</v>
          </cell>
          <cell r="B347" t="str">
            <v>아연도철판T1.2</v>
          </cell>
          <cell r="C347" t="str">
            <v>M2</v>
          </cell>
          <cell r="D347" t="str">
            <v>152</v>
          </cell>
        </row>
        <row r="348">
          <cell r="A348" t="str">
            <v>철제몰딩(강당)</v>
          </cell>
          <cell r="B348" t="str">
            <v>T:1.2 W:150</v>
          </cell>
          <cell r="C348" t="str">
            <v>M</v>
          </cell>
          <cell r="D348" t="str">
            <v>48</v>
          </cell>
        </row>
        <row r="349">
          <cell r="A349" t="str">
            <v>AL.몰딩 설치</v>
          </cell>
          <cell r="B349" t="str">
            <v>W형</v>
          </cell>
          <cell r="C349" t="str">
            <v>M</v>
          </cell>
          <cell r="D349" t="str">
            <v>2171</v>
          </cell>
        </row>
        <row r="350">
          <cell r="A350" t="str">
            <v>와이아메쉬 깔기</v>
          </cell>
          <cell r="B350" t="str">
            <v>#8-150*150</v>
          </cell>
          <cell r="C350" t="str">
            <v>M2</v>
          </cell>
          <cell r="D350" t="str">
            <v>5589</v>
          </cell>
        </row>
        <row r="351">
          <cell r="A351" t="str">
            <v>논 스 립  설 치</v>
          </cell>
          <cell r="B351" t="str">
            <v>SST50 + PVC 캡</v>
          </cell>
          <cell r="C351" t="str">
            <v>M</v>
          </cell>
          <cell r="D351" t="str">
            <v>553</v>
          </cell>
        </row>
        <row r="352">
          <cell r="A352" t="str">
            <v>걸레받이 비드</v>
          </cell>
          <cell r="B352" t="str">
            <v>아연도</v>
          </cell>
          <cell r="C352" t="str">
            <v>M</v>
          </cell>
          <cell r="D352" t="str">
            <v>2584</v>
          </cell>
        </row>
        <row r="353">
          <cell r="A353" t="str">
            <v>코너비드설치</v>
          </cell>
          <cell r="B353" t="str">
            <v>아연도</v>
          </cell>
          <cell r="C353" t="str">
            <v>M</v>
          </cell>
          <cell r="D353" t="str">
            <v>500</v>
          </cell>
        </row>
        <row r="354">
          <cell r="A354" t="str">
            <v>조이너비드설치</v>
          </cell>
          <cell r="B354" t="str">
            <v>-자형 아연도</v>
          </cell>
          <cell r="C354" t="str">
            <v>M</v>
          </cell>
          <cell r="D354" t="str">
            <v>160</v>
          </cell>
        </row>
        <row r="355">
          <cell r="A355" t="str">
            <v>조이너비드설치</v>
          </cell>
          <cell r="B355" t="str">
            <v>L 자형 아연도</v>
          </cell>
          <cell r="C355" t="str">
            <v>M</v>
          </cell>
          <cell r="D355" t="str">
            <v>310</v>
          </cell>
        </row>
        <row r="356">
          <cell r="A356" t="str">
            <v>충돌방지용철물</v>
          </cell>
          <cell r="C356" t="str">
            <v>M</v>
          </cell>
          <cell r="D356" t="str">
            <v>233</v>
          </cell>
        </row>
        <row r="357">
          <cell r="A357" t="str">
            <v>스틸 핸드레일</v>
          </cell>
          <cell r="B357" t="str">
            <v>ø50      H900</v>
          </cell>
          <cell r="C357" t="str">
            <v>M</v>
          </cell>
          <cell r="D357">
            <v>228</v>
          </cell>
        </row>
        <row r="358">
          <cell r="A358" t="str">
            <v>스텐 핸드레일</v>
          </cell>
          <cell r="B358" t="str">
            <v>ø50*ø25 H900</v>
          </cell>
          <cell r="C358" t="str">
            <v>M</v>
          </cell>
          <cell r="D358" t="str">
            <v>144</v>
          </cell>
        </row>
        <row r="359">
          <cell r="A359" t="str">
            <v>스텐 핸드레일</v>
          </cell>
          <cell r="B359" t="str">
            <v>Φ100    H:150</v>
          </cell>
          <cell r="C359" t="str">
            <v>M</v>
          </cell>
          <cell r="D359" t="str">
            <v>17</v>
          </cell>
        </row>
        <row r="360">
          <cell r="A360" t="str">
            <v>스텐 재료분리대</v>
          </cell>
          <cell r="B360" t="str">
            <v>1.5*20*40  MM</v>
          </cell>
          <cell r="C360" t="str">
            <v>M</v>
          </cell>
          <cell r="D360" t="str">
            <v>120</v>
          </cell>
        </row>
        <row r="361">
          <cell r="A361" t="str">
            <v>스텐레스 트렌치</v>
          </cell>
          <cell r="B361" t="str">
            <v>SST.PL T3*100</v>
          </cell>
          <cell r="C361" t="str">
            <v>M</v>
          </cell>
          <cell r="D361" t="str">
            <v>44</v>
          </cell>
        </row>
        <row r="362">
          <cell r="A362" t="str">
            <v>스텐레스 트렌찌</v>
          </cell>
          <cell r="B362" t="str">
            <v>SST.PL T3*300</v>
          </cell>
          <cell r="C362" t="str">
            <v>M</v>
          </cell>
          <cell r="D362" t="str">
            <v>25</v>
          </cell>
        </row>
        <row r="363">
          <cell r="A363" t="str">
            <v>스텐레스 트렌찌</v>
          </cell>
          <cell r="B363" t="str">
            <v>SST.PL T3*500</v>
          </cell>
          <cell r="C363" t="str">
            <v>M</v>
          </cell>
          <cell r="D363" t="str">
            <v>1</v>
          </cell>
        </row>
        <row r="364">
          <cell r="A364" t="str">
            <v>스틸 그레이팅</v>
          </cell>
          <cell r="B364" t="str">
            <v>F-B 25*5 W200</v>
          </cell>
          <cell r="C364" t="str">
            <v>M</v>
          </cell>
          <cell r="D364" t="str">
            <v>34</v>
          </cell>
        </row>
        <row r="365">
          <cell r="A365" t="str">
            <v>무늬강판트랜치</v>
          </cell>
          <cell r="B365" t="str">
            <v>T 4.5 * W 400</v>
          </cell>
          <cell r="C365" t="str">
            <v>M</v>
          </cell>
          <cell r="D365" t="str">
            <v>14</v>
          </cell>
        </row>
        <row r="366">
          <cell r="A366" t="str">
            <v>무늬강판트랜치</v>
          </cell>
          <cell r="B366" t="str">
            <v>T 4.5 * W 600</v>
          </cell>
          <cell r="C366" t="str">
            <v>M</v>
          </cell>
          <cell r="D366" t="str">
            <v>39</v>
          </cell>
        </row>
        <row r="367">
          <cell r="A367" t="str">
            <v>철제앵글대기</v>
          </cell>
          <cell r="B367" t="str">
            <v>L-25*25*4</v>
          </cell>
          <cell r="C367" t="str">
            <v>M</v>
          </cell>
          <cell r="D367" t="str">
            <v>152</v>
          </cell>
        </row>
        <row r="368">
          <cell r="A368" t="str">
            <v>철제앵글대기</v>
          </cell>
          <cell r="B368" t="str">
            <v>L-90*90*6</v>
          </cell>
          <cell r="C368" t="str">
            <v>M</v>
          </cell>
          <cell r="D368" t="str">
            <v>162</v>
          </cell>
        </row>
        <row r="369">
          <cell r="A369" t="str">
            <v>스텐주방배식대</v>
          </cell>
          <cell r="B369" t="str">
            <v>T 1.5*500 MM</v>
          </cell>
          <cell r="C369" t="str">
            <v>M</v>
          </cell>
          <cell r="D369" t="str">
            <v>8</v>
          </cell>
        </row>
        <row r="370">
          <cell r="A370" t="str">
            <v>무늬강판뚜껑</v>
          </cell>
          <cell r="B370" t="str">
            <v>T4.5*500*500</v>
          </cell>
          <cell r="C370" t="str">
            <v>EA</v>
          </cell>
          <cell r="D370" t="str">
            <v>4</v>
          </cell>
        </row>
        <row r="371">
          <cell r="A371" t="str">
            <v>무늬강판뚜껑</v>
          </cell>
          <cell r="B371" t="str">
            <v>T4.5*1000*1000</v>
          </cell>
          <cell r="C371" t="str">
            <v>EA</v>
          </cell>
          <cell r="D371" t="str">
            <v>1</v>
          </cell>
        </row>
        <row r="372">
          <cell r="A372" t="str">
            <v>장비반입구</v>
          </cell>
          <cell r="B372" t="str">
            <v>6.65*7.15*2.3T</v>
          </cell>
          <cell r="C372" t="str">
            <v>EA</v>
          </cell>
          <cell r="D372" t="str">
            <v>1</v>
          </cell>
        </row>
        <row r="373">
          <cell r="A373" t="str">
            <v>스텐 청소용고리</v>
          </cell>
          <cell r="B373" t="str">
            <v>ø19*ø120</v>
          </cell>
          <cell r="C373" t="str">
            <v>EA</v>
          </cell>
          <cell r="D373" t="str">
            <v>25</v>
          </cell>
        </row>
        <row r="374">
          <cell r="A374" t="str">
            <v>EXP.JOINT 스텐</v>
          </cell>
          <cell r="B374" t="str">
            <v>T=3*93*50 바닥</v>
          </cell>
          <cell r="C374" t="str">
            <v>M</v>
          </cell>
          <cell r="D374" t="str">
            <v>79</v>
          </cell>
        </row>
        <row r="375">
          <cell r="A375" t="str">
            <v>EXP.JOINT 스텐</v>
          </cell>
          <cell r="B375" t="str">
            <v>T=3*100*30바닥</v>
          </cell>
          <cell r="C375" t="str">
            <v>M</v>
          </cell>
          <cell r="D375" t="str">
            <v>34</v>
          </cell>
        </row>
        <row r="376">
          <cell r="A376" t="str">
            <v>EXP.JOINT 스텐</v>
          </cell>
          <cell r="B376" t="str">
            <v>T=2*93*50 벽</v>
          </cell>
          <cell r="C376" t="str">
            <v>M</v>
          </cell>
          <cell r="D376" t="str">
            <v>12</v>
          </cell>
        </row>
        <row r="377">
          <cell r="A377" t="str">
            <v>EXP.JOINT 스텐</v>
          </cell>
          <cell r="B377" t="str">
            <v>T=2*166   벽</v>
          </cell>
          <cell r="C377" t="str">
            <v>M</v>
          </cell>
          <cell r="D377" t="str">
            <v>12</v>
          </cell>
        </row>
        <row r="378">
          <cell r="A378" t="str">
            <v>커 텐 박 스 코팅</v>
          </cell>
          <cell r="B378" t="str">
            <v>ST 150*150*1.2</v>
          </cell>
          <cell r="C378" t="str">
            <v>M</v>
          </cell>
          <cell r="D378" t="str">
            <v>322</v>
          </cell>
        </row>
        <row r="379">
          <cell r="A379" t="str">
            <v>커 텐 박 스 코팅</v>
          </cell>
          <cell r="B379" t="str">
            <v>ST 150*380*1.2</v>
          </cell>
          <cell r="C379" t="str">
            <v>M</v>
          </cell>
          <cell r="D379" t="str">
            <v>8</v>
          </cell>
        </row>
        <row r="380">
          <cell r="A380" t="str">
            <v>창선반</v>
          </cell>
          <cell r="B380" t="str">
            <v>ST 75*36*1.2</v>
          </cell>
          <cell r="C380" t="str">
            <v>M</v>
          </cell>
          <cell r="D380" t="str">
            <v>137</v>
          </cell>
        </row>
        <row r="381">
          <cell r="A381" t="str">
            <v>조 명 LOUVER</v>
          </cell>
          <cell r="C381" t="str">
            <v>M2</v>
          </cell>
          <cell r="D381" t="str">
            <v>10</v>
          </cell>
        </row>
        <row r="382">
          <cell r="A382" t="str">
            <v>스틸휀코일박스</v>
          </cell>
          <cell r="B382" t="str">
            <v>W550*H 620 MM</v>
          </cell>
          <cell r="C382" t="str">
            <v>M</v>
          </cell>
          <cell r="D382" t="str">
            <v>171</v>
          </cell>
        </row>
        <row r="386">
          <cell r="A386" t="str">
            <v xml:space="preserve">   [합               계]</v>
          </cell>
        </row>
        <row r="387">
          <cell r="A387" t="str">
            <v>12 미  장  공  사</v>
          </cell>
        </row>
        <row r="388">
          <cell r="A388" t="str">
            <v>시멘트 몰탈</v>
          </cell>
          <cell r="B388" t="str">
            <v>바닥 15 MM</v>
          </cell>
          <cell r="C388" t="str">
            <v>M2</v>
          </cell>
          <cell r="D388" t="str">
            <v>2442</v>
          </cell>
        </row>
        <row r="389">
          <cell r="A389" t="str">
            <v>시멘트 몰탈</v>
          </cell>
          <cell r="B389" t="str">
            <v>바닥 24 MM</v>
          </cell>
          <cell r="C389" t="str">
            <v>M2</v>
          </cell>
          <cell r="D389" t="str">
            <v>6914</v>
          </cell>
        </row>
        <row r="390">
          <cell r="A390" t="str">
            <v>시멘트 몰탈</v>
          </cell>
          <cell r="B390" t="str">
            <v>바닥 27 MM</v>
          </cell>
          <cell r="C390" t="str">
            <v>M2</v>
          </cell>
          <cell r="D390" t="str">
            <v>5611</v>
          </cell>
        </row>
        <row r="391">
          <cell r="A391" t="str">
            <v>시멘트 몰탈</v>
          </cell>
          <cell r="B391" t="str">
            <v>바닥24MM줄눈유</v>
          </cell>
          <cell r="C391" t="str">
            <v>M2</v>
          </cell>
          <cell r="D391" t="str">
            <v>720</v>
          </cell>
        </row>
        <row r="392">
          <cell r="A392" t="str">
            <v>시멘트 몰탈</v>
          </cell>
          <cell r="B392" t="str">
            <v>내벽 18 MM</v>
          </cell>
          <cell r="C392" t="str">
            <v>M2</v>
          </cell>
          <cell r="D392" t="str">
            <v>11355</v>
          </cell>
        </row>
        <row r="393">
          <cell r="A393" t="str">
            <v>시멘트 몰탈</v>
          </cell>
          <cell r="B393" t="str">
            <v>외벽 24 MM</v>
          </cell>
          <cell r="C393" t="str">
            <v>M2</v>
          </cell>
          <cell r="D393" t="str">
            <v>1438</v>
          </cell>
        </row>
        <row r="394">
          <cell r="A394" t="str">
            <v>시멘트 몰탈</v>
          </cell>
          <cell r="B394" t="str">
            <v>천정  9 MM</v>
          </cell>
          <cell r="C394" t="str">
            <v>M2</v>
          </cell>
          <cell r="D394" t="str">
            <v>268</v>
          </cell>
        </row>
        <row r="395">
          <cell r="A395" t="str">
            <v>쇠 흙 손 마 감</v>
          </cell>
          <cell r="B395" t="str">
            <v>콘크리트면</v>
          </cell>
          <cell r="C395" t="str">
            <v>M2</v>
          </cell>
          <cell r="D395" t="str">
            <v>11382</v>
          </cell>
        </row>
        <row r="396">
          <cell r="A396" t="str">
            <v>콘크리트면 처리</v>
          </cell>
          <cell r="C396" t="str">
            <v>M2</v>
          </cell>
          <cell r="D396" t="str">
            <v>5469</v>
          </cell>
        </row>
        <row r="397">
          <cell r="A397" t="str">
            <v>후로아 하드너</v>
          </cell>
          <cell r="B397" t="str">
            <v>CONC.타설동시</v>
          </cell>
          <cell r="C397" t="str">
            <v>M2</v>
          </cell>
          <cell r="D397" t="str">
            <v>2432</v>
          </cell>
        </row>
        <row r="398">
          <cell r="A398" t="str">
            <v>창틀주위충진몰탈</v>
          </cell>
          <cell r="C398" t="str">
            <v>M</v>
          </cell>
          <cell r="D398" t="str">
            <v>2570</v>
          </cell>
        </row>
        <row r="402">
          <cell r="A402" t="str">
            <v xml:space="preserve">   [합               계]</v>
          </cell>
        </row>
        <row r="403">
          <cell r="A403" t="str">
            <v>13 창  호  공  사</v>
          </cell>
        </row>
        <row r="404">
          <cell r="A404" t="str">
            <v>SSD-1</v>
          </cell>
          <cell r="B404" t="str">
            <v>7.75*3</v>
          </cell>
          <cell r="C404" t="str">
            <v>EA</v>
          </cell>
          <cell r="D404" t="str">
            <v>2</v>
          </cell>
        </row>
        <row r="405">
          <cell r="A405" t="str">
            <v>SSD-2</v>
          </cell>
          <cell r="B405" t="str">
            <v>4.014*2.45</v>
          </cell>
          <cell r="C405" t="str">
            <v>EA</v>
          </cell>
          <cell r="D405" t="str">
            <v>1</v>
          </cell>
        </row>
        <row r="406">
          <cell r="A406" t="str">
            <v>SSD-3</v>
          </cell>
          <cell r="B406" t="str">
            <v>2.49*3</v>
          </cell>
          <cell r="C406" t="str">
            <v>EA</v>
          </cell>
          <cell r="D406" t="str">
            <v>1</v>
          </cell>
        </row>
        <row r="407">
          <cell r="A407" t="str">
            <v>SSD-3A</v>
          </cell>
          <cell r="B407" t="str">
            <v>2.554*3</v>
          </cell>
          <cell r="C407" t="str">
            <v>EA</v>
          </cell>
          <cell r="D407" t="str">
            <v>1</v>
          </cell>
        </row>
        <row r="408">
          <cell r="A408" t="str">
            <v>SSD-3B</v>
          </cell>
          <cell r="B408" t="str">
            <v>2.494*3</v>
          </cell>
          <cell r="C408" t="str">
            <v>EA</v>
          </cell>
          <cell r="D408" t="str">
            <v>1</v>
          </cell>
        </row>
        <row r="409">
          <cell r="A409" t="str">
            <v>SSD-3C</v>
          </cell>
          <cell r="B409" t="str">
            <v>2.462*3</v>
          </cell>
          <cell r="C409" t="str">
            <v>EA</v>
          </cell>
          <cell r="D409" t="str">
            <v>1</v>
          </cell>
        </row>
        <row r="410">
          <cell r="A410" t="str">
            <v>SSD-4</v>
          </cell>
          <cell r="B410" t="str">
            <v>2.004*2.45</v>
          </cell>
          <cell r="C410" t="str">
            <v>EA</v>
          </cell>
          <cell r="D410" t="str">
            <v>2</v>
          </cell>
        </row>
        <row r="411">
          <cell r="A411" t="str">
            <v>SSD-5</v>
          </cell>
          <cell r="B411" t="str">
            <v>2.997*2.45</v>
          </cell>
          <cell r="C411" t="str">
            <v>EA</v>
          </cell>
          <cell r="D411" t="str">
            <v>1</v>
          </cell>
        </row>
        <row r="412">
          <cell r="A412" t="str">
            <v>SSD-6</v>
          </cell>
          <cell r="B412" t="str">
            <v>1.99*3</v>
          </cell>
          <cell r="C412" t="str">
            <v>EA</v>
          </cell>
          <cell r="D412" t="str">
            <v>2</v>
          </cell>
        </row>
        <row r="413">
          <cell r="A413" t="str">
            <v>SSD-6A</v>
          </cell>
          <cell r="B413" t="str">
            <v>2.054*3</v>
          </cell>
          <cell r="C413" t="str">
            <v>EA</v>
          </cell>
          <cell r="D413" t="str">
            <v>2</v>
          </cell>
        </row>
        <row r="414">
          <cell r="A414" t="str">
            <v>SSD-7</v>
          </cell>
          <cell r="B414" t="str">
            <v>2.26*2.45</v>
          </cell>
          <cell r="C414" t="str">
            <v>EA</v>
          </cell>
          <cell r="D414" t="str">
            <v>1</v>
          </cell>
        </row>
        <row r="415">
          <cell r="A415" t="str">
            <v>SSD-8</v>
          </cell>
          <cell r="B415" t="str">
            <v>1.525*2.45</v>
          </cell>
          <cell r="C415" t="str">
            <v>EA</v>
          </cell>
          <cell r="D415" t="str">
            <v>1</v>
          </cell>
        </row>
        <row r="416">
          <cell r="A416" t="str">
            <v>SSD-9</v>
          </cell>
          <cell r="B416" t="str">
            <v>0.9*2.35</v>
          </cell>
          <cell r="C416" t="str">
            <v>EA</v>
          </cell>
          <cell r="D416">
            <v>4</v>
          </cell>
        </row>
        <row r="417">
          <cell r="A417" t="str">
            <v>SSD-10</v>
          </cell>
          <cell r="B417" t="str">
            <v>0.6*0.6</v>
          </cell>
          <cell r="C417" t="str">
            <v>EA</v>
          </cell>
          <cell r="D417" t="str">
            <v>13</v>
          </cell>
        </row>
        <row r="418">
          <cell r="A418" t="str">
            <v>SSD-10A</v>
          </cell>
          <cell r="B418" t="str">
            <v>0.3*0.3</v>
          </cell>
          <cell r="C418" t="str">
            <v>EA</v>
          </cell>
          <cell r="D418" t="str">
            <v>2</v>
          </cell>
        </row>
        <row r="419">
          <cell r="A419" t="str">
            <v>SSD-11</v>
          </cell>
          <cell r="B419" t="str">
            <v>13.238*2.45</v>
          </cell>
          <cell r="C419" t="str">
            <v>EA</v>
          </cell>
          <cell r="D419" t="str">
            <v>1</v>
          </cell>
        </row>
        <row r="420">
          <cell r="A420" t="str">
            <v>SSD-12</v>
          </cell>
          <cell r="B420" t="str">
            <v>8.1*2.45</v>
          </cell>
          <cell r="C420" t="str">
            <v>EA</v>
          </cell>
          <cell r="D420" t="str">
            <v>1</v>
          </cell>
        </row>
        <row r="421">
          <cell r="A421" t="str">
            <v>SD-1</v>
          </cell>
          <cell r="B421" t="str">
            <v>1.8*2.1</v>
          </cell>
          <cell r="C421" t="str">
            <v>EA</v>
          </cell>
          <cell r="D421">
            <v>32</v>
          </cell>
        </row>
        <row r="422">
          <cell r="A422" t="str">
            <v>SD-2</v>
          </cell>
          <cell r="B422" t="str">
            <v>0.9*2.1</v>
          </cell>
          <cell r="C422" t="str">
            <v>EA</v>
          </cell>
          <cell r="D422">
            <v>31</v>
          </cell>
        </row>
        <row r="423">
          <cell r="A423" t="str">
            <v>SD-3</v>
          </cell>
          <cell r="B423" t="str">
            <v>0.8*2.1</v>
          </cell>
          <cell r="C423" t="str">
            <v>EA</v>
          </cell>
          <cell r="D423">
            <v>16</v>
          </cell>
        </row>
        <row r="424">
          <cell r="A424" t="str">
            <v>SD-3A</v>
          </cell>
          <cell r="B424" t="str">
            <v>0.8*1.80</v>
          </cell>
          <cell r="C424" t="str">
            <v>EA</v>
          </cell>
          <cell r="D424">
            <v>1</v>
          </cell>
        </row>
        <row r="425">
          <cell r="A425" t="str">
            <v>SD-4</v>
          </cell>
          <cell r="B425" t="str">
            <v>0.75*2</v>
          </cell>
          <cell r="C425" t="str">
            <v>EA</v>
          </cell>
          <cell r="D425">
            <v>8</v>
          </cell>
        </row>
        <row r="426">
          <cell r="A426" t="str">
            <v>WD-1</v>
          </cell>
          <cell r="B426" t="str">
            <v>0.9*2.1</v>
          </cell>
          <cell r="C426" t="str">
            <v>EA</v>
          </cell>
          <cell r="D426">
            <v>2</v>
          </cell>
        </row>
        <row r="427">
          <cell r="A427" t="str">
            <v>WD-2</v>
          </cell>
          <cell r="B427" t="str">
            <v>0.8*2.1</v>
          </cell>
          <cell r="C427" t="str">
            <v>EA</v>
          </cell>
          <cell r="D427">
            <v>2</v>
          </cell>
        </row>
        <row r="428">
          <cell r="A428" t="str">
            <v>SLD-1</v>
          </cell>
          <cell r="B428" t="str">
            <v>2.4*2.1</v>
          </cell>
          <cell r="C428" t="str">
            <v>EA</v>
          </cell>
          <cell r="D428">
            <v>1</v>
          </cell>
        </row>
        <row r="429">
          <cell r="A429" t="str">
            <v>SPSD-1</v>
          </cell>
          <cell r="B429" t="str">
            <v>1.8*2.1</v>
          </cell>
          <cell r="C429" t="str">
            <v>EA</v>
          </cell>
          <cell r="D429">
            <v>2</v>
          </cell>
        </row>
        <row r="430">
          <cell r="A430" t="str">
            <v>SSW-1</v>
          </cell>
          <cell r="B430" t="str">
            <v>6.1*1.25</v>
          </cell>
          <cell r="C430" t="str">
            <v>EA</v>
          </cell>
          <cell r="D430">
            <v>1</v>
          </cell>
        </row>
        <row r="431">
          <cell r="A431" t="str">
            <v>SSW-2</v>
          </cell>
          <cell r="B431" t="str">
            <v>2*1.25</v>
          </cell>
          <cell r="C431" t="str">
            <v>EA</v>
          </cell>
          <cell r="D431">
            <v>1</v>
          </cell>
        </row>
        <row r="432">
          <cell r="A432" t="str">
            <v>AW-1</v>
          </cell>
          <cell r="B432" t="str">
            <v>41.4*1.8</v>
          </cell>
          <cell r="C432" t="str">
            <v>EA</v>
          </cell>
          <cell r="D432" t="str">
            <v>2</v>
          </cell>
        </row>
        <row r="433">
          <cell r="A433" t="str">
            <v>AW-2</v>
          </cell>
          <cell r="B433" t="str">
            <v>37.8*1.8</v>
          </cell>
          <cell r="C433" t="str">
            <v>EA</v>
          </cell>
          <cell r="D433" t="str">
            <v>1</v>
          </cell>
        </row>
        <row r="434">
          <cell r="A434" t="str">
            <v>AW-3</v>
          </cell>
          <cell r="B434" t="str">
            <v>54.0*1.8</v>
          </cell>
          <cell r="C434" t="str">
            <v>EA</v>
          </cell>
          <cell r="D434" t="str">
            <v>2</v>
          </cell>
        </row>
        <row r="435">
          <cell r="A435" t="str">
            <v>AW-4</v>
          </cell>
          <cell r="B435" t="str">
            <v>59.4*1.8</v>
          </cell>
          <cell r="C435" t="str">
            <v>EA</v>
          </cell>
          <cell r="D435" t="str">
            <v>1</v>
          </cell>
        </row>
        <row r="436">
          <cell r="A436" t="str">
            <v>AW-5</v>
          </cell>
          <cell r="B436" t="str">
            <v>39.6*1.8</v>
          </cell>
          <cell r="C436" t="str">
            <v>EA</v>
          </cell>
          <cell r="D436" t="str">
            <v>1</v>
          </cell>
        </row>
        <row r="437">
          <cell r="A437" t="str">
            <v>AW-6</v>
          </cell>
          <cell r="B437" t="str">
            <v>3.6*1.8</v>
          </cell>
          <cell r="C437" t="str">
            <v>EA</v>
          </cell>
          <cell r="D437" t="str">
            <v>5</v>
          </cell>
        </row>
        <row r="438">
          <cell r="A438" t="str">
            <v>AW-7</v>
          </cell>
          <cell r="B438" t="str">
            <v>1.8*1.8</v>
          </cell>
          <cell r="C438" t="str">
            <v>EA</v>
          </cell>
          <cell r="D438" t="str">
            <v>19</v>
          </cell>
        </row>
        <row r="439">
          <cell r="A439" t="str">
            <v>AW-8</v>
          </cell>
          <cell r="B439" t="str">
            <v>0.9*1.8</v>
          </cell>
          <cell r="C439" t="str">
            <v>EA</v>
          </cell>
          <cell r="D439" t="str">
            <v>14</v>
          </cell>
        </row>
        <row r="440">
          <cell r="A440" t="str">
            <v>AW-9</v>
          </cell>
          <cell r="B440" t="str">
            <v>4.3*1.8</v>
          </cell>
          <cell r="C440" t="str">
            <v>EA</v>
          </cell>
          <cell r="D440" t="str">
            <v>2</v>
          </cell>
        </row>
        <row r="441">
          <cell r="A441" t="str">
            <v>AW-10</v>
          </cell>
          <cell r="B441" t="str">
            <v>2.5*1.8</v>
          </cell>
          <cell r="C441" t="str">
            <v>EA</v>
          </cell>
          <cell r="D441" t="str">
            <v>1</v>
          </cell>
        </row>
        <row r="442">
          <cell r="A442" t="str">
            <v>AW-11</v>
          </cell>
          <cell r="B442" t="str">
            <v>2.2*1.8</v>
          </cell>
          <cell r="C442" t="str">
            <v>EA</v>
          </cell>
          <cell r="D442" t="str">
            <v>1</v>
          </cell>
        </row>
        <row r="443">
          <cell r="A443" t="str">
            <v xml:space="preserve"> AW-12</v>
          </cell>
          <cell r="B443" t="str">
            <v>0.9*1.8</v>
          </cell>
          <cell r="C443" t="str">
            <v>EA</v>
          </cell>
          <cell r="D443">
            <v>3</v>
          </cell>
        </row>
        <row r="444">
          <cell r="A444" t="str">
            <v>AW-12A</v>
          </cell>
          <cell r="B444" t="str">
            <v>1.8*1.8</v>
          </cell>
          <cell r="C444" t="str">
            <v>EA</v>
          </cell>
          <cell r="D444">
            <v>3</v>
          </cell>
        </row>
        <row r="445">
          <cell r="A445" t="str">
            <v>AW-13</v>
          </cell>
          <cell r="B445" t="str">
            <v>8.0*3.35</v>
          </cell>
          <cell r="C445" t="str">
            <v>EA</v>
          </cell>
          <cell r="D445" t="str">
            <v>1</v>
          </cell>
        </row>
        <row r="446">
          <cell r="A446" t="str">
            <v>AW-14</v>
          </cell>
          <cell r="B446" t="str">
            <v>3.6*1.8</v>
          </cell>
          <cell r="C446" t="str">
            <v>EA</v>
          </cell>
          <cell r="D446" t="str">
            <v>5</v>
          </cell>
        </row>
        <row r="447">
          <cell r="A447" t="str">
            <v>AW-15</v>
          </cell>
          <cell r="B447" t="str">
            <v>1.8*1.3</v>
          </cell>
          <cell r="C447" t="str">
            <v>EA</v>
          </cell>
          <cell r="D447" t="str">
            <v>2</v>
          </cell>
        </row>
        <row r="448">
          <cell r="A448" t="str">
            <v>AW-16</v>
          </cell>
          <cell r="B448" t="str">
            <v>3.22*1.4</v>
          </cell>
          <cell r="C448" t="str">
            <v>EA</v>
          </cell>
          <cell r="D448" t="str">
            <v>2</v>
          </cell>
        </row>
        <row r="449">
          <cell r="A449" t="str">
            <v>AW-17</v>
          </cell>
          <cell r="B449" t="str">
            <v>3.02*1.4</v>
          </cell>
          <cell r="C449" t="str">
            <v>EA</v>
          </cell>
          <cell r="D449" t="str">
            <v>1</v>
          </cell>
        </row>
        <row r="450">
          <cell r="A450" t="str">
            <v>AW-18</v>
          </cell>
          <cell r="B450" t="str">
            <v>1.05*1.4</v>
          </cell>
          <cell r="C450" t="str">
            <v>EA</v>
          </cell>
          <cell r="D450" t="str">
            <v>1</v>
          </cell>
        </row>
        <row r="451">
          <cell r="A451" t="str">
            <v>AW-19</v>
          </cell>
          <cell r="B451" t="str">
            <v>3.2*1.4</v>
          </cell>
          <cell r="C451" t="str">
            <v>EA</v>
          </cell>
          <cell r="D451" t="str">
            <v>1</v>
          </cell>
        </row>
        <row r="452">
          <cell r="A452" t="str">
            <v>AW-20</v>
          </cell>
          <cell r="B452" t="str">
            <v>1.8*1.4</v>
          </cell>
          <cell r="C452" t="str">
            <v>EA</v>
          </cell>
          <cell r="D452" t="str">
            <v>1</v>
          </cell>
        </row>
        <row r="453">
          <cell r="A453" t="str">
            <v>AW-21</v>
          </cell>
          <cell r="B453" t="str">
            <v>2.6*1.4</v>
          </cell>
          <cell r="C453" t="str">
            <v>EA</v>
          </cell>
          <cell r="D453" t="str">
            <v>1</v>
          </cell>
        </row>
        <row r="454">
          <cell r="A454" t="str">
            <v>AW-22</v>
          </cell>
          <cell r="B454" t="str">
            <v>2.7*1.4</v>
          </cell>
          <cell r="C454" t="str">
            <v>EA</v>
          </cell>
          <cell r="D454" t="str">
            <v>1</v>
          </cell>
        </row>
        <row r="455">
          <cell r="A455" t="str">
            <v>AW-23</v>
          </cell>
          <cell r="B455" t="str">
            <v>2.62*1.4</v>
          </cell>
          <cell r="C455" t="str">
            <v>EA</v>
          </cell>
          <cell r="D455" t="str">
            <v>3</v>
          </cell>
        </row>
        <row r="456">
          <cell r="A456" t="str">
            <v>AW-24</v>
          </cell>
          <cell r="B456" t="str">
            <v>2.42*1.4</v>
          </cell>
          <cell r="C456" t="str">
            <v>EA</v>
          </cell>
          <cell r="D456" t="str">
            <v>3</v>
          </cell>
        </row>
        <row r="457">
          <cell r="A457" t="str">
            <v>AW-25</v>
          </cell>
          <cell r="B457" t="str">
            <v>2.87*1.4</v>
          </cell>
          <cell r="C457" t="str">
            <v>EA</v>
          </cell>
          <cell r="D457" t="str">
            <v>1</v>
          </cell>
        </row>
        <row r="458">
          <cell r="A458" t="str">
            <v>AW-26</v>
          </cell>
          <cell r="B458" t="str">
            <v>2.47*1.4</v>
          </cell>
          <cell r="C458" t="str">
            <v>EA</v>
          </cell>
          <cell r="D458" t="str">
            <v>1</v>
          </cell>
        </row>
        <row r="459">
          <cell r="A459" t="str">
            <v>AW-28</v>
          </cell>
          <cell r="B459" t="str">
            <v>2.57*1.4</v>
          </cell>
          <cell r="C459" t="str">
            <v>EA</v>
          </cell>
          <cell r="D459" t="str">
            <v>1</v>
          </cell>
        </row>
        <row r="460">
          <cell r="A460" t="str">
            <v>AW-29</v>
          </cell>
          <cell r="B460" t="str">
            <v>2.4*1.35</v>
          </cell>
          <cell r="C460" t="str">
            <v>EA</v>
          </cell>
          <cell r="D460" t="str">
            <v>1</v>
          </cell>
        </row>
        <row r="461">
          <cell r="A461" t="str">
            <v>AW-27</v>
          </cell>
          <cell r="B461" t="str">
            <v>2.77*1.4</v>
          </cell>
          <cell r="C461" t="str">
            <v>EA</v>
          </cell>
          <cell r="D461" t="str">
            <v>1</v>
          </cell>
        </row>
        <row r="462">
          <cell r="A462" t="str">
            <v>AW-30</v>
          </cell>
          <cell r="B462" t="str">
            <v>4.0*1.2</v>
          </cell>
          <cell r="C462" t="str">
            <v>EA</v>
          </cell>
          <cell r="D462" t="str">
            <v>1</v>
          </cell>
        </row>
        <row r="463">
          <cell r="A463" t="str">
            <v>AW-31</v>
          </cell>
          <cell r="B463" t="str">
            <v>3.0*1.8</v>
          </cell>
          <cell r="C463" t="str">
            <v>EA</v>
          </cell>
          <cell r="D463" t="str">
            <v>2</v>
          </cell>
        </row>
        <row r="464">
          <cell r="A464" t="str">
            <v>AG-1</v>
          </cell>
          <cell r="B464" t="str">
            <v>7.2*1.2</v>
          </cell>
          <cell r="C464" t="str">
            <v>EA</v>
          </cell>
          <cell r="D464" t="str">
            <v>1</v>
          </cell>
        </row>
        <row r="465">
          <cell r="A465" t="str">
            <v>AG-2</v>
          </cell>
          <cell r="B465" t="str">
            <v>6.0*1.8</v>
          </cell>
          <cell r="C465" t="str">
            <v>EA</v>
          </cell>
          <cell r="D465" t="str">
            <v>1</v>
          </cell>
        </row>
        <row r="466">
          <cell r="A466" t="str">
            <v>AG-3</v>
          </cell>
          <cell r="B466" t="str">
            <v>3.6*1.8</v>
          </cell>
          <cell r="C466" t="str">
            <v>EA</v>
          </cell>
          <cell r="D466" t="str">
            <v>4</v>
          </cell>
        </row>
        <row r="467">
          <cell r="A467" t="str">
            <v>AG-4</v>
          </cell>
          <cell r="B467" t="str">
            <v>3.0*1.8</v>
          </cell>
          <cell r="C467" t="str">
            <v>EA</v>
          </cell>
          <cell r="D467" t="str">
            <v>2</v>
          </cell>
        </row>
        <row r="468">
          <cell r="A468" t="str">
            <v>AG-04A</v>
          </cell>
          <cell r="B468" t="str">
            <v>1.8*1.8</v>
          </cell>
          <cell r="C468" t="str">
            <v>EA</v>
          </cell>
          <cell r="D468" t="str">
            <v>2</v>
          </cell>
        </row>
        <row r="469">
          <cell r="A469" t="str">
            <v>AG-5</v>
          </cell>
          <cell r="B469" t="str">
            <v>1.6*1.0</v>
          </cell>
          <cell r="C469" t="str">
            <v>EA</v>
          </cell>
          <cell r="D469" t="str">
            <v>1</v>
          </cell>
        </row>
        <row r="470">
          <cell r="A470" t="str">
            <v>AG-6</v>
          </cell>
          <cell r="B470" t="str">
            <v>1.0*1.0</v>
          </cell>
          <cell r="C470" t="str">
            <v>EA</v>
          </cell>
          <cell r="D470" t="str">
            <v>1</v>
          </cell>
        </row>
        <row r="471">
          <cell r="A471" t="str">
            <v>AG-7</v>
          </cell>
          <cell r="B471" t="str">
            <v>1.0*1.0</v>
          </cell>
          <cell r="C471" t="str">
            <v>EA</v>
          </cell>
          <cell r="D471" t="str">
            <v>1</v>
          </cell>
        </row>
        <row r="472">
          <cell r="A472" t="str">
            <v>AG-7A</v>
          </cell>
          <cell r="B472" t="str">
            <v>0.45*0.45</v>
          </cell>
          <cell r="C472" t="str">
            <v>EA</v>
          </cell>
          <cell r="D472" t="str">
            <v>1</v>
          </cell>
        </row>
        <row r="473">
          <cell r="A473" t="str">
            <v>AG-8</v>
          </cell>
          <cell r="B473" t="str">
            <v>3.25*0.8</v>
          </cell>
          <cell r="C473" t="str">
            <v>EA</v>
          </cell>
          <cell r="D473" t="str">
            <v>2</v>
          </cell>
        </row>
        <row r="474">
          <cell r="A474" t="str">
            <v>AG-9</v>
          </cell>
          <cell r="B474" t="str">
            <v>1.8*0.8</v>
          </cell>
          <cell r="C474" t="str">
            <v>EA</v>
          </cell>
          <cell r="D474" t="str">
            <v>1</v>
          </cell>
        </row>
        <row r="475">
          <cell r="A475" t="str">
            <v>AG-10</v>
          </cell>
          <cell r="B475" t="str">
            <v>3.7*0.8</v>
          </cell>
          <cell r="C475" t="str">
            <v>EA</v>
          </cell>
          <cell r="D475" t="str">
            <v>2</v>
          </cell>
        </row>
        <row r="476">
          <cell r="A476" t="str">
            <v>AG-11</v>
          </cell>
          <cell r="B476" t="str">
            <v>3.0*0.8</v>
          </cell>
          <cell r="C476" t="str">
            <v>EA</v>
          </cell>
          <cell r="D476" t="str">
            <v>1</v>
          </cell>
        </row>
        <row r="477">
          <cell r="A477" t="str">
            <v>AG-12</v>
          </cell>
          <cell r="B477" t="str">
            <v>2.65*0.8</v>
          </cell>
          <cell r="C477" t="str">
            <v>EA</v>
          </cell>
          <cell r="D477" t="str">
            <v>6</v>
          </cell>
        </row>
        <row r="478">
          <cell r="A478" t="str">
            <v>AG-12A</v>
          </cell>
          <cell r="B478" t="str">
            <v>2.65*0.6</v>
          </cell>
          <cell r="C478" t="str">
            <v>EA</v>
          </cell>
          <cell r="D478" t="str">
            <v>2</v>
          </cell>
        </row>
        <row r="479">
          <cell r="A479" t="str">
            <v>AG-13</v>
          </cell>
          <cell r="B479" t="str">
            <v>3.1*0.8</v>
          </cell>
          <cell r="C479" t="str">
            <v>EA</v>
          </cell>
          <cell r="D479" t="str">
            <v>1</v>
          </cell>
        </row>
        <row r="480">
          <cell r="A480" t="str">
            <v>AG-14</v>
          </cell>
          <cell r="B480" t="str">
            <v>2.5*0.8</v>
          </cell>
          <cell r="C480" t="str">
            <v>EA</v>
          </cell>
          <cell r="D480" t="str">
            <v>1</v>
          </cell>
        </row>
        <row r="481">
          <cell r="A481" t="str">
            <v>AG-15</v>
          </cell>
          <cell r="B481" t="str">
            <v>2.8*0.8</v>
          </cell>
          <cell r="C481" t="str">
            <v>EA</v>
          </cell>
          <cell r="D481" t="str">
            <v>2</v>
          </cell>
        </row>
        <row r="482">
          <cell r="A482" t="str">
            <v>FST-1</v>
          </cell>
          <cell r="B482" t="str">
            <v>5.375*3.85</v>
          </cell>
          <cell r="C482" t="str">
            <v>EA</v>
          </cell>
          <cell r="D482" t="str">
            <v>1</v>
          </cell>
        </row>
        <row r="483">
          <cell r="A483" t="str">
            <v>FST-2</v>
          </cell>
          <cell r="B483" t="str">
            <v>5.2*3.3</v>
          </cell>
          <cell r="C483" t="str">
            <v>EA</v>
          </cell>
          <cell r="D483" t="str">
            <v>1</v>
          </cell>
        </row>
        <row r="484">
          <cell r="A484" t="str">
            <v>SSF-1</v>
          </cell>
          <cell r="B484" t="str">
            <v>4.42*2.1</v>
          </cell>
          <cell r="C484" t="str">
            <v>EA</v>
          </cell>
          <cell r="D484" t="str">
            <v>4</v>
          </cell>
        </row>
        <row r="485">
          <cell r="A485" t="str">
            <v>SSF-2</v>
          </cell>
          <cell r="B485" t="str">
            <v>3.12*2.1</v>
          </cell>
          <cell r="C485" t="str">
            <v>EA</v>
          </cell>
          <cell r="D485" t="str">
            <v>3</v>
          </cell>
        </row>
        <row r="486">
          <cell r="A486" t="str">
            <v>SSF-3</v>
          </cell>
          <cell r="B486" t="str">
            <v>1.47*2.1</v>
          </cell>
          <cell r="C486" t="str">
            <v>EA</v>
          </cell>
          <cell r="D486" t="str">
            <v>4</v>
          </cell>
        </row>
        <row r="487">
          <cell r="A487" t="str">
            <v>SSF-4</v>
          </cell>
          <cell r="B487" t="str">
            <v>1.37*2.1</v>
          </cell>
          <cell r="C487" t="str">
            <v>EA</v>
          </cell>
          <cell r="D487" t="str">
            <v>1</v>
          </cell>
        </row>
        <row r="488">
          <cell r="A488" t="str">
            <v>SSF-5</v>
          </cell>
          <cell r="B488" t="str">
            <v>1.359*2.1</v>
          </cell>
          <cell r="C488" t="str">
            <v>EA</v>
          </cell>
          <cell r="D488" t="str">
            <v>8</v>
          </cell>
        </row>
        <row r="489">
          <cell r="A489" t="str">
            <v>SSF-6</v>
          </cell>
          <cell r="B489" t="str">
            <v>0.9*2.1</v>
          </cell>
          <cell r="C489" t="str">
            <v>EA</v>
          </cell>
          <cell r="D489" t="str">
            <v>4</v>
          </cell>
        </row>
        <row r="490">
          <cell r="A490" t="str">
            <v>SST-1</v>
          </cell>
          <cell r="B490" t="str">
            <v>7.75*3</v>
          </cell>
          <cell r="C490" t="str">
            <v>EA</v>
          </cell>
          <cell r="D490" t="str">
            <v>1</v>
          </cell>
        </row>
        <row r="491">
          <cell r="A491" t="str">
            <v>SST-2</v>
          </cell>
          <cell r="B491" t="str">
            <v>2.49*3</v>
          </cell>
          <cell r="C491" t="str">
            <v>EA</v>
          </cell>
          <cell r="D491" t="str">
            <v>2</v>
          </cell>
        </row>
        <row r="492">
          <cell r="A492" t="str">
            <v>SST-3</v>
          </cell>
          <cell r="B492" t="str">
            <v>1.99*3</v>
          </cell>
          <cell r="C492" t="str">
            <v>EA</v>
          </cell>
          <cell r="D492" t="str">
            <v>2</v>
          </cell>
        </row>
        <row r="493">
          <cell r="A493" t="str">
            <v>도 어 로 크</v>
          </cell>
          <cell r="B493" t="str">
            <v>S1000SS 2MB</v>
          </cell>
          <cell r="C493" t="str">
            <v>EA</v>
          </cell>
          <cell r="D493" t="str">
            <v>115</v>
          </cell>
        </row>
        <row r="494">
          <cell r="A494" t="str">
            <v>도 어 로 크</v>
          </cell>
          <cell r="B494" t="str">
            <v>R60PB  2CB</v>
          </cell>
          <cell r="C494" t="str">
            <v>EA</v>
          </cell>
          <cell r="D494" t="str">
            <v>4</v>
          </cell>
        </row>
        <row r="495">
          <cell r="A495" t="str">
            <v>도 어 로 크</v>
          </cell>
          <cell r="B495" t="str">
            <v>공정 #1500</v>
          </cell>
          <cell r="C495" t="str">
            <v>EA</v>
          </cell>
          <cell r="D495" t="str">
            <v>53</v>
          </cell>
        </row>
        <row r="496">
          <cell r="A496" t="str">
            <v>후 로 아 힌 지</v>
          </cell>
          <cell r="B496" t="str">
            <v>K8400  4호유리</v>
          </cell>
          <cell r="C496" t="str">
            <v>EA</v>
          </cell>
          <cell r="D496" t="str">
            <v>43</v>
          </cell>
        </row>
        <row r="497">
          <cell r="A497" t="str">
            <v>피 보 트 힌 지</v>
          </cell>
          <cell r="B497" t="str">
            <v>K1400  용접용</v>
          </cell>
          <cell r="C497" t="str">
            <v>EA</v>
          </cell>
          <cell r="D497" t="str">
            <v>188</v>
          </cell>
        </row>
        <row r="498">
          <cell r="A498" t="str">
            <v>도어 클로우저</v>
          </cell>
          <cell r="B498" t="str">
            <v>K640   4호보통</v>
          </cell>
          <cell r="C498" t="str">
            <v>EA</v>
          </cell>
          <cell r="D498" t="str">
            <v>25</v>
          </cell>
        </row>
        <row r="499">
          <cell r="A499" t="str">
            <v>도어 클로우저</v>
          </cell>
          <cell r="B499" t="str">
            <v>K2840  4호휴즈</v>
          </cell>
          <cell r="C499" t="str">
            <v>EA</v>
          </cell>
          <cell r="D499" t="str">
            <v>96</v>
          </cell>
        </row>
        <row r="500">
          <cell r="A500" t="str">
            <v>오르내리 꽃이쇠</v>
          </cell>
          <cell r="B500" t="str">
            <v>150 MM</v>
          </cell>
          <cell r="C500" t="str">
            <v>EA</v>
          </cell>
          <cell r="D500" t="str">
            <v>106</v>
          </cell>
        </row>
        <row r="501">
          <cell r="A501" t="str">
            <v>황 동  정 첩</v>
          </cell>
          <cell r="B501" t="str">
            <v>황동4" 805SB</v>
          </cell>
          <cell r="C501" t="str">
            <v>EA</v>
          </cell>
          <cell r="D501" t="str">
            <v>12</v>
          </cell>
        </row>
        <row r="502">
          <cell r="A502" t="str">
            <v>셔터용전동개폐기</v>
          </cell>
          <cell r="B502" t="str">
            <v>150 KG 스텐용</v>
          </cell>
          <cell r="C502" t="str">
            <v>조</v>
          </cell>
          <cell r="D502" t="str">
            <v>4</v>
          </cell>
        </row>
        <row r="503">
          <cell r="A503" t="str">
            <v>셔터용전동개폐기</v>
          </cell>
          <cell r="B503" t="str">
            <v>300 KG 스텐용</v>
          </cell>
          <cell r="C503" t="str">
            <v>조</v>
          </cell>
          <cell r="D503" t="str">
            <v>3</v>
          </cell>
        </row>
        <row r="504">
          <cell r="A504" t="str">
            <v>알 미 늄  그 릴</v>
          </cell>
          <cell r="B504" t="str">
            <v>T = 1.5 MM</v>
          </cell>
          <cell r="C504" t="str">
            <v>M2</v>
          </cell>
          <cell r="D504" t="str">
            <v>103</v>
          </cell>
        </row>
        <row r="514">
          <cell r="A514" t="str">
            <v xml:space="preserve">   [합               계]</v>
          </cell>
        </row>
        <row r="515">
          <cell r="A515" t="str">
            <v>14 유  리  공  사</v>
          </cell>
        </row>
        <row r="516">
          <cell r="A516" t="str">
            <v>맑은 유리</v>
          </cell>
          <cell r="B516" t="str">
            <v>T= 5MM</v>
          </cell>
          <cell r="C516" t="str">
            <v>M2</v>
          </cell>
          <cell r="D516" t="str">
            <v>26</v>
          </cell>
        </row>
        <row r="517">
          <cell r="A517" t="str">
            <v>칼라 복층 유리</v>
          </cell>
          <cell r="B517" t="str">
            <v>T=16  MM</v>
          </cell>
          <cell r="C517" t="str">
            <v>M2</v>
          </cell>
          <cell r="D517" t="str">
            <v>1592</v>
          </cell>
        </row>
        <row r="518">
          <cell r="A518" t="str">
            <v>투명 강화 유리</v>
          </cell>
          <cell r="B518" t="str">
            <v>T=10  MM</v>
          </cell>
          <cell r="C518" t="str">
            <v>M2</v>
          </cell>
          <cell r="D518" t="str">
            <v>108</v>
          </cell>
        </row>
        <row r="519">
          <cell r="A519" t="str">
            <v>투명 강화 유리</v>
          </cell>
          <cell r="B519" t="str">
            <v>T=12  MM</v>
          </cell>
          <cell r="C519" t="str">
            <v>M2</v>
          </cell>
          <cell r="D519" t="str">
            <v>1</v>
          </cell>
        </row>
        <row r="520">
          <cell r="A520" t="str">
            <v>유리 끼우고 닦기</v>
          </cell>
          <cell r="B520" t="str">
            <v xml:space="preserve"> 5 MM 이하</v>
          </cell>
          <cell r="C520" t="str">
            <v>M2</v>
          </cell>
          <cell r="D520" t="str">
            <v>26</v>
          </cell>
        </row>
        <row r="521">
          <cell r="A521" t="str">
            <v>유리 끼우고 닦기</v>
          </cell>
          <cell r="B521" t="str">
            <v>강화유리T=10MM</v>
          </cell>
          <cell r="C521" t="str">
            <v>M2</v>
          </cell>
          <cell r="D521" t="str">
            <v>108</v>
          </cell>
        </row>
        <row r="522">
          <cell r="A522" t="str">
            <v>유리 끼우고 닦기</v>
          </cell>
          <cell r="B522" t="str">
            <v>강화유리T=12MM</v>
          </cell>
          <cell r="C522" t="str">
            <v>M2</v>
          </cell>
          <cell r="D522" t="str">
            <v>1</v>
          </cell>
        </row>
        <row r="523">
          <cell r="A523" t="str">
            <v>유리 끼우고 닦기</v>
          </cell>
          <cell r="B523" t="str">
            <v>복층유리T:16</v>
          </cell>
          <cell r="C523" t="str">
            <v>M2</v>
          </cell>
          <cell r="D523" t="str">
            <v>1592</v>
          </cell>
        </row>
        <row r="524">
          <cell r="A524" t="str">
            <v>투명강화유리도어</v>
          </cell>
          <cell r="B524" t="str">
            <v>0.9*2.1M</v>
          </cell>
          <cell r="C524" t="str">
            <v>EA</v>
          </cell>
          <cell r="D524">
            <v>31</v>
          </cell>
        </row>
        <row r="525">
          <cell r="A525" t="str">
            <v>투명강화유리도어</v>
          </cell>
          <cell r="B525" t="str">
            <v>1.0*2.1</v>
          </cell>
          <cell r="C525" t="str">
            <v>EA</v>
          </cell>
          <cell r="D525" t="str">
            <v>12</v>
          </cell>
        </row>
        <row r="530">
          <cell r="A530" t="str">
            <v xml:space="preserve">   [합               계]</v>
          </cell>
        </row>
        <row r="531">
          <cell r="A531" t="str">
            <v>15 도  장  공  사</v>
          </cell>
        </row>
        <row r="532">
          <cell r="A532" t="str">
            <v>수 성  페 인 트</v>
          </cell>
          <cell r="B532" t="str">
            <v>내벽 3 회</v>
          </cell>
          <cell r="C532" t="str">
            <v>M2</v>
          </cell>
          <cell r="D532" t="str">
            <v>9345</v>
          </cell>
        </row>
        <row r="533">
          <cell r="A533" t="str">
            <v>수 성  페 인 트</v>
          </cell>
          <cell r="B533" t="str">
            <v>내부천정 3 회</v>
          </cell>
          <cell r="C533" t="str">
            <v>M2</v>
          </cell>
          <cell r="D533" t="str">
            <v>3657</v>
          </cell>
        </row>
        <row r="534">
          <cell r="A534" t="str">
            <v>수 성  페 인 트</v>
          </cell>
          <cell r="B534" t="str">
            <v>외벽 3 회</v>
          </cell>
          <cell r="C534" t="str">
            <v>M2</v>
          </cell>
          <cell r="D534" t="str">
            <v>1598</v>
          </cell>
        </row>
        <row r="535">
          <cell r="A535" t="str">
            <v>수 성  페 인 트</v>
          </cell>
          <cell r="B535" t="str">
            <v>외부천정 3 회</v>
          </cell>
          <cell r="C535" t="str">
            <v>M2</v>
          </cell>
          <cell r="D535" t="str">
            <v>143</v>
          </cell>
        </row>
        <row r="536">
          <cell r="A536" t="str">
            <v>수 성  페 인 트</v>
          </cell>
          <cell r="B536" t="str">
            <v>베이스 판넬벽</v>
          </cell>
          <cell r="C536" t="str">
            <v>M2</v>
          </cell>
          <cell r="D536" t="str">
            <v>599</v>
          </cell>
        </row>
        <row r="537">
          <cell r="A537" t="str">
            <v>조 합  페 인 트</v>
          </cell>
          <cell r="B537" t="str">
            <v>철재면 2 회칠</v>
          </cell>
          <cell r="C537" t="str">
            <v>M2</v>
          </cell>
          <cell r="D537" t="str">
            <v>558</v>
          </cell>
        </row>
        <row r="538">
          <cell r="A538" t="str">
            <v>조 합  페 인 트</v>
          </cell>
          <cell r="B538" t="str">
            <v>모르터면 3회</v>
          </cell>
          <cell r="C538" t="str">
            <v>M2</v>
          </cell>
          <cell r="D538">
            <v>52</v>
          </cell>
        </row>
        <row r="539">
          <cell r="A539" t="str">
            <v>방 청  페 인 트</v>
          </cell>
          <cell r="B539" t="str">
            <v>철부 1 회</v>
          </cell>
          <cell r="C539" t="str">
            <v>M2</v>
          </cell>
          <cell r="D539" t="str">
            <v>558</v>
          </cell>
        </row>
        <row r="540">
          <cell r="A540" t="str">
            <v>세라민 페인트</v>
          </cell>
          <cell r="B540" t="str">
            <v>2 회,걸레받이</v>
          </cell>
          <cell r="C540" t="str">
            <v>M2</v>
          </cell>
          <cell r="D540" t="str">
            <v>213</v>
          </cell>
        </row>
        <row r="541">
          <cell r="A541" t="str">
            <v>바니쉬 칠</v>
          </cell>
          <cell r="B541" t="str">
            <v>목재면 3 회칠</v>
          </cell>
          <cell r="C541" t="str">
            <v>M2</v>
          </cell>
          <cell r="D541" t="str">
            <v>20</v>
          </cell>
        </row>
        <row r="542">
          <cell r="A542" t="str">
            <v>인 코 트</v>
          </cell>
          <cell r="C542" t="str">
            <v>M2</v>
          </cell>
          <cell r="D542" t="str">
            <v>2348</v>
          </cell>
        </row>
        <row r="543">
          <cell r="A543" t="str">
            <v>비닐페인트</v>
          </cell>
          <cell r="B543" t="str">
            <v>천정</v>
          </cell>
          <cell r="C543" t="str">
            <v>M2</v>
          </cell>
          <cell r="D543" t="str">
            <v>374</v>
          </cell>
        </row>
        <row r="546">
          <cell r="A546" t="str">
            <v xml:space="preserve">   [합               계]</v>
          </cell>
        </row>
        <row r="547">
          <cell r="A547" t="str">
            <v>16 수  장  공  사</v>
          </cell>
        </row>
        <row r="548">
          <cell r="A548" t="str">
            <v>석면타일붙이기</v>
          </cell>
          <cell r="B548" t="str">
            <v>3*300*300</v>
          </cell>
          <cell r="C548" t="str">
            <v>M2</v>
          </cell>
          <cell r="D548">
            <v>8610</v>
          </cell>
        </row>
        <row r="549">
          <cell r="A549" t="str">
            <v>무석면타일붙이기</v>
          </cell>
          <cell r="B549" t="str">
            <v>3*300*300</v>
          </cell>
          <cell r="C549" t="str">
            <v>M2</v>
          </cell>
          <cell r="D549" t="str">
            <v>3388</v>
          </cell>
        </row>
        <row r="550">
          <cell r="A550" t="str">
            <v>내산타일 붙이기</v>
          </cell>
          <cell r="B550" t="str">
            <v>2*300*300</v>
          </cell>
          <cell r="C550" t="str">
            <v>M2</v>
          </cell>
          <cell r="D550" t="str">
            <v>74</v>
          </cell>
        </row>
        <row r="551">
          <cell r="A551" t="str">
            <v>비닐쉬트깔기</v>
          </cell>
          <cell r="B551" t="str">
            <v>경보행용T:2.2</v>
          </cell>
          <cell r="C551" t="str">
            <v>M2</v>
          </cell>
          <cell r="D551" t="str">
            <v>122</v>
          </cell>
        </row>
        <row r="552">
          <cell r="A552" t="str">
            <v>비닐쉬트깔기</v>
          </cell>
          <cell r="B552" t="str">
            <v>중보행용T:2.2</v>
          </cell>
          <cell r="C552" t="str">
            <v>M2</v>
          </cell>
          <cell r="D552" t="str">
            <v>1317</v>
          </cell>
        </row>
        <row r="553">
          <cell r="A553" t="str">
            <v>비닐쉬트깔기계단</v>
          </cell>
          <cell r="B553" t="str">
            <v>중보행용T:2.2</v>
          </cell>
          <cell r="C553" t="str">
            <v>M2</v>
          </cell>
          <cell r="D553" t="str">
            <v>584</v>
          </cell>
        </row>
        <row r="554">
          <cell r="A554" t="str">
            <v>라바베이스붙이기</v>
          </cell>
          <cell r="B554" t="str">
            <v>H:100</v>
          </cell>
          <cell r="C554" t="str">
            <v>M</v>
          </cell>
          <cell r="D554" t="str">
            <v>955</v>
          </cell>
        </row>
        <row r="555">
          <cell r="A555" t="str">
            <v>벽지 붙이기</v>
          </cell>
          <cell r="C555" t="str">
            <v>M2</v>
          </cell>
          <cell r="D555" t="str">
            <v>100</v>
          </cell>
        </row>
        <row r="556">
          <cell r="A556" t="str">
            <v>암면텍스 TH-BAR</v>
          </cell>
          <cell r="B556" t="str">
            <v>T:15MM</v>
          </cell>
          <cell r="C556" t="str">
            <v>M2</v>
          </cell>
          <cell r="D556">
            <v>3847</v>
          </cell>
        </row>
        <row r="557">
          <cell r="A557" t="str">
            <v>암면텍스붙이기</v>
          </cell>
          <cell r="B557" t="str">
            <v>석고보드동시</v>
          </cell>
          <cell r="C557" t="str">
            <v>M2</v>
          </cell>
          <cell r="D557">
            <v>1579</v>
          </cell>
        </row>
        <row r="558">
          <cell r="A558" t="str">
            <v>석고보드</v>
          </cell>
          <cell r="B558" t="str">
            <v>천정 T:9MM</v>
          </cell>
          <cell r="C558" t="str">
            <v>M2</v>
          </cell>
          <cell r="D558">
            <v>393</v>
          </cell>
        </row>
        <row r="559">
          <cell r="A559" t="str">
            <v>석면텍스</v>
          </cell>
          <cell r="B559" t="str">
            <v>T:6MM</v>
          </cell>
          <cell r="C559" t="str">
            <v>M2</v>
          </cell>
          <cell r="D559">
            <v>1174</v>
          </cell>
        </row>
        <row r="560">
          <cell r="A560" t="str">
            <v>스치로폴 깔기</v>
          </cell>
          <cell r="B560" t="str">
            <v>바닥 50 MM</v>
          </cell>
          <cell r="C560" t="str">
            <v>M2</v>
          </cell>
          <cell r="D560" t="str">
            <v>2797</v>
          </cell>
        </row>
        <row r="561">
          <cell r="A561" t="str">
            <v>스치로폴 T=50MM</v>
          </cell>
          <cell r="B561" t="str">
            <v>CONC. 타설부착</v>
          </cell>
          <cell r="C561" t="str">
            <v>M2</v>
          </cell>
          <cell r="D561" t="str">
            <v>739</v>
          </cell>
        </row>
        <row r="562">
          <cell r="A562" t="str">
            <v>스치로폴 T=80MM</v>
          </cell>
          <cell r="B562" t="str">
            <v>CONC. 타설부착</v>
          </cell>
          <cell r="C562" t="str">
            <v>M2</v>
          </cell>
          <cell r="D562" t="str">
            <v>4014</v>
          </cell>
        </row>
        <row r="563">
          <cell r="A563" t="str">
            <v>스치로폴 T=50MM</v>
          </cell>
          <cell r="B563" t="str">
            <v>벽 붙이기</v>
          </cell>
          <cell r="C563" t="str">
            <v>M2</v>
          </cell>
          <cell r="D563" t="str">
            <v>20</v>
          </cell>
        </row>
        <row r="564">
          <cell r="A564" t="str">
            <v>스치로폴 T=50MM</v>
          </cell>
          <cell r="B564" t="str">
            <v>CONC 타설부착</v>
          </cell>
          <cell r="C564" t="str">
            <v>M2</v>
          </cell>
          <cell r="D564">
            <v>266</v>
          </cell>
        </row>
        <row r="565">
          <cell r="A565" t="str">
            <v>휀박스뒤암면붙임</v>
          </cell>
          <cell r="B565" t="str">
            <v>T:50 은박지</v>
          </cell>
          <cell r="C565" t="str">
            <v>M2</v>
          </cell>
          <cell r="D565" t="str">
            <v>106</v>
          </cell>
        </row>
        <row r="566">
          <cell r="A566" t="str">
            <v>석고보드벽붙이기</v>
          </cell>
          <cell r="B566" t="str">
            <v>띠장T=12MM*2</v>
          </cell>
          <cell r="C566" t="str">
            <v>M2</v>
          </cell>
          <cell r="D566" t="str">
            <v>79</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용법"/>
      <sheetName val="DATA"/>
      <sheetName val="집계표"/>
      <sheetName val="내역서"/>
      <sheetName val="EMS변환"/>
      <sheetName val="부대집계표"/>
      <sheetName val="부대내역"/>
      <sheetName val="확약서"/>
      <sheetName val="하도급사항"/>
      <sheetName val="원가계산서"/>
      <sheetName val="수량집계"/>
      <sheetName val="Sheet2"/>
      <sheetName val="Sheet1"/>
      <sheetName val="Module"/>
      <sheetName val="1호맨홀토공"/>
      <sheetName val="WORK"/>
      <sheetName val="단면가정"/>
      <sheetName val="노임단가"/>
      <sheetName val="을"/>
      <sheetName val="기둥"/>
      <sheetName val="저판(버림100)"/>
      <sheetName val="PS-2A구조물방수"/>
      <sheetName val="SLAB&quot;1&quot;"/>
      <sheetName val="내역서 "/>
      <sheetName val="단가"/>
      <sheetName val="Y-WORK"/>
    </sheetNames>
    <sheetDataSet>
      <sheetData sheetId="0" refreshError="1"/>
      <sheetData sheetId="1" refreshError="1">
        <row r="1">
          <cell r="A1" t="str">
            <v>번호</v>
          </cell>
          <cell r="B1" t="str">
            <v>분류</v>
          </cell>
          <cell r="C1" t="str">
            <v>공종</v>
          </cell>
          <cell r="D1" t="str">
            <v>규격</v>
          </cell>
          <cell r="E1" t="str">
            <v>단위</v>
          </cell>
          <cell r="F1" t="str">
            <v>수량</v>
          </cell>
          <cell r="G1" t="str">
            <v>재료단가</v>
          </cell>
          <cell r="H1" t="str">
            <v>노무단가</v>
          </cell>
          <cell r="I1" t="str">
            <v>경비단가</v>
          </cell>
          <cell r="J1" t="str">
            <v>비고</v>
          </cell>
          <cell r="K1" t="str">
            <v>코드</v>
          </cell>
        </row>
        <row r="2">
          <cell r="A2">
            <v>1</v>
          </cell>
          <cell r="B2" t="str">
            <v>D</v>
          </cell>
          <cell r="C2" t="str">
            <v>02 토목공사</v>
          </cell>
        </row>
        <row r="3">
          <cell r="A3">
            <v>2</v>
          </cell>
          <cell r="B3" t="str">
            <v>G</v>
          </cell>
          <cell r="C3" t="str">
            <v xml:space="preserve">0201 토  공              </v>
          </cell>
          <cell r="D3" t="str">
            <v xml:space="preserve">                    </v>
          </cell>
          <cell r="E3" t="str">
            <v xml:space="preserve">      </v>
          </cell>
        </row>
        <row r="4">
          <cell r="A4">
            <v>3</v>
          </cell>
          <cell r="B4" t="str">
            <v>R</v>
          </cell>
          <cell r="C4" t="str">
            <v xml:space="preserve">01)기존구조물깨기      </v>
          </cell>
          <cell r="D4" t="str">
            <v xml:space="preserve">                    </v>
          </cell>
          <cell r="E4" t="str">
            <v xml:space="preserve">      </v>
          </cell>
        </row>
        <row r="5">
          <cell r="A5">
            <v>4</v>
          </cell>
          <cell r="B5" t="str">
            <v>R</v>
          </cell>
          <cell r="C5" t="str">
            <v xml:space="preserve">   아스팔트포장절단    </v>
          </cell>
          <cell r="D5" t="str">
            <v xml:space="preserve">                    </v>
          </cell>
          <cell r="E5" t="str">
            <v>M</v>
          </cell>
          <cell r="F5">
            <v>263</v>
          </cell>
        </row>
        <row r="6">
          <cell r="A6">
            <v>5</v>
          </cell>
          <cell r="B6" t="str">
            <v>R</v>
          </cell>
          <cell r="C6" t="str">
            <v xml:space="preserve">   콘크리트깨기        </v>
          </cell>
          <cell r="D6" t="str">
            <v xml:space="preserve">(무근구조물)        </v>
          </cell>
          <cell r="E6" t="str">
            <v xml:space="preserve">㎥    </v>
          </cell>
          <cell r="F6">
            <v>34</v>
          </cell>
        </row>
        <row r="7">
          <cell r="A7">
            <v>6</v>
          </cell>
          <cell r="B7" t="str">
            <v>R</v>
          </cell>
          <cell r="C7" t="str">
            <v xml:space="preserve">   보차도경계블록철거  </v>
          </cell>
          <cell r="D7" t="str">
            <v xml:space="preserve">                    </v>
          </cell>
          <cell r="E7" t="str">
            <v>M</v>
          </cell>
          <cell r="F7">
            <v>263</v>
          </cell>
        </row>
        <row r="8">
          <cell r="A8">
            <v>7</v>
          </cell>
          <cell r="B8" t="str">
            <v>R</v>
          </cell>
          <cell r="C8" t="str">
            <v xml:space="preserve">   플륨관철거          </v>
          </cell>
          <cell r="D8" t="str">
            <v xml:space="preserve">B=1000m/m           </v>
          </cell>
          <cell r="E8" t="str">
            <v>M</v>
          </cell>
          <cell r="F8">
            <v>76</v>
          </cell>
        </row>
        <row r="9">
          <cell r="A9">
            <v>8</v>
          </cell>
          <cell r="B9" t="str">
            <v>R</v>
          </cell>
          <cell r="C9" t="str">
            <v xml:space="preserve">02)표토제거            </v>
          </cell>
          <cell r="D9" t="str">
            <v xml:space="preserve">(도쟈19TON)         </v>
          </cell>
          <cell r="E9" t="str">
            <v xml:space="preserve">㎡    </v>
          </cell>
          <cell r="F9">
            <v>2600</v>
          </cell>
        </row>
        <row r="10">
          <cell r="A10">
            <v>9</v>
          </cell>
          <cell r="B10" t="str">
            <v>R</v>
          </cell>
          <cell r="C10" t="str">
            <v xml:space="preserve">03)토공규준틀설치      </v>
          </cell>
          <cell r="D10" t="str">
            <v xml:space="preserve">                    </v>
          </cell>
          <cell r="E10" t="str">
            <v xml:space="preserve">개소  </v>
          </cell>
          <cell r="F10">
            <v>12</v>
          </cell>
        </row>
        <row r="11">
          <cell r="A11">
            <v>10</v>
          </cell>
          <cell r="B11" t="str">
            <v>R</v>
          </cell>
          <cell r="C11" t="str">
            <v xml:space="preserve">04)흙깎기              </v>
          </cell>
          <cell r="D11" t="str">
            <v xml:space="preserve">                    </v>
          </cell>
          <cell r="E11" t="str">
            <v xml:space="preserve">      </v>
          </cell>
        </row>
        <row r="12">
          <cell r="A12">
            <v>11</v>
          </cell>
          <cell r="B12" t="str">
            <v>R</v>
          </cell>
          <cell r="C12" t="str">
            <v xml:space="preserve">   토사절토            </v>
          </cell>
          <cell r="D12" t="str">
            <v xml:space="preserve">(DOZER 19TON)       </v>
          </cell>
          <cell r="E12" t="str">
            <v xml:space="preserve">㎥    </v>
          </cell>
          <cell r="F12">
            <v>32664</v>
          </cell>
        </row>
        <row r="13">
          <cell r="A13">
            <v>12</v>
          </cell>
          <cell r="B13" t="str">
            <v>R</v>
          </cell>
          <cell r="C13" t="str">
            <v xml:space="preserve">05)흙쌓기              </v>
          </cell>
          <cell r="D13" t="str">
            <v xml:space="preserve">                    </v>
          </cell>
          <cell r="E13" t="str">
            <v xml:space="preserve">      </v>
          </cell>
        </row>
        <row r="14">
          <cell r="A14">
            <v>13</v>
          </cell>
          <cell r="B14" t="str">
            <v>R</v>
          </cell>
          <cell r="C14" t="str">
            <v xml:space="preserve">   노  상              </v>
          </cell>
          <cell r="D14" t="str">
            <v xml:space="preserve">(95％)              </v>
          </cell>
          <cell r="E14" t="str">
            <v xml:space="preserve">㎥    </v>
          </cell>
          <cell r="F14">
            <v>5277</v>
          </cell>
        </row>
        <row r="15">
          <cell r="A15">
            <v>14</v>
          </cell>
          <cell r="B15" t="str">
            <v>R</v>
          </cell>
          <cell r="C15" t="str">
            <v xml:space="preserve">   노  체              </v>
          </cell>
          <cell r="D15" t="str">
            <v xml:space="preserve">(90％)              </v>
          </cell>
          <cell r="E15" t="str">
            <v xml:space="preserve">㎥    </v>
          </cell>
          <cell r="F15">
            <v>36251</v>
          </cell>
        </row>
        <row r="16">
          <cell r="A16">
            <v>15</v>
          </cell>
          <cell r="B16" t="str">
            <v>R</v>
          </cell>
          <cell r="C16" t="str">
            <v xml:space="preserve">06)흙운반              </v>
          </cell>
          <cell r="D16" t="str">
            <v xml:space="preserve">                    </v>
          </cell>
          <cell r="E16" t="str">
            <v xml:space="preserve">      </v>
          </cell>
          <cell r="F16" t="str">
            <v xml:space="preserve"> </v>
          </cell>
        </row>
        <row r="17">
          <cell r="A17">
            <v>16</v>
          </cell>
          <cell r="B17" t="str">
            <v>R</v>
          </cell>
          <cell r="C17" t="str">
            <v xml:space="preserve">   유용무대            </v>
          </cell>
          <cell r="D17" t="str">
            <v xml:space="preserve">                    </v>
          </cell>
          <cell r="E17" t="str">
            <v xml:space="preserve">㎥    </v>
          </cell>
          <cell r="F17">
            <v>24935</v>
          </cell>
        </row>
        <row r="18">
          <cell r="A18">
            <v>17</v>
          </cell>
          <cell r="B18" t="str">
            <v>R</v>
          </cell>
          <cell r="C18" t="str">
            <v xml:space="preserve">   도자운반(토사)      </v>
          </cell>
          <cell r="D18" t="str">
            <v xml:space="preserve">(DOZER 19TON)       </v>
          </cell>
          <cell r="E18" t="str">
            <v xml:space="preserve">㎥    </v>
          </cell>
          <cell r="F18">
            <v>19088</v>
          </cell>
        </row>
        <row r="19">
          <cell r="A19">
            <v>18</v>
          </cell>
          <cell r="B19" t="str">
            <v>R</v>
          </cell>
          <cell r="C19" t="str">
            <v xml:space="preserve">   사토운반(토사)      </v>
          </cell>
          <cell r="D19" t="str">
            <v xml:space="preserve">L=3Km,덤프15TON     </v>
          </cell>
          <cell r="E19" t="str">
            <v xml:space="preserve">㎥    </v>
          </cell>
          <cell r="F19">
            <v>2217</v>
          </cell>
        </row>
        <row r="20">
          <cell r="A20">
            <v>19</v>
          </cell>
          <cell r="B20" t="str">
            <v>R</v>
          </cell>
          <cell r="C20" t="str">
            <v xml:space="preserve">07)터파기 (토사)       </v>
          </cell>
          <cell r="D20" t="str">
            <v xml:space="preserve">(백호우0.7㎥+인력)  </v>
          </cell>
          <cell r="E20" t="str">
            <v xml:space="preserve">㎥    </v>
          </cell>
          <cell r="F20">
            <v>5419</v>
          </cell>
        </row>
        <row r="21">
          <cell r="A21">
            <v>20</v>
          </cell>
          <cell r="B21" t="str">
            <v>R</v>
          </cell>
          <cell r="C21" t="str">
            <v xml:space="preserve">08)되메우기및다짐      </v>
          </cell>
          <cell r="D21" t="str">
            <v xml:space="preserve">                    </v>
          </cell>
          <cell r="E21" t="str">
            <v xml:space="preserve">      </v>
          </cell>
          <cell r="F21" t="str">
            <v xml:space="preserve"> </v>
          </cell>
        </row>
        <row r="22">
          <cell r="A22">
            <v>21</v>
          </cell>
          <cell r="B22" t="str">
            <v>R</v>
          </cell>
          <cell r="C22" t="str">
            <v xml:space="preserve">   되메우기및다짐      </v>
          </cell>
          <cell r="D22" t="str">
            <v xml:space="preserve">(백호우0.7㎥+램머)  </v>
          </cell>
          <cell r="E22" t="str">
            <v xml:space="preserve">㎥    </v>
          </cell>
          <cell r="F22">
            <v>4066</v>
          </cell>
        </row>
        <row r="23">
          <cell r="A23">
            <v>22</v>
          </cell>
          <cell r="B23" t="str">
            <v>R</v>
          </cell>
          <cell r="C23" t="str">
            <v xml:space="preserve">   되메우기및다짐      </v>
          </cell>
          <cell r="D23" t="str">
            <v xml:space="preserve">(인력)              </v>
          </cell>
          <cell r="E23" t="str">
            <v xml:space="preserve">㎥    </v>
          </cell>
          <cell r="F23">
            <v>719</v>
          </cell>
        </row>
        <row r="24">
          <cell r="A24">
            <v>23</v>
          </cell>
          <cell r="B24" t="str">
            <v>G</v>
          </cell>
          <cell r="C24" t="str">
            <v xml:space="preserve">0202 우수공              </v>
          </cell>
          <cell r="D24" t="str">
            <v xml:space="preserve">                    </v>
          </cell>
          <cell r="E24" t="str">
            <v xml:space="preserve">      </v>
          </cell>
          <cell r="F24" t="str">
            <v xml:space="preserve"> </v>
          </cell>
        </row>
        <row r="25">
          <cell r="A25">
            <v>24</v>
          </cell>
          <cell r="B25" t="str">
            <v>R</v>
          </cell>
          <cell r="C25" t="str">
            <v xml:space="preserve">01)관부설및접합        </v>
          </cell>
          <cell r="D25" t="str">
            <v xml:space="preserve">                    </v>
          </cell>
          <cell r="E25" t="str">
            <v xml:space="preserve">      </v>
          </cell>
          <cell r="F25" t="str">
            <v xml:space="preserve"> </v>
          </cell>
        </row>
        <row r="26">
          <cell r="A26">
            <v>25</v>
          </cell>
          <cell r="B26" t="str">
            <v>R</v>
          </cell>
          <cell r="C26" t="str">
            <v xml:space="preserve">   흄관접합및부설      </v>
          </cell>
          <cell r="D26" t="str">
            <v xml:space="preserve">D=250㎜ (소켓)      </v>
          </cell>
          <cell r="E26" t="str">
            <v xml:space="preserve">본    </v>
          </cell>
          <cell r="F26">
            <v>86</v>
          </cell>
        </row>
        <row r="27">
          <cell r="A27">
            <v>26</v>
          </cell>
          <cell r="B27" t="str">
            <v>R</v>
          </cell>
          <cell r="C27" t="str">
            <v xml:space="preserve">   흄관접합및부설      </v>
          </cell>
          <cell r="D27" t="str">
            <v xml:space="preserve">D=450㎜ (소켓)      </v>
          </cell>
          <cell r="E27" t="str">
            <v xml:space="preserve">본    </v>
          </cell>
          <cell r="F27">
            <v>181</v>
          </cell>
        </row>
        <row r="28">
          <cell r="A28">
            <v>27</v>
          </cell>
          <cell r="B28" t="str">
            <v>R</v>
          </cell>
          <cell r="C28" t="str">
            <v xml:space="preserve">   흄관접합및부설      </v>
          </cell>
          <cell r="D28" t="str">
            <v xml:space="preserve">D=600㎜ (소켓)      </v>
          </cell>
          <cell r="E28" t="str">
            <v xml:space="preserve">본    </v>
          </cell>
          <cell r="F28">
            <v>12</v>
          </cell>
        </row>
        <row r="29">
          <cell r="A29">
            <v>28</v>
          </cell>
          <cell r="B29" t="str">
            <v>R</v>
          </cell>
          <cell r="C29" t="str">
            <v xml:space="preserve">   흄관접합및부설      </v>
          </cell>
          <cell r="D29" t="str">
            <v xml:space="preserve">D=1000㎜ (소켓)     </v>
          </cell>
          <cell r="E29" t="str">
            <v xml:space="preserve">본    </v>
          </cell>
          <cell r="F29">
            <v>50</v>
          </cell>
        </row>
        <row r="30">
          <cell r="A30">
            <v>29</v>
          </cell>
          <cell r="B30" t="str">
            <v>R</v>
          </cell>
          <cell r="C30" t="str">
            <v xml:space="preserve">02)관기초공            </v>
          </cell>
          <cell r="D30" t="str">
            <v xml:space="preserve">                    </v>
          </cell>
          <cell r="E30" t="str">
            <v xml:space="preserve">      </v>
          </cell>
          <cell r="F30" t="str">
            <v xml:space="preserve"> </v>
          </cell>
        </row>
        <row r="31">
          <cell r="A31">
            <v>30</v>
          </cell>
          <cell r="B31" t="str">
            <v>R</v>
          </cell>
          <cell r="C31" t="str">
            <v xml:space="preserve">   레미콘타설          </v>
          </cell>
          <cell r="D31" t="str">
            <v xml:space="preserve">무근                </v>
          </cell>
          <cell r="E31" t="str">
            <v xml:space="preserve">㎥    </v>
          </cell>
          <cell r="F31">
            <v>124</v>
          </cell>
        </row>
        <row r="32">
          <cell r="A32">
            <v>31</v>
          </cell>
          <cell r="B32" t="str">
            <v>R</v>
          </cell>
          <cell r="C32" t="str">
            <v xml:space="preserve">   합판거푸집          </v>
          </cell>
          <cell r="D32" t="str">
            <v xml:space="preserve">6회                 </v>
          </cell>
          <cell r="E32" t="str">
            <v xml:space="preserve">㎡    </v>
          </cell>
          <cell r="F32">
            <v>391</v>
          </cell>
        </row>
        <row r="33">
          <cell r="A33">
            <v>32</v>
          </cell>
          <cell r="B33" t="str">
            <v>R</v>
          </cell>
          <cell r="C33" t="str">
            <v xml:space="preserve">03)하수관수밀시험      </v>
          </cell>
          <cell r="D33" t="str">
            <v xml:space="preserve">D=450M/M            </v>
          </cell>
          <cell r="E33" t="str">
            <v xml:space="preserve">개소  </v>
          </cell>
          <cell r="F33">
            <v>5</v>
          </cell>
        </row>
        <row r="34">
          <cell r="A34">
            <v>33</v>
          </cell>
          <cell r="B34" t="str">
            <v>R</v>
          </cell>
          <cell r="C34" t="str">
            <v xml:space="preserve">04)하수관내 C.C.TV조사 </v>
          </cell>
          <cell r="D34" t="str">
            <v xml:space="preserve">(D=800m/m 이하)     </v>
          </cell>
          <cell r="E34" t="str">
            <v>m</v>
          </cell>
          <cell r="F34">
            <v>452</v>
          </cell>
        </row>
        <row r="35">
          <cell r="A35">
            <v>34</v>
          </cell>
          <cell r="B35" t="str">
            <v>R</v>
          </cell>
          <cell r="C35" t="str">
            <v xml:space="preserve">05)하수관천공및접합    </v>
          </cell>
          <cell r="D35" t="str">
            <v xml:space="preserve">                    </v>
          </cell>
          <cell r="E35" t="str">
            <v xml:space="preserve">      </v>
          </cell>
          <cell r="F35" t="str">
            <v xml:space="preserve"> </v>
          </cell>
        </row>
        <row r="36">
          <cell r="A36">
            <v>35</v>
          </cell>
          <cell r="B36" t="str">
            <v>R</v>
          </cell>
          <cell r="C36" t="str">
            <v xml:space="preserve">   하수관천공및접합    </v>
          </cell>
          <cell r="D36" t="str">
            <v xml:space="preserve">D=450×250m/m       </v>
          </cell>
          <cell r="E36" t="str">
            <v xml:space="preserve">개소  </v>
          </cell>
          <cell r="F36">
            <v>17</v>
          </cell>
        </row>
        <row r="37">
          <cell r="A37">
            <v>36</v>
          </cell>
          <cell r="B37" t="str">
            <v>R</v>
          </cell>
          <cell r="C37" t="str">
            <v xml:space="preserve">   하수관천공및접합    </v>
          </cell>
          <cell r="D37" t="str">
            <v xml:space="preserve">D=600×250m/m       </v>
          </cell>
          <cell r="E37" t="str">
            <v xml:space="preserve">개소  </v>
          </cell>
          <cell r="F37">
            <v>1</v>
          </cell>
        </row>
        <row r="38">
          <cell r="A38">
            <v>37</v>
          </cell>
          <cell r="B38" t="str">
            <v>R</v>
          </cell>
          <cell r="C38" t="str">
            <v xml:space="preserve">   하수관천공및접합    </v>
          </cell>
          <cell r="D38" t="str">
            <v xml:space="preserve">D=1000×250m/m      </v>
          </cell>
          <cell r="E38" t="str">
            <v xml:space="preserve">개소  </v>
          </cell>
          <cell r="F38">
            <v>4</v>
          </cell>
        </row>
        <row r="39">
          <cell r="A39">
            <v>38</v>
          </cell>
          <cell r="B39" t="str">
            <v>R</v>
          </cell>
          <cell r="C39" t="str">
            <v xml:space="preserve">06)우수맨홀            </v>
          </cell>
          <cell r="D39" t="str">
            <v xml:space="preserve">                    </v>
          </cell>
          <cell r="E39" t="str">
            <v xml:space="preserve">      </v>
          </cell>
          <cell r="F39" t="str">
            <v xml:space="preserve"> </v>
          </cell>
        </row>
        <row r="40">
          <cell r="A40">
            <v>39</v>
          </cell>
          <cell r="B40" t="str">
            <v>R</v>
          </cell>
          <cell r="C40" t="str">
            <v xml:space="preserve">   우수맨홀(1호)       </v>
          </cell>
          <cell r="D40" t="str">
            <v xml:space="preserve">D=900 (차도측)      </v>
          </cell>
          <cell r="E40" t="str">
            <v xml:space="preserve">개소  </v>
          </cell>
          <cell r="F40">
            <v>2</v>
          </cell>
        </row>
        <row r="41">
          <cell r="A41">
            <v>40</v>
          </cell>
          <cell r="B41" t="str">
            <v>R</v>
          </cell>
          <cell r="C41" t="str">
            <v xml:space="preserve">   우수맨홀(1호)       </v>
          </cell>
          <cell r="D41" t="str">
            <v xml:space="preserve">D=900 (보도측)      </v>
          </cell>
          <cell r="E41" t="str">
            <v xml:space="preserve">개소  </v>
          </cell>
          <cell r="F41">
            <v>8</v>
          </cell>
        </row>
        <row r="42">
          <cell r="A42">
            <v>41</v>
          </cell>
          <cell r="B42" t="str">
            <v>R</v>
          </cell>
          <cell r="C42" t="str">
            <v xml:space="preserve">   우수맨홀(2호)       </v>
          </cell>
          <cell r="D42" t="str">
            <v xml:space="preserve">D=1200 (보도측)     </v>
          </cell>
          <cell r="E42" t="str">
            <v xml:space="preserve">개소  </v>
          </cell>
          <cell r="F42">
            <v>2</v>
          </cell>
        </row>
        <row r="43">
          <cell r="A43">
            <v>42</v>
          </cell>
          <cell r="B43" t="str">
            <v>R</v>
          </cell>
          <cell r="C43" t="str">
            <v xml:space="preserve">   우수맨홀(3호)       </v>
          </cell>
          <cell r="D43" t="str">
            <v xml:space="preserve">D=1500 (보도측)     </v>
          </cell>
          <cell r="E43" t="str">
            <v xml:space="preserve">개소  </v>
          </cell>
          <cell r="F43">
            <v>3</v>
          </cell>
        </row>
        <row r="44">
          <cell r="A44">
            <v>43</v>
          </cell>
          <cell r="B44" t="str">
            <v>R</v>
          </cell>
          <cell r="C44" t="str">
            <v xml:space="preserve">07)우수받이            </v>
          </cell>
          <cell r="D44" t="str">
            <v xml:space="preserve">(1호형)             </v>
          </cell>
          <cell r="E44" t="str">
            <v xml:space="preserve">개소  </v>
          </cell>
          <cell r="F44">
            <v>36</v>
          </cell>
        </row>
        <row r="45">
          <cell r="A45">
            <v>44</v>
          </cell>
          <cell r="B45" t="str">
            <v>R</v>
          </cell>
          <cell r="C45" t="str">
            <v xml:space="preserve">08)집수정(900×300)    </v>
          </cell>
          <cell r="D45" t="str">
            <v xml:space="preserve">비상관로            </v>
          </cell>
          <cell r="E45" t="str">
            <v xml:space="preserve">개소  </v>
          </cell>
          <cell r="F45">
            <v>1</v>
          </cell>
        </row>
        <row r="46">
          <cell r="A46">
            <v>45</v>
          </cell>
          <cell r="B46" t="str">
            <v>R</v>
          </cell>
          <cell r="C46" t="str">
            <v xml:space="preserve">09)유입부침사지        </v>
          </cell>
          <cell r="D46" t="str">
            <v xml:space="preserve">1.00x1.60           </v>
          </cell>
          <cell r="E46" t="str">
            <v xml:space="preserve">개소  </v>
          </cell>
          <cell r="F46">
            <v>1</v>
          </cell>
        </row>
        <row r="47">
          <cell r="A47">
            <v>46</v>
          </cell>
          <cell r="B47" t="str">
            <v>R</v>
          </cell>
          <cell r="C47" t="str">
            <v xml:space="preserve">10)벤치플륨관부설      </v>
          </cell>
          <cell r="D47" t="str">
            <v xml:space="preserve">B=1000m/m           </v>
          </cell>
          <cell r="E47" t="str">
            <v>M</v>
          </cell>
          <cell r="F47">
            <v>186</v>
          </cell>
        </row>
        <row r="48">
          <cell r="A48">
            <v>47</v>
          </cell>
          <cell r="B48" t="str">
            <v>R</v>
          </cell>
          <cell r="C48" t="str">
            <v xml:space="preserve">11)배수관날개벽        </v>
          </cell>
          <cell r="D48" t="str">
            <v xml:space="preserve">                    </v>
          </cell>
          <cell r="E48" t="str">
            <v xml:space="preserve">      </v>
          </cell>
          <cell r="F48" t="str">
            <v xml:space="preserve"> </v>
          </cell>
        </row>
        <row r="49">
          <cell r="A49">
            <v>48</v>
          </cell>
          <cell r="B49" t="str">
            <v>R</v>
          </cell>
          <cell r="C49" t="str">
            <v xml:space="preserve">   배수관날개벽        </v>
          </cell>
          <cell r="D49" t="str">
            <v xml:space="preserve">D450m/m             </v>
          </cell>
          <cell r="E49" t="str">
            <v xml:space="preserve">개소  </v>
          </cell>
          <cell r="F49">
            <v>1</v>
          </cell>
        </row>
        <row r="50">
          <cell r="A50">
            <v>49</v>
          </cell>
          <cell r="B50" t="str">
            <v>R</v>
          </cell>
          <cell r="C50" t="str">
            <v xml:space="preserve">   배수관날개벽        </v>
          </cell>
          <cell r="D50" t="str">
            <v xml:space="preserve">D600m/m             </v>
          </cell>
          <cell r="E50" t="str">
            <v xml:space="preserve">개소  </v>
          </cell>
          <cell r="F50">
            <v>1</v>
          </cell>
        </row>
        <row r="51">
          <cell r="A51">
            <v>50</v>
          </cell>
          <cell r="B51" t="str">
            <v>R</v>
          </cell>
          <cell r="C51" t="str">
            <v xml:space="preserve">   배수관날개벽        </v>
          </cell>
          <cell r="D51" t="str">
            <v xml:space="preserve">D1000m/m            </v>
          </cell>
          <cell r="E51" t="str">
            <v xml:space="preserve">개소  </v>
          </cell>
          <cell r="F51">
            <v>1</v>
          </cell>
        </row>
        <row r="52">
          <cell r="A52">
            <v>51</v>
          </cell>
          <cell r="B52" t="str">
            <v>G</v>
          </cell>
          <cell r="C52" t="str">
            <v xml:space="preserve">0203 오수공              </v>
          </cell>
          <cell r="D52" t="str">
            <v xml:space="preserve">                    </v>
          </cell>
          <cell r="E52" t="str">
            <v xml:space="preserve">      </v>
          </cell>
          <cell r="F52" t="str">
            <v xml:space="preserve"> </v>
          </cell>
        </row>
        <row r="53">
          <cell r="A53">
            <v>52</v>
          </cell>
          <cell r="B53" t="str">
            <v>R</v>
          </cell>
          <cell r="C53" t="str">
            <v xml:space="preserve">01)관부설및접합        </v>
          </cell>
          <cell r="D53" t="str">
            <v xml:space="preserve">                    </v>
          </cell>
          <cell r="E53" t="str">
            <v xml:space="preserve">      </v>
          </cell>
          <cell r="F53" t="str">
            <v xml:space="preserve"> </v>
          </cell>
        </row>
        <row r="54">
          <cell r="A54">
            <v>53</v>
          </cell>
          <cell r="B54" t="str">
            <v>R</v>
          </cell>
          <cell r="C54" t="str">
            <v xml:space="preserve">   흄관접합및부설      </v>
          </cell>
          <cell r="D54" t="str">
            <v xml:space="preserve">D=300㎜ (소켓)      </v>
          </cell>
          <cell r="E54" t="str">
            <v xml:space="preserve">본    </v>
          </cell>
          <cell r="F54">
            <v>164</v>
          </cell>
        </row>
        <row r="55">
          <cell r="A55">
            <v>54</v>
          </cell>
          <cell r="B55" t="str">
            <v>R</v>
          </cell>
          <cell r="C55" t="str">
            <v xml:space="preserve">02)관기초공            </v>
          </cell>
          <cell r="D55" t="str">
            <v xml:space="preserve">                    </v>
          </cell>
          <cell r="E55" t="str">
            <v xml:space="preserve">      </v>
          </cell>
          <cell r="F55" t="str">
            <v xml:space="preserve"> </v>
          </cell>
        </row>
        <row r="56">
          <cell r="A56">
            <v>55</v>
          </cell>
          <cell r="B56" t="str">
            <v>R</v>
          </cell>
          <cell r="C56" t="str">
            <v xml:space="preserve">   레미콘타설          </v>
          </cell>
          <cell r="D56" t="str">
            <v xml:space="preserve">무근                </v>
          </cell>
          <cell r="E56" t="str">
            <v xml:space="preserve">㎥    </v>
          </cell>
          <cell r="F56">
            <v>31</v>
          </cell>
        </row>
        <row r="57">
          <cell r="A57">
            <v>56</v>
          </cell>
          <cell r="B57" t="str">
            <v>R</v>
          </cell>
          <cell r="C57" t="str">
            <v xml:space="preserve">   합판거푸집          </v>
          </cell>
          <cell r="D57" t="str">
            <v xml:space="preserve">6회                 </v>
          </cell>
          <cell r="E57" t="str">
            <v xml:space="preserve">㎡    </v>
          </cell>
          <cell r="F57">
            <v>155</v>
          </cell>
        </row>
        <row r="58">
          <cell r="A58">
            <v>57</v>
          </cell>
          <cell r="B58" t="str">
            <v>R</v>
          </cell>
          <cell r="C58" t="str">
            <v xml:space="preserve">03)하수관수밀시험      </v>
          </cell>
          <cell r="D58" t="str">
            <v xml:space="preserve">D=300M/M            </v>
          </cell>
          <cell r="E58" t="str">
            <v xml:space="preserve">개소  </v>
          </cell>
          <cell r="F58">
            <v>4</v>
          </cell>
        </row>
        <row r="59">
          <cell r="A59">
            <v>58</v>
          </cell>
          <cell r="B59" t="str">
            <v>R</v>
          </cell>
          <cell r="C59" t="str">
            <v xml:space="preserve">04)하수관내 C.C.TV조사 </v>
          </cell>
          <cell r="D59" t="str">
            <v xml:space="preserve">(D=800m/m 이하)     </v>
          </cell>
          <cell r="E59" t="str">
            <v>m</v>
          </cell>
          <cell r="F59">
            <v>409</v>
          </cell>
        </row>
        <row r="60">
          <cell r="A60">
            <v>59</v>
          </cell>
          <cell r="B60" t="str">
            <v>R</v>
          </cell>
          <cell r="C60" t="str">
            <v xml:space="preserve">05)오수맨홀(1호형)     </v>
          </cell>
          <cell r="D60" t="str">
            <v xml:space="preserve">D=900m/m(보도측)    </v>
          </cell>
          <cell r="E60" t="str">
            <v xml:space="preserve">개소  </v>
          </cell>
          <cell r="F60">
            <v>11</v>
          </cell>
        </row>
        <row r="61">
          <cell r="A61">
            <v>60</v>
          </cell>
          <cell r="B61" t="str">
            <v>G</v>
          </cell>
          <cell r="C61" t="str">
            <v xml:space="preserve">0204 상수도공            </v>
          </cell>
          <cell r="D61" t="str">
            <v xml:space="preserve">                    </v>
          </cell>
          <cell r="E61" t="str">
            <v xml:space="preserve">      </v>
          </cell>
          <cell r="F61" t="str">
            <v xml:space="preserve"> </v>
          </cell>
        </row>
        <row r="62">
          <cell r="A62">
            <v>61</v>
          </cell>
          <cell r="B62" t="str">
            <v>R</v>
          </cell>
          <cell r="C62" t="str">
            <v xml:space="preserve">01)관접합및부설        </v>
          </cell>
          <cell r="D62" t="str">
            <v xml:space="preserve">                    </v>
          </cell>
          <cell r="E62" t="str">
            <v xml:space="preserve">      </v>
          </cell>
          <cell r="F62" t="str">
            <v xml:space="preserve"> </v>
          </cell>
        </row>
        <row r="63">
          <cell r="A63">
            <v>62</v>
          </cell>
          <cell r="B63" t="str">
            <v>R</v>
          </cell>
          <cell r="C63" t="str">
            <v xml:space="preserve">   K-P접합및부설       </v>
          </cell>
          <cell r="D63" t="str">
            <v xml:space="preserve">D=80㎜              </v>
          </cell>
          <cell r="E63" t="str">
            <v xml:space="preserve">개소  </v>
          </cell>
          <cell r="F63">
            <v>66</v>
          </cell>
        </row>
        <row r="64">
          <cell r="A64">
            <v>63</v>
          </cell>
          <cell r="B64" t="str">
            <v>R</v>
          </cell>
          <cell r="C64" t="str">
            <v xml:space="preserve">   KP이형관접합및부설  </v>
          </cell>
          <cell r="D64" t="str">
            <v xml:space="preserve">D=80mm              </v>
          </cell>
          <cell r="E64" t="str">
            <v xml:space="preserve">개소  </v>
          </cell>
          <cell r="F64">
            <v>11</v>
          </cell>
        </row>
        <row r="65">
          <cell r="A65">
            <v>64</v>
          </cell>
          <cell r="B65" t="str">
            <v>R</v>
          </cell>
          <cell r="C65" t="str">
            <v xml:space="preserve">02)주철관절단          </v>
          </cell>
          <cell r="D65" t="str">
            <v xml:space="preserve">D=80㎜              </v>
          </cell>
          <cell r="E65" t="str">
            <v xml:space="preserve">개소  </v>
          </cell>
          <cell r="F65">
            <v>10</v>
          </cell>
        </row>
        <row r="66">
          <cell r="A66">
            <v>65</v>
          </cell>
          <cell r="B66" t="str">
            <v>R</v>
          </cell>
          <cell r="C66" t="str">
            <v xml:space="preserve">03)수압시험비          </v>
          </cell>
          <cell r="D66" t="str">
            <v xml:space="preserve">D=80㎜              </v>
          </cell>
          <cell r="E66" t="str">
            <v xml:space="preserve">회    </v>
          </cell>
          <cell r="F66">
            <v>1</v>
          </cell>
        </row>
        <row r="67">
          <cell r="A67">
            <v>66</v>
          </cell>
          <cell r="B67" t="str">
            <v>R</v>
          </cell>
          <cell r="C67" t="str">
            <v xml:space="preserve">04)모래부설            </v>
          </cell>
          <cell r="D67" t="str">
            <v xml:space="preserve">(기계+인력)         </v>
          </cell>
          <cell r="E67" t="str">
            <v xml:space="preserve">㎥    </v>
          </cell>
          <cell r="F67">
            <v>18</v>
          </cell>
        </row>
        <row r="68">
          <cell r="A68">
            <v>67</v>
          </cell>
          <cell r="B68" t="str">
            <v>R</v>
          </cell>
          <cell r="C68" t="str">
            <v xml:space="preserve">05)지하수개발          </v>
          </cell>
          <cell r="D68" t="str">
            <v xml:space="preserve">                    </v>
          </cell>
          <cell r="E68" t="str">
            <v xml:space="preserve">      </v>
          </cell>
          <cell r="F68" t="str">
            <v xml:space="preserve"> </v>
          </cell>
        </row>
        <row r="69">
          <cell r="A69">
            <v>68</v>
          </cell>
          <cell r="B69" t="str">
            <v>R</v>
          </cell>
          <cell r="C69" t="str">
            <v xml:space="preserve">   물리탐사            </v>
          </cell>
          <cell r="D69" t="str">
            <v xml:space="preserve">0.5㎞/측선          </v>
          </cell>
          <cell r="E69" t="str">
            <v xml:space="preserve">식    </v>
          </cell>
          <cell r="F69">
            <v>1</v>
          </cell>
        </row>
        <row r="70">
          <cell r="A70">
            <v>69</v>
          </cell>
          <cell r="B70" t="str">
            <v>R</v>
          </cell>
          <cell r="C70" t="str">
            <v xml:space="preserve">   시추및개발          </v>
          </cell>
          <cell r="D70" t="str">
            <v xml:space="preserve">H=150m              </v>
          </cell>
          <cell r="E70" t="str">
            <v xml:space="preserve">식    </v>
          </cell>
          <cell r="F70">
            <v>1</v>
          </cell>
        </row>
        <row r="71">
          <cell r="A71">
            <v>70</v>
          </cell>
          <cell r="B71" t="str">
            <v>R</v>
          </cell>
          <cell r="C71" t="str">
            <v xml:space="preserve">   수중모타설치        </v>
          </cell>
          <cell r="D71" t="str">
            <v xml:space="preserve">3HP                 </v>
          </cell>
          <cell r="E71" t="str">
            <v xml:space="preserve">식    </v>
          </cell>
          <cell r="F71">
            <v>1</v>
          </cell>
        </row>
        <row r="72">
          <cell r="A72">
            <v>71</v>
          </cell>
          <cell r="B72" t="str">
            <v>R</v>
          </cell>
          <cell r="C72" t="str">
            <v xml:space="preserve">   배전설치            </v>
          </cell>
          <cell r="D72" t="str">
            <v xml:space="preserve">단상3.0HP           </v>
          </cell>
          <cell r="E72" t="str">
            <v xml:space="preserve">식    </v>
          </cell>
          <cell r="F72">
            <v>1</v>
          </cell>
        </row>
        <row r="73">
          <cell r="A73">
            <v>72</v>
          </cell>
          <cell r="B73" t="str">
            <v>R</v>
          </cell>
          <cell r="C73" t="str">
            <v xml:space="preserve">   자재대              </v>
          </cell>
          <cell r="D73" t="str">
            <v xml:space="preserve">                    </v>
          </cell>
          <cell r="E73" t="str">
            <v xml:space="preserve">식    </v>
          </cell>
          <cell r="F73">
            <v>1</v>
          </cell>
        </row>
        <row r="74">
          <cell r="A74">
            <v>73</v>
          </cell>
          <cell r="B74" t="str">
            <v>R</v>
          </cell>
          <cell r="C74" t="str">
            <v xml:space="preserve">   심정실              </v>
          </cell>
          <cell r="D74" t="str">
            <v xml:space="preserve">(1.2x1.2)           </v>
          </cell>
          <cell r="E74" t="str">
            <v xml:space="preserve">개소  </v>
          </cell>
          <cell r="F74">
            <v>1</v>
          </cell>
        </row>
        <row r="75">
          <cell r="A75">
            <v>74</v>
          </cell>
          <cell r="B75" t="str">
            <v>G</v>
          </cell>
          <cell r="C75" t="str">
            <v xml:space="preserve">0205 포장공              </v>
          </cell>
          <cell r="D75" t="str">
            <v xml:space="preserve">                    </v>
          </cell>
          <cell r="E75" t="str">
            <v xml:space="preserve">      </v>
          </cell>
          <cell r="F75" t="str">
            <v xml:space="preserve"> </v>
          </cell>
        </row>
        <row r="76">
          <cell r="A76">
            <v>75</v>
          </cell>
          <cell r="B76" t="str">
            <v>R</v>
          </cell>
          <cell r="C76" t="str">
            <v>01)아스콘표층포설및다짐</v>
          </cell>
          <cell r="D76" t="str">
            <v xml:space="preserve">(T=5cm)  #78        </v>
          </cell>
          <cell r="E76" t="str">
            <v>a</v>
          </cell>
          <cell r="F76">
            <v>33</v>
          </cell>
        </row>
        <row r="77">
          <cell r="A77">
            <v>76</v>
          </cell>
          <cell r="B77" t="str">
            <v>R</v>
          </cell>
          <cell r="C77" t="str">
            <v>02)아스콘기층포설및다짐</v>
          </cell>
          <cell r="D77" t="str">
            <v xml:space="preserve">(T=10cm)  #467      </v>
          </cell>
          <cell r="E77" t="str">
            <v>a</v>
          </cell>
          <cell r="F77">
            <v>33</v>
          </cell>
        </row>
        <row r="78">
          <cell r="A78">
            <v>77</v>
          </cell>
          <cell r="B78" t="str">
            <v>R</v>
          </cell>
          <cell r="C78" t="str">
            <v xml:space="preserve">03)택코팅              </v>
          </cell>
          <cell r="D78" t="str">
            <v xml:space="preserve">RSC-4 (35ℓ/a)      </v>
          </cell>
          <cell r="E78" t="str">
            <v>a</v>
          </cell>
          <cell r="F78">
            <v>34</v>
          </cell>
        </row>
        <row r="79">
          <cell r="A79">
            <v>78</v>
          </cell>
          <cell r="B79" t="str">
            <v>R</v>
          </cell>
          <cell r="C79" t="str">
            <v xml:space="preserve">04)프라임코팅          </v>
          </cell>
          <cell r="D79" t="str">
            <v xml:space="preserve">MC-1  (80ℓ/a)      </v>
          </cell>
          <cell r="E79" t="str">
            <v>a</v>
          </cell>
          <cell r="F79">
            <v>33</v>
          </cell>
        </row>
        <row r="80">
          <cell r="A80">
            <v>79</v>
          </cell>
          <cell r="B80" t="str">
            <v>R</v>
          </cell>
          <cell r="C80" t="str">
            <v xml:space="preserve">05)보조기층포설및다짐  </v>
          </cell>
          <cell r="D80" t="str">
            <v xml:space="preserve">(T=15cm)            </v>
          </cell>
          <cell r="E80" t="str">
            <v xml:space="preserve">㎥    </v>
          </cell>
          <cell r="F80">
            <v>537</v>
          </cell>
        </row>
        <row r="81">
          <cell r="A81">
            <v>80</v>
          </cell>
          <cell r="B81" t="str">
            <v>R</v>
          </cell>
          <cell r="C81" t="str">
            <v>06)동상방지층포설및다짐</v>
          </cell>
          <cell r="D81" t="str">
            <v xml:space="preserve">(T=35cm)            </v>
          </cell>
          <cell r="E81" t="str">
            <v xml:space="preserve">㎥    </v>
          </cell>
          <cell r="F81">
            <v>1311</v>
          </cell>
        </row>
        <row r="82">
          <cell r="A82">
            <v>81</v>
          </cell>
          <cell r="B82" t="str">
            <v>R</v>
          </cell>
          <cell r="C82" t="str">
            <v xml:space="preserve">07)보차도경계석설치    </v>
          </cell>
          <cell r="D82" t="str">
            <v xml:space="preserve">200×250×1000      </v>
          </cell>
          <cell r="E82" t="str">
            <v>M</v>
          </cell>
          <cell r="F82">
            <v>466</v>
          </cell>
        </row>
        <row r="83">
          <cell r="A83">
            <v>82</v>
          </cell>
          <cell r="B83" t="str">
            <v>R</v>
          </cell>
          <cell r="C83" t="str">
            <v xml:space="preserve">08)L형 측구            </v>
          </cell>
          <cell r="D83" t="str">
            <v xml:space="preserve">                    </v>
          </cell>
          <cell r="E83" t="str">
            <v>M</v>
          </cell>
          <cell r="F83">
            <v>466</v>
          </cell>
        </row>
        <row r="84">
          <cell r="A84">
            <v>83</v>
          </cell>
          <cell r="B84" t="str">
            <v>R</v>
          </cell>
          <cell r="C84" t="str">
            <v xml:space="preserve">09)차선도색            </v>
          </cell>
          <cell r="D84" t="str">
            <v xml:space="preserve">                    </v>
          </cell>
          <cell r="E84" t="str">
            <v xml:space="preserve">      </v>
          </cell>
          <cell r="F84" t="str">
            <v xml:space="preserve"> </v>
          </cell>
        </row>
        <row r="85">
          <cell r="A85">
            <v>84</v>
          </cell>
          <cell r="B85" t="str">
            <v>R</v>
          </cell>
          <cell r="C85" t="str">
            <v xml:space="preserve">   차선도색(융착성)    </v>
          </cell>
          <cell r="D85" t="str">
            <v xml:space="preserve">(수동식:황색)       </v>
          </cell>
          <cell r="E85" t="str">
            <v xml:space="preserve">㎡    </v>
          </cell>
          <cell r="F85">
            <v>95</v>
          </cell>
        </row>
        <row r="86">
          <cell r="A86">
            <v>85</v>
          </cell>
          <cell r="B86" t="str">
            <v>R</v>
          </cell>
          <cell r="C86" t="str">
            <v xml:space="preserve">   차선도색(융착성)    </v>
          </cell>
          <cell r="D86" t="str">
            <v xml:space="preserve">(수동식:백색)       </v>
          </cell>
          <cell r="E86" t="str">
            <v xml:space="preserve">㎡    </v>
          </cell>
          <cell r="F86">
            <v>234</v>
          </cell>
        </row>
        <row r="87">
          <cell r="A87">
            <v>86</v>
          </cell>
          <cell r="B87" t="str">
            <v>G</v>
          </cell>
          <cell r="C87" t="str">
            <v xml:space="preserve">0206 부대공              </v>
          </cell>
          <cell r="D87" t="str">
            <v xml:space="preserve">                    </v>
          </cell>
          <cell r="E87" t="str">
            <v xml:space="preserve">      </v>
          </cell>
          <cell r="F87" t="str">
            <v xml:space="preserve"> </v>
          </cell>
        </row>
        <row r="88">
          <cell r="A88">
            <v>87</v>
          </cell>
          <cell r="B88" t="str">
            <v>R</v>
          </cell>
          <cell r="C88" t="str">
            <v xml:space="preserve">01)중기운반비          </v>
          </cell>
          <cell r="D88" t="str">
            <v xml:space="preserve">                    </v>
          </cell>
          <cell r="E88" t="str">
            <v xml:space="preserve">식    </v>
          </cell>
          <cell r="F88">
            <v>1</v>
          </cell>
        </row>
        <row r="89">
          <cell r="A89">
            <v>88</v>
          </cell>
          <cell r="B89" t="str">
            <v>R</v>
          </cell>
          <cell r="C89" t="str">
            <v xml:space="preserve">02)시험비              </v>
          </cell>
          <cell r="D89" t="str">
            <v xml:space="preserve">                    </v>
          </cell>
          <cell r="E89" t="str">
            <v xml:space="preserve">      </v>
          </cell>
          <cell r="F89" t="str">
            <v xml:space="preserve"> </v>
          </cell>
        </row>
        <row r="90">
          <cell r="A90">
            <v>89</v>
          </cell>
          <cell r="B90" t="str">
            <v>R</v>
          </cell>
          <cell r="C90" t="str">
            <v xml:space="preserve">   선정및검사시험      </v>
          </cell>
          <cell r="D90" t="str">
            <v xml:space="preserve">                    </v>
          </cell>
          <cell r="E90" t="str">
            <v xml:space="preserve">식    </v>
          </cell>
          <cell r="F90">
            <v>1</v>
          </cell>
        </row>
        <row r="91">
          <cell r="A91">
            <v>90</v>
          </cell>
          <cell r="B91" t="str">
            <v>R</v>
          </cell>
          <cell r="C91" t="str">
            <v xml:space="preserve">   관리시험            </v>
          </cell>
          <cell r="D91" t="str">
            <v xml:space="preserve">                    </v>
          </cell>
          <cell r="E91" t="str">
            <v xml:space="preserve">식    </v>
          </cell>
          <cell r="F91">
            <v>1</v>
          </cell>
        </row>
        <row r="92">
          <cell r="A92">
            <v>91</v>
          </cell>
          <cell r="B92" t="str">
            <v>R</v>
          </cell>
          <cell r="C92" t="str">
            <v xml:space="preserve">03)자재운반            </v>
          </cell>
          <cell r="D92" t="str">
            <v xml:space="preserve">                    </v>
          </cell>
          <cell r="E92" t="str">
            <v xml:space="preserve">      </v>
          </cell>
          <cell r="F92" t="str">
            <v xml:space="preserve"> </v>
          </cell>
        </row>
        <row r="93">
          <cell r="A93">
            <v>92</v>
          </cell>
          <cell r="B93" t="str">
            <v>R</v>
          </cell>
          <cell r="C93" t="str">
            <v xml:space="preserve">   시멘트운반          </v>
          </cell>
          <cell r="D93" t="str">
            <v xml:space="preserve">40㎏/入             </v>
          </cell>
          <cell r="E93" t="str">
            <v xml:space="preserve">포    </v>
          </cell>
          <cell r="F93">
            <v>86</v>
          </cell>
        </row>
        <row r="94">
          <cell r="A94">
            <v>93</v>
          </cell>
          <cell r="B94" t="str">
            <v>R</v>
          </cell>
          <cell r="C94" t="str">
            <v xml:space="preserve">   철근운반            </v>
          </cell>
          <cell r="D94" t="str">
            <v xml:space="preserve">                    </v>
          </cell>
          <cell r="E94" t="str">
            <v>TON</v>
          </cell>
          <cell r="F94">
            <v>1.7</v>
          </cell>
        </row>
        <row r="95">
          <cell r="A95">
            <v>94</v>
          </cell>
          <cell r="B95" t="str">
            <v>R</v>
          </cell>
          <cell r="C95" t="str">
            <v xml:space="preserve">   아스팔트운반        </v>
          </cell>
          <cell r="D95" t="str">
            <v xml:space="preserve">                    </v>
          </cell>
          <cell r="E95" t="str">
            <v>D/M</v>
          </cell>
          <cell r="F95">
            <v>20</v>
          </cell>
        </row>
        <row r="96">
          <cell r="A96">
            <v>95</v>
          </cell>
          <cell r="B96" t="str">
            <v>R</v>
          </cell>
          <cell r="C96" t="str">
            <v xml:space="preserve">04)골재운반            </v>
          </cell>
          <cell r="D96" t="str">
            <v xml:space="preserve">                    </v>
          </cell>
          <cell r="E96" t="str">
            <v xml:space="preserve">      </v>
          </cell>
          <cell r="F96" t="str">
            <v xml:space="preserve"> </v>
          </cell>
        </row>
        <row r="97">
          <cell r="A97">
            <v>96</v>
          </cell>
          <cell r="B97" t="str">
            <v>R</v>
          </cell>
          <cell r="C97" t="str">
            <v xml:space="preserve">   보조기층운반        </v>
          </cell>
          <cell r="D97" t="str">
            <v xml:space="preserve">L=17.5Km            </v>
          </cell>
          <cell r="E97" t="str">
            <v>㎥</v>
          </cell>
          <cell r="F97">
            <v>588</v>
          </cell>
        </row>
        <row r="98">
          <cell r="A98">
            <v>97</v>
          </cell>
          <cell r="B98" t="str">
            <v>R</v>
          </cell>
          <cell r="C98" t="str">
            <v xml:space="preserve">   동상방지층운반      </v>
          </cell>
          <cell r="D98" t="str">
            <v xml:space="preserve">L=17.5km            </v>
          </cell>
          <cell r="E98" t="str">
            <v>㎥</v>
          </cell>
          <cell r="F98">
            <v>1435</v>
          </cell>
        </row>
        <row r="99">
          <cell r="A99">
            <v>98</v>
          </cell>
          <cell r="B99" t="str">
            <v>R</v>
          </cell>
          <cell r="C99" t="str">
            <v xml:space="preserve">   모래운반            </v>
          </cell>
          <cell r="D99" t="str">
            <v xml:space="preserve">L=25.0km            </v>
          </cell>
          <cell r="E99" t="str">
            <v>㎥</v>
          </cell>
          <cell r="F99">
            <v>25</v>
          </cell>
        </row>
        <row r="100">
          <cell r="A100">
            <v>99</v>
          </cell>
          <cell r="B100" t="str">
            <v>R</v>
          </cell>
          <cell r="C100" t="str">
            <v xml:space="preserve">   잡석운반            </v>
          </cell>
          <cell r="D100" t="str">
            <v xml:space="preserve">L=17.5km            </v>
          </cell>
          <cell r="E100" t="str">
            <v>㎥</v>
          </cell>
          <cell r="F100">
            <v>16</v>
          </cell>
        </row>
        <row r="101">
          <cell r="A101">
            <v>100</v>
          </cell>
          <cell r="B101" t="str">
            <v>R</v>
          </cell>
          <cell r="C101" t="str">
            <v xml:space="preserve">05)흄관운반            </v>
          </cell>
          <cell r="D101" t="str">
            <v xml:space="preserve">                    </v>
          </cell>
          <cell r="E101" t="str">
            <v xml:space="preserve">      </v>
          </cell>
          <cell r="F101" t="str">
            <v xml:space="preserve"> </v>
          </cell>
        </row>
        <row r="102">
          <cell r="A102">
            <v>101</v>
          </cell>
          <cell r="B102" t="str">
            <v>R</v>
          </cell>
          <cell r="C102" t="str">
            <v xml:space="preserve">   흄관운반            </v>
          </cell>
          <cell r="D102" t="str">
            <v xml:space="preserve">D=250m/m            </v>
          </cell>
          <cell r="E102" t="str">
            <v xml:space="preserve">본    </v>
          </cell>
          <cell r="F102">
            <v>88</v>
          </cell>
        </row>
        <row r="103">
          <cell r="A103">
            <v>102</v>
          </cell>
          <cell r="B103" t="str">
            <v>R</v>
          </cell>
          <cell r="C103" t="str">
            <v xml:space="preserve">   흄관운반            </v>
          </cell>
          <cell r="D103" t="str">
            <v xml:space="preserve">D=300m/m            </v>
          </cell>
          <cell r="E103" t="str">
            <v xml:space="preserve">본    </v>
          </cell>
          <cell r="F103">
            <v>169</v>
          </cell>
        </row>
        <row r="104">
          <cell r="A104">
            <v>103</v>
          </cell>
          <cell r="B104" t="str">
            <v>R</v>
          </cell>
          <cell r="C104" t="str">
            <v xml:space="preserve">   흄관운반            </v>
          </cell>
          <cell r="D104" t="str">
            <v xml:space="preserve">D=450m/m            </v>
          </cell>
          <cell r="E104" t="str">
            <v xml:space="preserve">본    </v>
          </cell>
          <cell r="F104">
            <v>186</v>
          </cell>
        </row>
        <row r="105">
          <cell r="A105">
            <v>104</v>
          </cell>
          <cell r="B105" t="str">
            <v>R</v>
          </cell>
          <cell r="C105" t="str">
            <v xml:space="preserve">   흄관운반            </v>
          </cell>
          <cell r="D105" t="str">
            <v xml:space="preserve">D=600m/m            </v>
          </cell>
          <cell r="E105" t="str">
            <v xml:space="preserve">본    </v>
          </cell>
          <cell r="F105">
            <v>13</v>
          </cell>
        </row>
        <row r="106">
          <cell r="A106">
            <v>105</v>
          </cell>
          <cell r="B106" t="str">
            <v>R</v>
          </cell>
          <cell r="C106" t="str">
            <v xml:space="preserve">   흄관운반            </v>
          </cell>
          <cell r="D106" t="str">
            <v xml:space="preserve">D=1000m/m           </v>
          </cell>
          <cell r="E106" t="str">
            <v xml:space="preserve">본    </v>
          </cell>
          <cell r="F106">
            <v>51</v>
          </cell>
        </row>
        <row r="107">
          <cell r="A107">
            <v>106</v>
          </cell>
          <cell r="B107" t="str">
            <v>R</v>
          </cell>
          <cell r="C107" t="str">
            <v xml:space="preserve">06)벤치플륨관운반      </v>
          </cell>
          <cell r="D107" t="str">
            <v xml:space="preserve">L=20.0km            </v>
          </cell>
          <cell r="E107" t="str">
            <v xml:space="preserve">개소  </v>
          </cell>
          <cell r="F107">
            <v>76</v>
          </cell>
        </row>
        <row r="108">
          <cell r="A108">
            <v>107</v>
          </cell>
          <cell r="B108" t="str">
            <v>R</v>
          </cell>
          <cell r="C108" t="str">
            <v xml:space="preserve">07)주철관운반          </v>
          </cell>
          <cell r="D108" t="str">
            <v xml:space="preserve">L=200.0Km           </v>
          </cell>
          <cell r="E108" t="str">
            <v xml:space="preserve">본    </v>
          </cell>
          <cell r="F108">
            <v>66</v>
          </cell>
        </row>
        <row r="109">
          <cell r="A109">
            <v>108</v>
          </cell>
          <cell r="B109" t="str">
            <v>R</v>
          </cell>
          <cell r="C109" t="str">
            <v xml:space="preserve">08)주철관이형관운반    </v>
          </cell>
          <cell r="D109" t="str">
            <v xml:space="preserve">L=200.0Km           </v>
          </cell>
          <cell r="E109" t="str">
            <v xml:space="preserve">TON </v>
          </cell>
          <cell r="F109">
            <v>0.12</v>
          </cell>
        </row>
        <row r="110">
          <cell r="A110">
            <v>109</v>
          </cell>
          <cell r="B110" t="str">
            <v>G</v>
          </cell>
          <cell r="C110" t="str">
            <v xml:space="preserve">0207 사급자재대          </v>
          </cell>
          <cell r="D110" t="str">
            <v xml:space="preserve">                    </v>
          </cell>
          <cell r="E110" t="str">
            <v xml:space="preserve">      </v>
          </cell>
          <cell r="F110" t="str">
            <v xml:space="preserve"> </v>
          </cell>
        </row>
        <row r="111">
          <cell r="A111">
            <v>110</v>
          </cell>
          <cell r="B111" t="str">
            <v>R</v>
          </cell>
          <cell r="C111" t="str">
            <v xml:space="preserve">01)골재대              </v>
          </cell>
          <cell r="D111" t="str">
            <v xml:space="preserve">                    </v>
          </cell>
          <cell r="E111" t="str">
            <v xml:space="preserve">      </v>
          </cell>
          <cell r="F111" t="str">
            <v xml:space="preserve"> </v>
          </cell>
        </row>
        <row r="112">
          <cell r="A112">
            <v>111</v>
          </cell>
          <cell r="B112" t="str">
            <v>R</v>
          </cell>
          <cell r="C112" t="str">
            <v xml:space="preserve">   친모래              </v>
          </cell>
          <cell r="D112" t="str">
            <v xml:space="preserve">강모래              </v>
          </cell>
          <cell r="E112" t="str">
            <v>㎥</v>
          </cell>
          <cell r="F112">
            <v>5</v>
          </cell>
        </row>
        <row r="113">
          <cell r="A113">
            <v>112</v>
          </cell>
          <cell r="B113" t="str">
            <v>R</v>
          </cell>
          <cell r="C113" t="str">
            <v xml:space="preserve">   막모래              </v>
          </cell>
          <cell r="D113" t="str">
            <v xml:space="preserve">                    </v>
          </cell>
          <cell r="E113" t="str">
            <v>㎥</v>
          </cell>
          <cell r="F113">
            <v>20</v>
          </cell>
        </row>
        <row r="114">
          <cell r="A114">
            <v>113</v>
          </cell>
          <cell r="B114" t="str">
            <v>R</v>
          </cell>
          <cell r="C114" t="str">
            <v xml:space="preserve">   보조기층            </v>
          </cell>
          <cell r="D114" t="str">
            <v xml:space="preserve">φ75m/m이하         </v>
          </cell>
          <cell r="E114" t="str">
            <v>㎥</v>
          </cell>
          <cell r="F114">
            <v>588</v>
          </cell>
        </row>
        <row r="115">
          <cell r="A115">
            <v>114</v>
          </cell>
          <cell r="B115" t="str">
            <v>R</v>
          </cell>
          <cell r="C115" t="str">
            <v xml:space="preserve">   동상방지층          </v>
          </cell>
          <cell r="D115" t="str">
            <v xml:space="preserve">φ100m/m이하        </v>
          </cell>
          <cell r="E115" t="str">
            <v>㎥</v>
          </cell>
          <cell r="F115">
            <v>1435</v>
          </cell>
        </row>
        <row r="116">
          <cell r="A116">
            <v>115</v>
          </cell>
          <cell r="B116" t="str">
            <v>R</v>
          </cell>
          <cell r="C116" t="str">
            <v xml:space="preserve">   잡석                </v>
          </cell>
          <cell r="D116" t="str">
            <v xml:space="preserve">φ150m/m이하        </v>
          </cell>
          <cell r="E116" t="str">
            <v>㎥</v>
          </cell>
          <cell r="F116">
            <v>16</v>
          </cell>
        </row>
        <row r="117">
          <cell r="A117">
            <v>116</v>
          </cell>
          <cell r="B117" t="str">
            <v>R</v>
          </cell>
          <cell r="C117" t="str">
            <v xml:space="preserve">02)아스팔트            </v>
          </cell>
          <cell r="D117" t="str">
            <v xml:space="preserve">                    </v>
          </cell>
          <cell r="E117" t="str">
            <v xml:space="preserve">      </v>
          </cell>
          <cell r="F117" t="str">
            <v xml:space="preserve"> </v>
          </cell>
        </row>
        <row r="118">
          <cell r="A118">
            <v>117</v>
          </cell>
          <cell r="B118" t="str">
            <v>R</v>
          </cell>
          <cell r="C118" t="str">
            <v xml:space="preserve">   아스팔트            </v>
          </cell>
          <cell r="D118" t="str">
            <v xml:space="preserve">RSC-4               </v>
          </cell>
          <cell r="E118" t="str">
            <v>D/M</v>
          </cell>
          <cell r="F118">
            <v>6</v>
          </cell>
        </row>
        <row r="119">
          <cell r="A119">
            <v>118</v>
          </cell>
          <cell r="B119" t="str">
            <v>R</v>
          </cell>
          <cell r="C119" t="str">
            <v xml:space="preserve">   아스팔트            </v>
          </cell>
          <cell r="D119" t="str">
            <v xml:space="preserve">MC-1                </v>
          </cell>
          <cell r="E119" t="str">
            <v>D/M</v>
          </cell>
          <cell r="F119">
            <v>14</v>
          </cell>
        </row>
        <row r="120">
          <cell r="A120">
            <v>119</v>
          </cell>
          <cell r="B120" t="str">
            <v>R</v>
          </cell>
          <cell r="C120" t="str">
            <v>03)KP닥타일직관(시멘트)</v>
          </cell>
          <cell r="D120" t="str">
            <v xml:space="preserve">KSD4311 D=80*4m     </v>
          </cell>
          <cell r="E120" t="str">
            <v xml:space="preserve">본    </v>
          </cell>
          <cell r="F120">
            <v>66</v>
          </cell>
        </row>
        <row r="121">
          <cell r="A121">
            <v>120</v>
          </cell>
          <cell r="B121" t="str">
            <v>R</v>
          </cell>
          <cell r="C121" t="str">
            <v xml:space="preserve">04)닥타일이형관        </v>
          </cell>
          <cell r="D121" t="str">
            <v xml:space="preserve">D250m/m이하         </v>
          </cell>
          <cell r="E121" t="str">
            <v>KG</v>
          </cell>
          <cell r="F121">
            <v>0.12</v>
          </cell>
        </row>
        <row r="122">
          <cell r="A122">
            <v>121</v>
          </cell>
          <cell r="B122" t="str">
            <v>G</v>
          </cell>
          <cell r="C122" t="str">
            <v xml:space="preserve">0208 관급자재대          </v>
          </cell>
          <cell r="D122" t="str">
            <v xml:space="preserve">                    </v>
          </cell>
          <cell r="E122" t="str">
            <v xml:space="preserve">      </v>
          </cell>
          <cell r="F122" t="str">
            <v xml:space="preserve"> </v>
          </cell>
        </row>
        <row r="123">
          <cell r="A123">
            <v>122</v>
          </cell>
          <cell r="B123" t="str">
            <v>R</v>
          </cell>
          <cell r="C123" t="str">
            <v xml:space="preserve">01)레미콘              </v>
          </cell>
          <cell r="D123" t="str">
            <v xml:space="preserve">                    </v>
          </cell>
          <cell r="E123" t="str">
            <v xml:space="preserve">      </v>
          </cell>
          <cell r="F123" t="str">
            <v xml:space="preserve"> </v>
          </cell>
        </row>
        <row r="124">
          <cell r="A124">
            <v>123</v>
          </cell>
          <cell r="B124" t="str">
            <v>R</v>
          </cell>
          <cell r="C124" t="str">
            <v xml:space="preserve">   레미콘              </v>
          </cell>
          <cell r="D124" t="str">
            <v xml:space="preserve">25-210-8            </v>
          </cell>
          <cell r="E124" t="str">
            <v>㎥</v>
          </cell>
          <cell r="F124">
            <v>10</v>
          </cell>
        </row>
        <row r="125">
          <cell r="A125">
            <v>124</v>
          </cell>
          <cell r="B125" t="str">
            <v>R</v>
          </cell>
          <cell r="C125" t="str">
            <v xml:space="preserve">   레미콘              </v>
          </cell>
          <cell r="D125" t="str">
            <v xml:space="preserve">40-180-8            </v>
          </cell>
          <cell r="E125" t="str">
            <v>㎥</v>
          </cell>
          <cell r="F125">
            <v>293</v>
          </cell>
        </row>
        <row r="126">
          <cell r="A126">
            <v>125</v>
          </cell>
          <cell r="B126" t="str">
            <v>R</v>
          </cell>
          <cell r="C126" t="str">
            <v xml:space="preserve">   조달수수료          </v>
          </cell>
          <cell r="D126" t="str">
            <v xml:space="preserve">                    </v>
          </cell>
          <cell r="E126" t="str">
            <v>M%</v>
          </cell>
          <cell r="F126">
            <v>1</v>
          </cell>
        </row>
        <row r="127">
          <cell r="A127">
            <v>126</v>
          </cell>
          <cell r="B127" t="str">
            <v>R</v>
          </cell>
          <cell r="C127" t="str">
            <v xml:space="preserve">02)이형철근            </v>
          </cell>
          <cell r="D127" t="str">
            <v xml:space="preserve">                    </v>
          </cell>
          <cell r="E127" t="str">
            <v xml:space="preserve">      </v>
          </cell>
          <cell r="F127" t="str">
            <v xml:space="preserve"> </v>
          </cell>
        </row>
        <row r="128">
          <cell r="A128">
            <v>127</v>
          </cell>
          <cell r="B128" t="str">
            <v>R</v>
          </cell>
          <cell r="C128" t="str">
            <v xml:space="preserve">   이형철근(SD30)      </v>
          </cell>
          <cell r="D128" t="str">
            <v xml:space="preserve">D13㎜               </v>
          </cell>
          <cell r="E128" t="str">
            <v>TON</v>
          </cell>
          <cell r="F128">
            <v>0.6</v>
          </cell>
        </row>
        <row r="129">
          <cell r="A129">
            <v>128</v>
          </cell>
          <cell r="B129" t="str">
            <v>R</v>
          </cell>
          <cell r="C129" t="str">
            <v xml:space="preserve">   이형철근(SD30)      </v>
          </cell>
          <cell r="D129" t="str">
            <v xml:space="preserve">D16∼32㎜           </v>
          </cell>
          <cell r="E129" t="str">
            <v>TON</v>
          </cell>
          <cell r="F129">
            <v>1.1000000000000001</v>
          </cell>
        </row>
        <row r="130">
          <cell r="A130">
            <v>129</v>
          </cell>
          <cell r="B130" t="str">
            <v>R</v>
          </cell>
          <cell r="C130" t="str">
            <v xml:space="preserve">   조달수수료          </v>
          </cell>
          <cell r="D130" t="str">
            <v xml:space="preserve">                    </v>
          </cell>
          <cell r="E130" t="str">
            <v>M%</v>
          </cell>
          <cell r="F130">
            <v>1.4</v>
          </cell>
        </row>
        <row r="131">
          <cell r="A131">
            <v>130</v>
          </cell>
          <cell r="B131" t="str">
            <v>R</v>
          </cell>
          <cell r="C131" t="str">
            <v xml:space="preserve">03)시멘트              </v>
          </cell>
          <cell r="D131" t="str">
            <v xml:space="preserve">                    </v>
          </cell>
          <cell r="E131" t="str">
            <v xml:space="preserve">      </v>
          </cell>
          <cell r="F131" t="str">
            <v xml:space="preserve"> </v>
          </cell>
        </row>
        <row r="132">
          <cell r="A132">
            <v>131</v>
          </cell>
          <cell r="B132" t="str">
            <v>R</v>
          </cell>
          <cell r="C132" t="str">
            <v xml:space="preserve">   시멘트              </v>
          </cell>
          <cell r="D132" t="str">
            <v xml:space="preserve">40㎏                </v>
          </cell>
          <cell r="E132" t="str">
            <v>포/대</v>
          </cell>
          <cell r="F132">
            <v>85</v>
          </cell>
        </row>
        <row r="133">
          <cell r="A133">
            <v>132</v>
          </cell>
          <cell r="B133" t="str">
            <v>R</v>
          </cell>
          <cell r="C133" t="str">
            <v xml:space="preserve">   조달수수료          </v>
          </cell>
          <cell r="D133" t="str">
            <v xml:space="preserve">                    </v>
          </cell>
          <cell r="E133" t="str">
            <v>M%</v>
          </cell>
          <cell r="F133">
            <v>1.4</v>
          </cell>
        </row>
        <row r="134">
          <cell r="A134">
            <v>133</v>
          </cell>
          <cell r="B134" t="str">
            <v>R</v>
          </cell>
          <cell r="C134" t="str">
            <v xml:space="preserve">04)아스콘              </v>
          </cell>
          <cell r="D134" t="str">
            <v xml:space="preserve">                    </v>
          </cell>
          <cell r="E134" t="str">
            <v xml:space="preserve">      </v>
          </cell>
          <cell r="F134" t="str">
            <v xml:space="preserve"> </v>
          </cell>
        </row>
        <row r="135">
          <cell r="A135">
            <v>134</v>
          </cell>
          <cell r="B135" t="str">
            <v>R</v>
          </cell>
          <cell r="C135" t="str">
            <v xml:space="preserve">   아스콘              </v>
          </cell>
          <cell r="D135" t="str">
            <v xml:space="preserve">#78                 </v>
          </cell>
          <cell r="E135" t="str">
            <v>TON</v>
          </cell>
          <cell r="F135">
            <v>392</v>
          </cell>
        </row>
        <row r="136">
          <cell r="A136">
            <v>135</v>
          </cell>
          <cell r="B136" t="str">
            <v>R</v>
          </cell>
          <cell r="C136" t="str">
            <v xml:space="preserve">   아스콘              </v>
          </cell>
          <cell r="D136" t="str">
            <v xml:space="preserve">#467                </v>
          </cell>
          <cell r="E136" t="str">
            <v>TON</v>
          </cell>
          <cell r="F136">
            <v>770</v>
          </cell>
        </row>
        <row r="137">
          <cell r="A137">
            <v>136</v>
          </cell>
          <cell r="B137" t="str">
            <v>R</v>
          </cell>
          <cell r="C137" t="str">
            <v xml:space="preserve">   조달수수료          </v>
          </cell>
          <cell r="D137" t="str">
            <v xml:space="preserve">                    </v>
          </cell>
          <cell r="E137" t="str">
            <v>M%</v>
          </cell>
          <cell r="F137">
            <v>1</v>
          </cell>
        </row>
        <row r="138">
          <cell r="A138">
            <v>137</v>
          </cell>
          <cell r="B138" t="str">
            <v>R</v>
          </cell>
          <cell r="C138" t="str">
            <v xml:space="preserve">05)흄관                </v>
          </cell>
          <cell r="D138" t="str">
            <v xml:space="preserve">                    </v>
          </cell>
          <cell r="E138" t="str">
            <v xml:space="preserve">      </v>
          </cell>
          <cell r="F138" t="str">
            <v xml:space="preserve"> </v>
          </cell>
        </row>
        <row r="139">
          <cell r="A139">
            <v>138</v>
          </cell>
          <cell r="B139" t="str">
            <v>R</v>
          </cell>
          <cell r="C139" t="str">
            <v xml:space="preserve">   흄관                </v>
          </cell>
          <cell r="D139" t="str">
            <v xml:space="preserve">D=250㎜             </v>
          </cell>
          <cell r="E139" t="str">
            <v xml:space="preserve">본    </v>
          </cell>
          <cell r="F139">
            <v>88</v>
          </cell>
        </row>
        <row r="140">
          <cell r="A140">
            <v>139</v>
          </cell>
          <cell r="B140" t="str">
            <v>R</v>
          </cell>
          <cell r="C140" t="str">
            <v xml:space="preserve">   흄관                </v>
          </cell>
          <cell r="D140" t="str">
            <v xml:space="preserve">D=300㎜             </v>
          </cell>
          <cell r="E140" t="str">
            <v xml:space="preserve">본    </v>
          </cell>
          <cell r="F140">
            <v>169</v>
          </cell>
        </row>
        <row r="141">
          <cell r="A141">
            <v>140</v>
          </cell>
          <cell r="B141" t="str">
            <v>R</v>
          </cell>
          <cell r="C141" t="str">
            <v xml:space="preserve">   흄관                </v>
          </cell>
          <cell r="D141" t="str">
            <v xml:space="preserve">D=450㎜             </v>
          </cell>
          <cell r="E141" t="str">
            <v xml:space="preserve">본    </v>
          </cell>
          <cell r="F141">
            <v>186</v>
          </cell>
        </row>
        <row r="142">
          <cell r="A142">
            <v>141</v>
          </cell>
          <cell r="B142" t="str">
            <v>R</v>
          </cell>
          <cell r="C142" t="str">
            <v xml:space="preserve">   흄관                </v>
          </cell>
          <cell r="D142" t="str">
            <v xml:space="preserve">D=600㎜             </v>
          </cell>
          <cell r="E142" t="str">
            <v xml:space="preserve">본    </v>
          </cell>
          <cell r="F142">
            <v>13</v>
          </cell>
        </row>
        <row r="143">
          <cell r="A143">
            <v>142</v>
          </cell>
          <cell r="B143" t="str">
            <v>R</v>
          </cell>
          <cell r="C143" t="str">
            <v xml:space="preserve">   흄관                </v>
          </cell>
          <cell r="D143" t="str">
            <v xml:space="preserve">D=1000㎜            </v>
          </cell>
          <cell r="E143" t="str">
            <v xml:space="preserve">본    </v>
          </cell>
          <cell r="F143">
            <v>51</v>
          </cell>
        </row>
        <row r="144">
          <cell r="A144">
            <v>143</v>
          </cell>
          <cell r="B144" t="str">
            <v>R</v>
          </cell>
          <cell r="C144" t="str">
            <v xml:space="preserve">   조달수수료          </v>
          </cell>
          <cell r="D144" t="str">
            <v xml:space="preserve">                    </v>
          </cell>
          <cell r="E144" t="str">
            <v>M%</v>
          </cell>
          <cell r="F144">
            <v>1.4</v>
          </cell>
        </row>
        <row r="145">
          <cell r="A145">
            <v>144</v>
          </cell>
          <cell r="B145" t="str">
            <v>R</v>
          </cell>
          <cell r="C145" t="str">
            <v xml:space="preserve">06)차도경계석        </v>
          </cell>
          <cell r="D145" t="str">
            <v xml:space="preserve">200x250x1000        </v>
          </cell>
          <cell r="E145" t="str">
            <v xml:space="preserve">      </v>
          </cell>
          <cell r="F145" t="str">
            <v xml:space="preserve"> </v>
          </cell>
        </row>
        <row r="146">
          <cell r="A146">
            <v>145</v>
          </cell>
          <cell r="B146" t="str">
            <v>R</v>
          </cell>
          <cell r="C146" t="str">
            <v xml:space="preserve">   보차도경계석(화강석)</v>
          </cell>
          <cell r="D146" t="str">
            <v xml:space="preserve">200x250x1000(직선)  </v>
          </cell>
          <cell r="E146" t="str">
            <v>개</v>
          </cell>
          <cell r="F146">
            <v>480</v>
          </cell>
        </row>
        <row r="147">
          <cell r="A147">
            <v>146</v>
          </cell>
          <cell r="B147" t="str">
            <v>R</v>
          </cell>
          <cell r="C147" t="str">
            <v xml:space="preserve">   조달수수료          </v>
          </cell>
          <cell r="D147" t="str">
            <v xml:space="preserve">                    </v>
          </cell>
          <cell r="E147" t="str">
            <v>M%</v>
          </cell>
          <cell r="F147">
            <v>1.4</v>
          </cell>
        </row>
        <row r="148">
          <cell r="A148">
            <v>147</v>
          </cell>
          <cell r="B148" t="str">
            <v>R</v>
          </cell>
          <cell r="C148" t="str">
            <v xml:space="preserve">07)벤치플륨관          </v>
          </cell>
          <cell r="D148" t="str">
            <v xml:space="preserve">1000x600            </v>
          </cell>
          <cell r="E148" t="str">
            <v xml:space="preserve">      </v>
          </cell>
          <cell r="F148" t="str">
            <v xml:space="preserve"> </v>
          </cell>
        </row>
        <row r="149">
          <cell r="A149">
            <v>148</v>
          </cell>
          <cell r="B149" t="str">
            <v>R</v>
          </cell>
          <cell r="C149" t="str">
            <v xml:space="preserve">   벤치플륨관          </v>
          </cell>
          <cell r="D149" t="str">
            <v xml:space="preserve">1000x600            </v>
          </cell>
          <cell r="E149" t="str">
            <v>M</v>
          </cell>
          <cell r="F149">
            <v>76</v>
          </cell>
        </row>
        <row r="150">
          <cell r="A150">
            <v>149</v>
          </cell>
          <cell r="B150" t="str">
            <v>R</v>
          </cell>
          <cell r="C150" t="str">
            <v xml:space="preserve">   조달수수료          </v>
          </cell>
          <cell r="D150" t="str">
            <v xml:space="preserve">                    </v>
          </cell>
          <cell r="E150" t="str">
            <v>M%</v>
          </cell>
          <cell r="F150">
            <v>1.4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월말"/>
      <sheetName val="일위대가"/>
      <sheetName val="실행내역"/>
      <sheetName val="실행대비"/>
      <sheetName val="예정공정표"/>
      <sheetName val="착공계"/>
      <sheetName val="금차분"/>
      <sheetName val="설계변경"/>
      <sheetName val="금차분 (변경)"/>
      <sheetName val="laroux"/>
      <sheetName val="공문"/>
      <sheetName val="Sheet1"/>
      <sheetName val="1차변경"/>
      <sheetName val="설계서을"/>
      <sheetName val="내역서 "/>
      <sheetName val="지급자재"/>
      <sheetName val="일위대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집계"/>
      <sheetName val="원가"/>
      <sheetName val="집계표"/>
      <sheetName val="내역서"/>
      <sheetName val="일위대가목록"/>
      <sheetName val="일위대가"/>
      <sheetName val="단가대비표"/>
      <sheetName val="밸브설치"/>
      <sheetName val="화개2초교 통신 설계(K)"/>
      <sheetName val="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받이"/>
      <sheetName val="맨홀수량"/>
      <sheetName val="맨홀단위도면"/>
      <sheetName val="맨홀1호"/>
      <sheetName val="맨홀2호"/>
      <sheetName val="말뚝지지력산정"/>
      <sheetName val="#REF"/>
      <sheetName val="3련 BOX"/>
      <sheetName val="계산근거"/>
      <sheetName val="COPING"/>
      <sheetName val="Macro(전선)"/>
      <sheetName val="밸브설치"/>
      <sheetName val="123"/>
    </sheetNames>
    <definedNames>
      <definedName name="Macro14"/>
      <definedName name="Macro7"/>
      <definedName name="Macro8"/>
      <definedName name="Macro9"/>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el"/>
      <sheetName val="CRUDE RE-bar"/>
      <sheetName val="crude.SLAB RE-bar"/>
    </sheetNames>
    <sheetDataSet>
      <sheetData sheetId="0" refreshError="1"/>
      <sheetData sheetId="1" refreshError="1"/>
      <sheetData sheetId="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el"/>
      <sheetName val="CRUDE RE-bar"/>
      <sheetName val="crude.SLAB RE-bar"/>
    </sheetNames>
    <sheetDataSet>
      <sheetData sheetId="0" refreshError="1"/>
      <sheetData sheetId="1" refreshError="1"/>
      <sheetData sheetId="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공사원가계산서"/>
      <sheetName val="내역서"/>
      <sheetName val="단가조사표"/>
      <sheetName val="방송설비"/>
      <sheetName val="타견적(중앙)"/>
      <sheetName val="견적"/>
    </sheetNames>
    <sheetDataSet>
      <sheetData sheetId="0" refreshError="1"/>
      <sheetData sheetId="1"/>
      <sheetData sheetId="2" refreshError="1"/>
      <sheetData sheetId="3"/>
      <sheetData sheetId="4" refreshError="1"/>
      <sheetData sheetId="5" refreshError="1"/>
      <sheetData sheetId="6" refreshError="1"/>
      <sheetData sheetId="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laroux"/>
      <sheetName val="조도기준"/>
      <sheetName val="Macro1"/>
      <sheetName val="Macro2"/>
      <sheetName val="Macro3"/>
      <sheetName val="Macro4"/>
      <sheetName val="Sheet10"/>
      <sheetName val="기계시공"/>
      <sheetName val="내역서 "/>
      <sheetName val="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sheetName val="공사원가계산서(조정) (2)"/>
      <sheetName val="갑지(조정)"/>
      <sheetName val="을지(조정)"/>
      <sheetName val="공임산출 (조정품셈)"/>
      <sheetName val="일위대가"/>
      <sheetName val="산출조서"/>
      <sheetName val="심사계산"/>
      <sheetName val="심사물량"/>
      <sheetName val="말뚝지지력산정"/>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전선)"/>
      <sheetName val="본동 "/>
      <sheetName val="시외동"/>
      <sheetName val="Macro(차단기)"/>
      <sheetName val="Macro(전동기)"/>
      <sheetName val="laroux1"/>
      <sheetName val="DATA"/>
      <sheetName val="Sheet1"/>
      <sheetName val="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ITEM"/>
      <sheetName val="- INFORMATION -"/>
      <sheetName val="Module1"/>
      <sheetName val="Module2"/>
      <sheetName val="Module3"/>
      <sheetName val="Module4"/>
      <sheetName val="Module5"/>
      <sheetName val="Module6"/>
      <sheetName val="Module8"/>
      <sheetName val="Module9"/>
      <sheetName val="Module7"/>
      <sheetName val="data"/>
      <sheetName val="말뚝지지력산정"/>
      <sheetName val="YES"/>
      <sheetName val="Macro(전선)"/>
      <sheetName val="WORK"/>
      <sheetName val="수량산출"/>
      <sheetName val="DAILY"/>
      <sheetName val="기둥(원형)"/>
      <sheetName val="전기일위대가"/>
      <sheetName val="IMPEADENCE MAP 취수장"/>
      <sheetName val="입찰안"/>
      <sheetName val="danga"/>
      <sheetName val="ilch"/>
      <sheetName val="내역서 "/>
      <sheetName val="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직접인건비 산출 내역서(타당성)"/>
      <sheetName val="교통부문(여비)"/>
      <sheetName val="인쇄비"/>
      <sheetName val="노임단가"/>
      <sheetName val="손해배상보험"/>
      <sheetName val="손해보상보험요율"/>
      <sheetName val="타당성조사 투입인원산정"/>
      <sheetName val="동부간선도로 (창동상계) 타당성 조사 설계예산서-(건설기"/>
    </sheetNames>
    <definedNames>
      <definedName name="DKFK" refersTo="#REF!"/>
      <definedName name="EEEEE" refersTo="#REF!"/>
      <definedName name="Macro10" refersTo="#REF!"/>
      <definedName name="Macro12" refersTo="#REF!"/>
      <definedName name="Macro13" refersTo="#REF!"/>
      <definedName name="Macro14" refersTo="#REF!"/>
      <definedName name="Macro5" refersTo="#REF!"/>
      <definedName name="Macro6" refersTo="#REF!"/>
      <definedName name="Macro7" refersTo="#REF!"/>
      <definedName name="Macro8" refersTo="#REF!"/>
      <definedName name="Macro9" refersTo="#REF!"/>
      <definedName name="QQQQ" refersTo="#REF!"/>
      <definedName name="werq" refersTo="#REF!"/>
      <definedName name="ㄴㅇㄹ" refersTo="#REF!"/>
      <definedName name="ㄴㅇㄻㄴ" refersTo="#REF!"/>
      <definedName name="도로표지판" refersTo="#REF!"/>
      <definedName name="ㅐ98ㅛㅗ" refersTo="#REF!"/>
    </defined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내역서 "/>
      <sheetName val="산출근거"/>
      <sheetName val="1.설계조건"/>
      <sheetName val="코드표"/>
      <sheetName val="대로근거"/>
      <sheetName val="중로근거"/>
      <sheetName val="단가"/>
      <sheetName val="분석"/>
      <sheetName val="개산공사비"/>
      <sheetName val="SLAB&quot;1&quot;"/>
      <sheetName val="철근단면적"/>
      <sheetName val="식생블럭단위수량"/>
      <sheetName val="일위대가9803"/>
      <sheetName val="DATE"/>
      <sheetName val="DATA"/>
      <sheetName val="구조물철거타공정이월"/>
      <sheetName val="견적990322"/>
      <sheetName val="기둥(원형)"/>
      <sheetName val="단면가정"/>
      <sheetName val="INPUT"/>
      <sheetName val="3.하중산정4.지지력"/>
      <sheetName val="토목"/>
      <sheetName val="자료"/>
      <sheetName val="조명율표"/>
      <sheetName val="ABUT수량-A1"/>
      <sheetName val="danga"/>
      <sheetName val="ilch"/>
      <sheetName val="입찰안"/>
      <sheetName val="#REF"/>
      <sheetName val="일위대가(가설)"/>
      <sheetName val="노임단가"/>
      <sheetName val="몰탈재료산출"/>
      <sheetName val="단위수량"/>
      <sheetName val="9GNG운반"/>
      <sheetName val="1,2,3,4,5단위수량"/>
      <sheetName val="교각1"/>
      <sheetName val="70%"/>
      <sheetName val="설직재-1"/>
      <sheetName val="역T형"/>
      <sheetName val="대전21토목내역서"/>
      <sheetName val="하도금액분계"/>
      <sheetName val="금액내역서"/>
      <sheetName val="8.PILE  (돌출)"/>
      <sheetName val="내역서"/>
      <sheetName val="Y-WORK"/>
      <sheetName val="실행철강하도"/>
      <sheetName val="일반부표"/>
      <sheetName val="수로단위수량"/>
      <sheetName val="기초일위"/>
      <sheetName val="수목단가"/>
      <sheetName val="시설수량표"/>
      <sheetName val="시설일위"/>
      <sheetName val="식재수량표"/>
      <sheetName val="식재일위"/>
      <sheetName val="자재단가"/>
      <sheetName val="Macro(전선)"/>
      <sheetName val="WVAL"/>
      <sheetName val="총괄표"/>
      <sheetName val="hvac(제어동)"/>
      <sheetName val="Sheet1"/>
      <sheetName val="TYPE-A"/>
      <sheetName val="대비"/>
      <sheetName val="설계예산"/>
      <sheetName val="원형맨홀수량"/>
      <sheetName val="설명서 "/>
      <sheetName val="가도공"/>
      <sheetName val="hvac내역서(제어동)"/>
      <sheetName val="guard(mac)"/>
      <sheetName val="합계금액"/>
      <sheetName val="노임이"/>
      <sheetName val="전기"/>
      <sheetName val="전체"/>
      <sheetName val="CODE"/>
      <sheetName val="1"/>
      <sheetName val="세목전체"/>
      <sheetName val="업체별기성내역"/>
      <sheetName val="20관리비율"/>
      <sheetName val="보온자재단가표"/>
      <sheetName val="COPING"/>
      <sheetName val="좌측"/>
      <sheetName val="데이타"/>
      <sheetName val="Front"/>
      <sheetName val="wall"/>
      <sheetName val="ITEM"/>
      <sheetName val="용산1(해보)"/>
      <sheetName val="터파기및재료"/>
      <sheetName val="plan&amp;section of foundation"/>
      <sheetName val="pile bearing capa &amp; arrenge"/>
      <sheetName val="design load"/>
      <sheetName val="working load at the btm ft."/>
      <sheetName val="stability check"/>
      <sheetName val="design criteria"/>
      <sheetName val="crude.SLAB RE-bar"/>
      <sheetName val="CRUDE RE-bar"/>
      <sheetName val="99노임기준"/>
      <sheetName val="1. 설계조건 2.단면가정 3. 하중계산"/>
      <sheetName val="DATA 입력란"/>
      <sheetName val="송라터널총괄"/>
      <sheetName val="절취및터파기"/>
      <sheetName val="을"/>
      <sheetName val="가중치"/>
      <sheetName val="방음벽기초(H=4m)"/>
      <sheetName val="2호맨홀공제수량"/>
      <sheetName val="토공총괄집계"/>
      <sheetName val="하수급견적대비"/>
      <sheetName val="수목표준대가"/>
      <sheetName val="토공"/>
      <sheetName val="6PILE  (돌출)"/>
      <sheetName val="참조"/>
      <sheetName val="sw1"/>
      <sheetName val="지장물C"/>
      <sheetName val="법면"/>
      <sheetName val="부대공"/>
      <sheetName val="구조물공"/>
      <sheetName val="중기일위대가"/>
      <sheetName val="포장공"/>
      <sheetName val="배수공1"/>
      <sheetName val="공통가설"/>
      <sheetName val="철근량"/>
      <sheetName val="일위대가표"/>
      <sheetName val="설계조건"/>
      <sheetName val="우수공"/>
      <sheetName val="관리,공감"/>
      <sheetName val="물량표S"/>
      <sheetName val="PAINT"/>
      <sheetName val="SUMMARY"/>
      <sheetName val="물량표"/>
      <sheetName val="물량표(신)"/>
      <sheetName val="안산기계장치"/>
      <sheetName val="노임"/>
      <sheetName val="3BL공동구 수량"/>
      <sheetName val="INPUT(덕도방향-시점)"/>
      <sheetName val="내역서_"/>
      <sheetName val="spiral"/>
      <sheetName val="1.설계기준"/>
      <sheetName val="설계내역서"/>
      <sheetName val="기기리스트"/>
      <sheetName val="일위대가(계측기설치)"/>
      <sheetName val="노임단가기준"/>
      <sheetName val="DIAPHRAGM"/>
      <sheetName val="교대(A1)"/>
      <sheetName val="정부노임단가"/>
      <sheetName val="견적조건"/>
      <sheetName val="개략"/>
      <sheetName val="건축공사"/>
      <sheetName val="Macro1"/>
      <sheetName val="연령현황"/>
      <sheetName val="총집계"/>
      <sheetName val="시설물기초"/>
      <sheetName val="W3단면"/>
      <sheetName val="마산방향철근집계"/>
      <sheetName val="진주방향"/>
      <sheetName val="마산방향"/>
      <sheetName val="단가산출서1"/>
      <sheetName val="식재총괄"/>
      <sheetName val="수입"/>
      <sheetName val="조경"/>
      <sheetName val="SILICATE"/>
      <sheetName val="TB-내역서"/>
      <sheetName val="N賃率-職"/>
      <sheetName val="제직재"/>
      <sheetName val="제-노임"/>
      <sheetName val="단면 (2)"/>
      <sheetName val="토공(우물통,기타) "/>
      <sheetName val="본체"/>
      <sheetName val="교각계산"/>
      <sheetName val="COMPARISON TABLE"/>
      <sheetName val="부대공Ⅱ"/>
      <sheetName val="견적대비"/>
      <sheetName val="단가조사서"/>
      <sheetName val="목차"/>
      <sheetName val="H-pile(298x299)"/>
      <sheetName val="H-pile(250x250)"/>
      <sheetName val="통영LNG입찰현황"/>
      <sheetName val="토적계산서"/>
      <sheetName val="슬래브"/>
      <sheetName val="BID"/>
      <sheetName val="토목품셈"/>
      <sheetName val="CPM챠트"/>
      <sheetName val="내역및총괄"/>
      <sheetName val="주차구획선수량"/>
      <sheetName val="물가자료"/>
      <sheetName val="토공총괄표"/>
      <sheetName val="배수통관(좌)"/>
      <sheetName val="7.PILE  (돌출)"/>
      <sheetName val="손익분석"/>
      <sheetName val="일위대가(건축)"/>
      <sheetName val="직공비"/>
      <sheetName val="Sheet2"/>
      <sheetName val="뚝토공"/>
      <sheetName val="수량산출"/>
      <sheetName val="COL"/>
      <sheetName val="갑지(추정)"/>
      <sheetName val="Total"/>
      <sheetName val="차액보증"/>
      <sheetName val="내역표지"/>
      <sheetName val="유림골조"/>
      <sheetName val="증감내역서"/>
      <sheetName val="신규 수주분(사용자 정의)"/>
      <sheetName val="안정계산"/>
      <sheetName val="단면검토"/>
      <sheetName val="DATA2000"/>
      <sheetName val="견적서"/>
      <sheetName val="조작대(1연)"/>
      <sheetName val="전기일위대가"/>
      <sheetName val="수량BOQ"/>
      <sheetName val="날개벽수량표"/>
      <sheetName val="덕전리"/>
      <sheetName val="한강운반비"/>
      <sheetName val="신우"/>
      <sheetName val="2.입력sheet"/>
      <sheetName val="M1"/>
      <sheetName val="(3.품질관리 시험 총괄표)"/>
      <sheetName val="지급자재"/>
      <sheetName val="공사비예산서(토목분)"/>
      <sheetName val="토량1-1"/>
      <sheetName val="산출내역서집계표"/>
      <sheetName val="토목주소"/>
      <sheetName val="프랜트면허"/>
      <sheetName val="별표 "/>
      <sheetName val="단가조사-2"/>
      <sheetName val="VE절감"/>
      <sheetName val="원형1호맨홀토공수량"/>
      <sheetName val="기계경비(시간당)"/>
      <sheetName val="램머"/>
      <sheetName val="2000년1차"/>
      <sheetName val="2.가정단면"/>
      <sheetName val="내력서"/>
      <sheetName val="플랜트 설치"/>
      <sheetName val="음료실행"/>
      <sheetName val="금융비용"/>
      <sheetName val="찍기"/>
      <sheetName val="설계변경원가계산총괄표"/>
      <sheetName val="옥룡잡비"/>
      <sheetName val="간지9)"/>
      <sheetName val="기안"/>
      <sheetName val="수정내역서"/>
      <sheetName val="WORK"/>
      <sheetName val="예산작성기준(전기)"/>
      <sheetName val="식재일위대가"/>
      <sheetName val="설계명세"/>
      <sheetName val="산근(PE,300)"/>
      <sheetName val="특2호부관하천산근"/>
      <sheetName val="특2호하천산근"/>
      <sheetName val="가로등내역서"/>
      <sheetName val="98수문일위"/>
      <sheetName val="내역"/>
      <sheetName val="수량집계표"/>
      <sheetName val="거래처등록"/>
      <sheetName val="도장수량(하1)"/>
      <sheetName val="주형"/>
      <sheetName val="CON포장수량"/>
      <sheetName val="CONUNIT"/>
      <sheetName val="자재목록"/>
      <sheetName val="입력"/>
      <sheetName val="표지 (2)"/>
      <sheetName val="1.우편집중내역서"/>
      <sheetName val="총괄내역서"/>
      <sheetName val="BOX(1.5X1.5)"/>
      <sheetName val="U-TYPE(1)"/>
      <sheetName val="전선 및 전선관"/>
      <sheetName val="관경별우수관집계"/>
      <sheetName val="공량산출서"/>
      <sheetName val="총괄"/>
      <sheetName val="물가시세표"/>
      <sheetName val="표  지"/>
      <sheetName val="시선유도표지집계표"/>
      <sheetName val="BOX전기내역"/>
      <sheetName val="소운반"/>
      <sheetName val="단가(1)"/>
      <sheetName val="2000용수잠관-수량집계"/>
      <sheetName val="원하도급내역서(당초)"/>
      <sheetName val="전력"/>
      <sheetName val="Sheet3"/>
      <sheetName val="정렬"/>
      <sheetName val="지주목시비량산출서"/>
      <sheetName val="일반공사"/>
      <sheetName val="웅진교-S2"/>
      <sheetName val="방음벽기초"/>
      <sheetName val="입찰보고"/>
      <sheetName val="날개벽(시점좌측)"/>
      <sheetName val="설계기준"/>
      <sheetName val="갑지1"/>
      <sheetName val="기계시공"/>
      <sheetName val="실행대비"/>
      <sheetName val="우수관"/>
      <sheetName val="PD-5(직선)"/>
      <sheetName val="갑지"/>
      <sheetName val="맨홀수량"/>
      <sheetName val="주경기-오배수"/>
      <sheetName val="TEL"/>
      <sheetName val="단가(반정1교-원주)"/>
      <sheetName val="Sheet10"/>
      <sheetName val="단가조사"/>
      <sheetName val="설계예산서"/>
      <sheetName val="공사내역"/>
      <sheetName val="※참고자료※"/>
      <sheetName val="UEC영화관본공사내역"/>
      <sheetName val="대운산출"/>
      <sheetName val="세부내역"/>
      <sheetName val="소방현물"/>
      <sheetName val="대비표"/>
      <sheetName val="1.2.1 마루높이결정"/>
      <sheetName val="기계경비일람"/>
      <sheetName val="별총"/>
      <sheetName val="BID9697"/>
      <sheetName val="토사(PE)"/>
      <sheetName val="품셈TABLE"/>
      <sheetName val="식재인부"/>
      <sheetName val="관경"/>
      <sheetName val="토목내역"/>
      <sheetName val="시행후면적"/>
      <sheetName val="시가지우회도로공내역서"/>
      <sheetName val="o현장경비"/>
      <sheetName val="BOILING검토"/>
      <sheetName val="차선도색현황"/>
      <sheetName val="&lt;목록&gt;"/>
      <sheetName val="Sheet1 (2)"/>
      <sheetName val="데리네이타현황"/>
      <sheetName val="A-4"/>
      <sheetName val="SLIDES"/>
      <sheetName val="횡배수관"/>
      <sheetName val="신표지1"/>
      <sheetName val="간선계산"/>
      <sheetName val="기둥(하중)"/>
      <sheetName val="ENE-CAL 1"/>
      <sheetName val="costing_CV"/>
      <sheetName val="ITB COST"/>
      <sheetName val="costing_ESDV"/>
      <sheetName val="costing_Misc"/>
      <sheetName val="costing_MOV"/>
      <sheetName val="costing_Press"/>
      <sheetName val="자압"/>
      <sheetName val="개요"/>
      <sheetName val="-몰탈콘크리트"/>
      <sheetName val="지급자재조서"/>
      <sheetName val="옹벽"/>
      <sheetName val="집계표(육상)"/>
      <sheetName val="조건표"/>
      <sheetName val="용수량(생활용수)"/>
      <sheetName val="ACUNIT"/>
      <sheetName val="보차도경계석"/>
      <sheetName val="재집"/>
      <sheetName val="직재"/>
      <sheetName val="역T형(H=6.0) (2)"/>
      <sheetName val="1TL종점(1)"/>
      <sheetName val="도로경계블럭연장조서"/>
      <sheetName val="XL4Poppy"/>
      <sheetName val="PAD TR보호대기초"/>
      <sheetName val="가로등기초"/>
      <sheetName val="약품공급2"/>
      <sheetName val="2011.(4)"/>
      <sheetName val="재료"/>
      <sheetName val="원형측구(B-type)"/>
      <sheetName val="변경후-SHEET"/>
      <sheetName val="전력구구조물산근"/>
      <sheetName val="현장일반사항"/>
      <sheetName val="상시"/>
      <sheetName val="woo(mac)"/>
      <sheetName val="수량집계"/>
      <sheetName val="소업1교"/>
      <sheetName val="Baby일위대가"/>
      <sheetName val="주식"/>
      <sheetName val="기자재비"/>
      <sheetName val="6호기"/>
      <sheetName val="참조M"/>
      <sheetName val="일위대가1"/>
      <sheetName val="Sheet15"/>
      <sheetName val="하중"/>
      <sheetName val="인명부"/>
      <sheetName val="현황산출서"/>
      <sheetName val="부하계산서"/>
      <sheetName val="포장복구집계"/>
      <sheetName val="날개벽"/>
      <sheetName val="지구단위계획"/>
      <sheetName val="Pier 3"/>
      <sheetName val="예상"/>
      <sheetName val="2002년12월"/>
      <sheetName val="1_설계조건"/>
      <sheetName val="plan&amp;section_of_foundation"/>
      <sheetName val="working_load_at_the_btm_ft_"/>
      <sheetName val="stability_check"/>
      <sheetName val="design_criteria"/>
      <sheetName val="design_load"/>
      <sheetName val="상수도공-간지"/>
      <sheetName val="품의"/>
      <sheetName val="주요자재집계표"/>
      <sheetName val="통합"/>
      <sheetName val="맨홀평균높이"/>
      <sheetName val="결과조달"/>
      <sheetName val="상승요인분석"/>
      <sheetName val="노무비계"/>
      <sheetName val="sheeet2"/>
      <sheetName val=" 냉각수펌프"/>
      <sheetName val="단면 _2_"/>
      <sheetName val="Sheet5"/>
      <sheetName val="계단"/>
      <sheetName val="MOTOR"/>
      <sheetName val="산근목록"/>
      <sheetName val="type-F"/>
      <sheetName val="배수내역"/>
      <sheetName val="공내역"/>
      <sheetName val="업무"/>
      <sheetName val="대림경상68억"/>
      <sheetName val="내역서(전기)"/>
      <sheetName val="11.자재단가"/>
      <sheetName val="Dike for 49T03 &amp; 49T04"/>
      <sheetName val="Dike for 49T02, 05~07, 19 (1)"/>
      <sheetName val="공구"/>
      <sheetName val="각사별공사비분개 "/>
      <sheetName val="계화배수"/>
      <sheetName val="관로토공"/>
      <sheetName val="명세서"/>
      <sheetName val="설계기준 및 하중계산"/>
      <sheetName val="WEON"/>
      <sheetName val="공종별수량집계"/>
      <sheetName val="원가계산서"/>
      <sheetName val="1062-X방향 "/>
      <sheetName val="슬래브(유곡)"/>
      <sheetName val="배수철근"/>
      <sheetName val="기초공"/>
      <sheetName val="중기사용료산출근거"/>
      <sheetName val="단가 및 재료비"/>
      <sheetName val="산근"/>
      <sheetName val="바닥판(1)"/>
      <sheetName val="단가일람"/>
      <sheetName val="단위량당중기"/>
      <sheetName val="P3"/>
      <sheetName val="종배수관(신)"/>
      <sheetName val="적용단위길이"/>
      <sheetName val="자료입력"/>
      <sheetName val="종배수관면벽신"/>
      <sheetName val="수량산출근거"/>
      <sheetName val="기둥"/>
      <sheetName val="저판(버림100)"/>
      <sheetName val="주beam"/>
      <sheetName val="원가입력"/>
      <sheetName val="석축"/>
      <sheetName val="평균터파기"/>
      <sheetName val="터널구조물산근"/>
      <sheetName val="BOX-1515"/>
      <sheetName val="BOX-1510"/>
      <sheetName val="맨홀수량산출"/>
      <sheetName val="전차선로 물량표"/>
      <sheetName val="Sheet6"/>
      <sheetName val="공사비산출내역"/>
      <sheetName val="2000전체분"/>
      <sheetName val="인천제철"/>
      <sheetName val="기초(중마오수)"/>
      <sheetName val="예가표"/>
      <sheetName val="2000년하반기"/>
      <sheetName val="유림총괄"/>
      <sheetName val="포장물량집계"/>
      <sheetName val="기계내역"/>
      <sheetName val="00000"/>
      <sheetName val="예산대비"/>
      <sheetName val="중기집계"/>
      <sheetName val="0226"/>
      <sheetName val="코드"/>
      <sheetName val="단가산출"/>
      <sheetName val="2공구산출내역"/>
      <sheetName val="공정별 수량산출서"/>
      <sheetName val="일반시방서"/>
      <sheetName val="일위대가(조경)"/>
      <sheetName val="공사원가계산서"/>
      <sheetName val="자재 및 폐기물견적(2008)"/>
      <sheetName val="아스콘단위"/>
      <sheetName val="공사비증감"/>
      <sheetName val="Sheet16"/>
      <sheetName val="부하"/>
      <sheetName val="APT"/>
      <sheetName val="Sheet14"/>
      <sheetName val="Sheet13"/>
      <sheetName val="1호-아(오)0.4"/>
      <sheetName val="중간간지 (2)"/>
      <sheetName val="입력값"/>
      <sheetName val="배수관산출"/>
      <sheetName val="GAEYO"/>
      <sheetName val="SUMDO"/>
      <sheetName val="ENDDO"/>
      <sheetName val="PLDB"/>
      <sheetName val="AAA"/>
      <sheetName val="M-HOUR"/>
      <sheetName val="공기"/>
      <sheetName val="ASP"/>
      <sheetName val="은행"/>
      <sheetName val="입력시트"/>
      <sheetName val="공사현황"/>
      <sheetName val="계산서(곡선부)"/>
      <sheetName val="-치수표(곡선부)"/>
      <sheetName val="설정"/>
      <sheetName val="기계경비"/>
      <sheetName val="화단 철거"/>
      <sheetName val="(A)내역서"/>
      <sheetName val="집계"/>
      <sheetName val="수량산출서 갑지"/>
      <sheetName val="수지예산"/>
      <sheetName val="예정(3)"/>
      <sheetName val="북방3터널"/>
      <sheetName val="실행"/>
      <sheetName val="예산내역서"/>
      <sheetName val="준검 내역서"/>
      <sheetName val="전계가"/>
      <sheetName val="인건비"/>
      <sheetName val="CTEMCOST"/>
      <sheetName val="DESCRIPTION"/>
      <sheetName val="내역(전체)"/>
      <sheetName val="맨홀토공수량"/>
      <sheetName val="1호맨홀토공"/>
      <sheetName val="중동공구"/>
      <sheetName val="최적단면"/>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inter"/>
      <sheetName val="옥내아파트(전기)"/>
      <sheetName val="배수공"/>
      <sheetName val="측구공"/>
      <sheetName val="건축내역"/>
      <sheetName val="M_DB"/>
      <sheetName val="TYPE"/>
      <sheetName val="품셈총괄표"/>
      <sheetName val="FOOTING단면력"/>
      <sheetName val="대정2공구"/>
      <sheetName val="현장관리비"/>
      <sheetName val="포장직선구간"/>
      <sheetName val="추정공사비_산출내역1.xlsx"/>
      <sheetName val="견적대비 견적서"/>
      <sheetName val="결재갑지"/>
      <sheetName val="Model"/>
      <sheetName val="CONSTRUCTION COMPONENT"/>
      <sheetName val="공종집계"/>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BOQ"/>
      <sheetName val="종단계산"/>
      <sheetName val="J直材4"/>
      <sheetName val="설계개요"/>
      <sheetName val="costing_FE"/>
      <sheetName val="간접비계산"/>
      <sheetName val="일위대가목차"/>
      <sheetName val="자재 집계표"/>
      <sheetName val="총수량집계표"/>
      <sheetName val="재료비"/>
      <sheetName val="EP0618"/>
      <sheetName val="밸브설치"/>
      <sheetName val="일위대가_호표"/>
      <sheetName val="일위대가_호표 (계약)"/>
      <sheetName val="수량명세서"/>
      <sheetName val="1_우편집중내역서"/>
      <sheetName val="Sheet1_(2)"/>
      <sheetName val="3_하중산정4_지지력"/>
      <sheetName val="표__지"/>
      <sheetName val="표지_(2)"/>
      <sheetName val="수량"/>
      <sheetName val="변화치수"/>
      <sheetName val="수문보고"/>
      <sheetName val="단가대비표"/>
      <sheetName val="암거공"/>
      <sheetName val="지장물조서"/>
      <sheetName val="약품설비"/>
      <sheetName val="3련 BOX"/>
      <sheetName val="계약ITEM"/>
      <sheetName val="COPING-1"/>
      <sheetName val="역T형교대-2수량"/>
      <sheetName val="1-1"/>
      <sheetName val="집수정"/>
      <sheetName val="항목"/>
      <sheetName val="DNW"/>
      <sheetName val="wk prgs"/>
      <sheetName val="Berm"/>
      <sheetName val="cable data1"/>
      <sheetName val="포장재료집계표"/>
      <sheetName val="3CHBDC"/>
      <sheetName val="사급자재"/>
      <sheetName val="CAT_5"/>
      <sheetName val="간접비내역-1"/>
      <sheetName val="음봉방향"/>
      <sheetName val="국공유지및사유지"/>
      <sheetName val="중기비"/>
      <sheetName val="CABLE SIZE-3"/>
      <sheetName val="대치판정"/>
      <sheetName val="소비자가"/>
      <sheetName val="점수계산1-2"/>
      <sheetName val="CTG"/>
      <sheetName val="2.2 S-Curve"/>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경산"/>
      <sheetName val="평가데이터"/>
      <sheetName val="청천내"/>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3.공통공사대비"/>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구조물공위치조서"/>
      <sheetName val="접속 SLAB,BRACKET 설계"/>
      <sheetName val="가정급수관"/>
      <sheetName val="IMPEADENCE MAP 취수장"/>
      <sheetName val="배수내역 (2)"/>
      <sheetName val="기초단가"/>
      <sheetName val="중기손료"/>
      <sheetName val="설계명세서"/>
      <sheetName val="#3_일위대가목록"/>
      <sheetName val="차수공개요"/>
      <sheetName val="당초"/>
      <sheetName val="PIPING"/>
      <sheetName val="#2_일위대가목록"/>
      <sheetName val="중기"/>
      <sheetName val="DB"/>
      <sheetName val="세부내역서"/>
      <sheetName val="6공구(당초)"/>
      <sheetName val="건축집계"/>
      <sheetName val="경비_원본"/>
      <sheetName val="변실"/>
      <sheetName val="이음부"/>
      <sheetName val="공통부대비"/>
      <sheetName val="우수"/>
      <sheetName val="공사내역서(을)실행"/>
      <sheetName val="2.단면가정 "/>
      <sheetName val="기본DATA"/>
      <sheetName val="접속도로"/>
      <sheetName val="부속동"/>
      <sheetName val="배수개거"/>
      <sheetName val="영동(D)"/>
      <sheetName val="AC포장수량"/>
      <sheetName val="특수선일위대가"/>
      <sheetName val="TYPE1"/>
      <sheetName val="공사비집계"/>
      <sheetName val="개방1"/>
      <sheetName val="물가시세"/>
      <sheetName val="빌딩 안내"/>
      <sheetName val="대우단가(풍산)"/>
      <sheetName val="장비사양"/>
      <sheetName val="빙장비사양"/>
      <sheetName val="Tables"/>
      <sheetName val="2. 공원조도"/>
      <sheetName val="SG"/>
      <sheetName val="BSD (2)"/>
      <sheetName val="EQ"/>
      <sheetName val="tggwan(mac)"/>
      <sheetName val="N10(미지급) "/>
      <sheetName val="(평균)"/>
      <sheetName val="단면A-A(TR)"/>
      <sheetName val="LKVL-CK-HT-GD1"/>
      <sheetName val="TONGKE-HT"/>
      <sheetName val="단지조성공(가포)"/>
      <sheetName val="주소록2000(전화번호부)"/>
      <sheetName val="6.단면검토"/>
      <sheetName val="CAL"/>
      <sheetName val="도"/>
      <sheetName val="전체내역서"/>
      <sheetName val="설직재_1"/>
      <sheetName val="깨기"/>
      <sheetName val="현장별계약현황('98.10.31)"/>
      <sheetName val="BLOCK(1)"/>
      <sheetName val="Sheet4"/>
      <sheetName val="성곽내역서"/>
      <sheetName val="pvc연결관"/>
      <sheetName val="Multi-dims"/>
      <sheetName val="종배수관"/>
      <sheetName val="편입용지조서"/>
      <sheetName val="산출내역서"/>
      <sheetName val="S0"/>
      <sheetName val="목표세부명세"/>
      <sheetName val="단위중량"/>
      <sheetName val="-배수구조물공토공"/>
      <sheetName val="횡배수관재료-"/>
      <sheetName val="계산서(직선부)"/>
      <sheetName val="부대내역"/>
      <sheetName val="단면치수"/>
      <sheetName val="일반수량총괄집계"/>
      <sheetName val="하중계산"/>
      <sheetName val="제수"/>
      <sheetName val="6MONTHS"/>
      <sheetName val="Chiet tinh dz35"/>
      <sheetName val="가압장(토목)"/>
      <sheetName val="RFP002"/>
      <sheetName val="01"/>
      <sheetName val="Rooms"/>
      <sheetName val="TABLE DB"/>
      <sheetName val="쌍용 data base"/>
      <sheetName val="업무분장"/>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Notes"/>
      <sheetName val="code HTT Thap"/>
      <sheetName val="FitOutConfCentre"/>
      <sheetName val="물류최종8월7"/>
      <sheetName val="gvl"/>
      <sheetName val="dongia (2)"/>
      <sheetName val="RAB AR&amp;STR"/>
      <sheetName val="Civil. Sub-Station 1"/>
      <sheetName val="Z"/>
      <sheetName val="escon"/>
      <sheetName val="BG"/>
      <sheetName val="실행내역서 "/>
      <sheetName val="Thuc thanh"/>
      <sheetName val="GIAVLIEU"/>
      <sheetName val="SAP"/>
      <sheetName val="Mall"/>
      <sheetName val="D&amp;W def."/>
      <sheetName val="4-Lane bridge"/>
      <sheetName val="정읍농소"/>
      <sheetName val="기초코드"/>
      <sheetName val="기초자료"/>
      <sheetName val="암거 제원표"/>
      <sheetName val="직접인건비"/>
      <sheetName val="단가산출총괄표"/>
      <sheetName val="상세"/>
      <sheetName val="직노"/>
      <sheetName val="현금및현금등가물1"/>
      <sheetName val="지장물총괄표"/>
      <sheetName val="우각부보강"/>
      <sheetName val="1.폐기물집계표"/>
      <sheetName val="경비"/>
      <sheetName val="Contents"/>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7월천안현장 집계표"/>
      <sheetName val="장비.자재"/>
      <sheetName val="장비명세서"/>
      <sheetName val=" 노무집계"/>
      <sheetName val="일용노무비"/>
      <sheetName val="간접경상비"/>
      <sheetName val="汇总表"/>
      <sheetName val="경영상태"/>
      <sheetName val="252K444"/>
      <sheetName val="Macro(전동기)"/>
      <sheetName val="수로교총재료집계"/>
      <sheetName val="철거산출근거"/>
      <sheetName val="수량산출서"/>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마산월령동골조물량변경"/>
      <sheetName val="수산(당)"/>
      <sheetName val="을지"/>
      <sheetName val="화설내"/>
      <sheetName val="본사공가현황"/>
      <sheetName val="토목검측서"/>
      <sheetName val="초기화면"/>
      <sheetName val="관급자재"/>
      <sheetName val="9811"/>
      <sheetName val="위치조서"/>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dnc4"/>
      <sheetName val="사각맨홀"/>
      <sheetName val="단위수량산출"/>
      <sheetName val="공문"/>
      <sheetName val="내역서_2"/>
      <sheetName val="8_PILE__(돌출)1"/>
      <sheetName val="플랜트_설치1"/>
      <sheetName val="1_설계기준1"/>
      <sheetName val="DATA_입력란1"/>
      <sheetName val="3_하중산정4_지지력1"/>
      <sheetName val="표지_(2)1"/>
      <sheetName val="plan&amp;section_of_foundation1"/>
      <sheetName val="pile_bearing_capa_&amp;_arrenge1"/>
      <sheetName val="design_load1"/>
      <sheetName val="working_load_at_the_btm_ft_1"/>
      <sheetName val="stability_check1"/>
      <sheetName val="design_criteria1"/>
      <sheetName val="신규_수주분(사용자_정의)1"/>
      <sheetName val="Sheet1_(2)1"/>
      <sheetName val="설명서_1"/>
      <sheetName val="2_가정단면1"/>
      <sheetName val="단면_(2)1"/>
      <sheetName val="7_PILE__(돌출)1"/>
      <sheetName val="crude_SLAB_RE-bar1"/>
      <sheetName val="CRUDE_RE-bar1"/>
      <sheetName val="COMPARISON_TABLE1"/>
      <sheetName val="2_입력sheet1"/>
      <sheetName val="(3_품질관리_시험_총괄표)1"/>
      <sheetName val="별표_1"/>
      <sheetName val="토공(우물통,기타)_1"/>
      <sheetName val="표__지1"/>
      <sheetName val="1_우편집중내역서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D-철근총괄"/>
      <sheetName val="BOX"/>
      <sheetName val="자재단가대비표"/>
      <sheetName val="Bìa"/>
      <sheetName val="Bảng KLHT"/>
      <sheetName val="RC WORK"/>
      <sheetName val="6PILE__(돌출)2"/>
      <sheetName val="1_설계조건2"/>
      <sheetName val="돌담교_상부수량2"/>
      <sheetName val="8_석축단위(H=1_5M)1"/>
      <sheetName val="3BL공동구_수량2"/>
      <sheetName val="준검_내역서1"/>
      <sheetName val="3_공통공사대비1"/>
      <sheetName val="방배동내역_(총괄)1"/>
      <sheetName val="1_2_1_마루높이결정1"/>
      <sheetName val="Pier_31"/>
      <sheetName val="2_2_S-Curve1"/>
      <sheetName val="PAD_TR보호대기초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목록"/>
      <sheetName val="화산경계"/>
      <sheetName val="I.설계조건"/>
      <sheetName val="EQUIP-H"/>
      <sheetName val="차선도색수량집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대전노은1차_조적_집계표"/>
      <sheetName val="MTP"/>
      <sheetName val="Gia VL,NC,M"/>
      <sheetName val="Phan chung"/>
      <sheetName val="Names"/>
      <sheetName val="Tom tat gia du thau"/>
      <sheetName val="1_MV"/>
      <sheetName val="MTC"/>
      <sheetName val="Earthwork"/>
      <sheetName val="CFS3"/>
      <sheetName val="SITE-E"/>
      <sheetName val="運転条件一覧"/>
      <sheetName val="배수공BOQ"/>
      <sheetName val="Tien do TV"/>
      <sheetName val="Ts"/>
      <sheetName val="QD957"/>
      <sheetName val="Config"/>
      <sheetName val="CP Du phong"/>
      <sheetName val="THCP Lap dat"/>
      <sheetName val="THCP xay dung"/>
      <sheetName val="Tong hop kinh phi"/>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1.일반수량산출근거"/>
      <sheetName val="현황"/>
      <sheetName val="Project Brief"/>
      <sheetName val="AILC004"/>
      <sheetName val="97 사업추정(WEKI)"/>
      <sheetName val="농로수량집계"/>
      <sheetName val="농로토공집계"/>
      <sheetName val="가감수량"/>
      <sheetName val="내역서(토목)"/>
      <sheetName val="단가산출서"/>
      <sheetName val="S.중기사용료"/>
      <sheetName val="5지구단위"/>
      <sheetName val="지하시설물작성"/>
      <sheetName val="판"/>
      <sheetName val="배수관접합및부설  "/>
      <sheetName val="산거각호표"/>
      <sheetName val="입찰견적보고서"/>
      <sheetName val="Hydrant"/>
      <sheetName val="N10(미지급)_"/>
      <sheetName val="N10(미지급)_1"/>
      <sheetName val="기준Data"/>
      <sheetName val="의왕F사"/>
      <sheetName val="가공사"/>
      <sheetName val="참조영역"/>
      <sheetName val="신구계정대사표"/>
      <sheetName val="CALCULATION"/>
      <sheetName val="static.cal"/>
      <sheetName val="Total Progress (2)"/>
      <sheetName val="공사계약현황"/>
      <sheetName val="본장"/>
      <sheetName val="노동부"/>
      <sheetName val="구성비"/>
      <sheetName val=" 상부공통집계(총괄)"/>
      <sheetName val="깨기수량집계"/>
      <sheetName val="공사원가"/>
      <sheetName val="CAUDIT"/>
      <sheetName val="4)유동표"/>
      <sheetName val="버스운행안내"/>
      <sheetName val="근태계획서"/>
      <sheetName val="공사비 증감 내역서"/>
      <sheetName val="기본"/>
      <sheetName val="수주추정"/>
      <sheetName val="흙쌓기도수로설치현황"/>
      <sheetName val="시점교대"/>
      <sheetName val="예산서"/>
      <sheetName val="부재치수입력"/>
      <sheetName val="허용전류"/>
      <sheetName val="수문일1"/>
      <sheetName val="백암비스타내역"/>
      <sheetName val="인사자료총집계"/>
      <sheetName val="计算稿"/>
      <sheetName val="남양시작동자105노65기1.3화1.2"/>
      <sheetName val="工程量计算书"/>
      <sheetName val="카니발(자105노60)"/>
      <sheetName val="TRE TABLE"/>
      <sheetName val="FAB"/>
      <sheetName val="Data&amp;Result"/>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건설성적"/>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ⴭⴭⴭⴭⴭ"/>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Financial impact"/>
      <sheetName val="Sch7a (토요일)"/>
      <sheetName val="계획집계"/>
      <sheetName val="내역서(우)"/>
      <sheetName val="폐기물집계표"/>
      <sheetName val="일반수량총괄집계표"/>
      <sheetName val="화재 탐지 설비"/>
      <sheetName val="총괄설계내역서"/>
      <sheetName val="수량이동"/>
      <sheetName val="표 지"/>
      <sheetName val="대전(세창동)"/>
      <sheetName val="콘크리트측구연장"/>
      <sheetName val="2000_x0000__x0000__x0005__x0000_"/>
      <sheetName val="재료집계(분수관)"/>
      <sheetName val="조은나오스빌"/>
      <sheetName val="8. 안정검토"/>
      <sheetName val="SLAB"/>
      <sheetName val="조도계산서 (도서)"/>
      <sheetName val="수량분개내역"/>
      <sheetName val="Tool"/>
      <sheetName val="그림"/>
      <sheetName val="설산1.나"/>
      <sheetName val="본사S"/>
      <sheetName val="INTRO.(X)"/>
      <sheetName val="IW-LIST"/>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작성"/>
      <sheetName val="안정성검토"/>
      <sheetName val="MU"/>
      <sheetName val="tra VL"/>
      <sheetName val="8.3해석단면 선정"/>
      <sheetName val="관보호공단위수량"/>
      <sheetName val="관경결정"/>
      <sheetName val="TOWER 12TON"/>
      <sheetName val="JIB CRANE,HOIST"/>
      <sheetName val="TOWER 10TO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KLDT DIEN"/>
      <sheetName val="PTVT DIEN"/>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정화조"/>
      <sheetName val="2BOX본체"/>
      <sheetName val="Alat"/>
      <sheetName val="Analisa Gabungan"/>
      <sheetName val="bar"/>
      <sheetName val="table1"/>
      <sheetName val="SGC RATE"/>
      <sheetName val="HSA"/>
      <sheetName val="PROCURE"/>
      <sheetName val="공조"/>
      <sheetName val="동원(3)"/>
      <sheetName val="P.M 별"/>
      <sheetName val="배수관공"/>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2. 2공구"/>
      <sheetName val="도장수량"/>
      <sheetName val="삼홍테크"/>
      <sheetName val="KINH PHI TONG HOP"/>
      <sheetName val="Dinh muc CP KTCB khac"/>
      <sheetName val="TEN HANG MUC "/>
      <sheetName val="Cash2"/>
      <sheetName val="당초토량산출서"/>
      <sheetName val="변경토량산출서"/>
      <sheetName val="봉양~조차장간고하개명(신설)"/>
      <sheetName val="Bang gia"/>
      <sheetName val="HRG BHN"/>
      <sheetName val="조선용암면"/>
      <sheetName val="BAOCHE A"/>
      <sheetName val="Takeoff"/>
      <sheetName val="負荷集計（断熱不燃）"/>
      <sheetName val="Đơn Giá "/>
      <sheetName val="Para"/>
      <sheetName val="Duc_bk"/>
      <sheetName val="전체 내역서(통합)"/>
      <sheetName val="7. 교좌받침부검토(연속교)"/>
      <sheetName val="Item-DATA"/>
      <sheetName val="NSA fr Revit"/>
      <sheetName val="PTdam"/>
      <sheetName val="INDEX"/>
      <sheetName val="Matls"/>
      <sheetName val="Labor"/>
      <sheetName val="DTICH_OLD"/>
      <sheetName val="07.HT PODIUM"/>
      <sheetName val="04.KC HAM"/>
      <sheetName val="05.KC THAN_OK"/>
      <sheetName val="08.HT CANHO_OK"/>
      <sheetName val="DMVT"/>
      <sheetName val="Loose"/>
      <sheetName val="Main_Mech"/>
      <sheetName val="Sub_Mech"/>
      <sheetName val="LEGEND"/>
      <sheetName val="Drop Down"/>
      <sheetName val="EFR30696"/>
      <sheetName val="Hệ số"/>
      <sheetName val="Động cơ"/>
      <sheetName val="L_RPTB16_05"/>
      <sheetName val="견적및기타"/>
      <sheetName val="단가산출목록"/>
      <sheetName val="맨홀토_x0000__x0000__x0005_"/>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광통신 견적내역서1"/>
      <sheetName val="투찰(하수)"/>
      <sheetName val="케이블수량재료"/>
      <sheetName val="산근(목록)"/>
      <sheetName val="이형관중량"/>
      <sheetName val="적용(기계)"/>
      <sheetName val="Actual data"/>
      <sheetName val="4.경비 5.영업외수지"/>
      <sheetName val="Table"/>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5CHBDC"/>
      <sheetName val="Variable"/>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간지1"/>
      <sheetName val="1.사유서"/>
      <sheetName val="간지2"/>
      <sheetName val="간지3"/>
      <sheetName val="부재별집계표"/>
      <sheetName val="도면"/>
      <sheetName val="COA-17"/>
      <sheetName val="C-18"/>
      <sheetName val="목공사품의서"/>
      <sheetName val="노무DB"/>
      <sheetName val="IMPEADENCE H_x0000_Ԁ_x0000_怀ȅ㨍"/>
      <sheetName val="IMPEADENCE é_x0000_Ԁ_x0000__x0000_ᛅ_xde17_"/>
      <sheetName val="환경보전비B"/>
      <sheetName val="견"/>
      <sheetName val="SPEC"/>
      <sheetName val="값"/>
      <sheetName val="금속및금속창호"/>
      <sheetName val="일위대가 "/>
      <sheetName val="투입비분석표"/>
      <sheetName val="CAP"/>
      <sheetName val="Var."/>
      <sheetName val="R"/>
      <sheetName val="정리"/>
      <sheetName val="dV&amp;Cl"/>
      <sheetName val="RCMinput"/>
      <sheetName val="중기목록"/>
      <sheetName val="F4-F7"/>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DI_전처리_단가집(GP1_실적가)"/>
      <sheetName val="PAINT_(2)"/>
      <sheetName val="자재(원원+원대)"/>
      <sheetName val="DATA-2 장비LIST"/>
      <sheetName val="MATRLDATA"/>
      <sheetName val="name"/>
      <sheetName val="PC, G.Slab"/>
      <sheetName val="CB"/>
      <sheetName val="XZLC004_PART2"/>
      <sheetName val="정보매체A동"/>
      <sheetName val="N10(미지급)_2"/>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터널전기"/>
      <sheetName val="INPUT_TABLE"/>
      <sheetName val="D200"/>
      <sheetName val="VXXXXXXX"/>
      <sheetName val="토공유동표"/>
      <sheetName val="확산동"/>
      <sheetName val="출하생산일보"/>
      <sheetName val="말뚝물량"/>
      <sheetName val="CODE1"/>
      <sheetName val="CODE2"/>
      <sheetName val="무근깨기"/>
      <sheetName val="운반"/>
      <sheetName val="제출계산서"/>
      <sheetName val="토공계산서(부체도로)"/>
      <sheetName val="첨부2"/>
      <sheetName val="중기(목록)"/>
      <sheetName val="일위대가(목록)"/>
      <sheetName val="관전식시설제원"/>
      <sheetName val="구조물공(집계)"/>
      <sheetName val="Macr_x0000__x0000__x0005__x0000_纠瀝"/>
      <sheetName val=" "/>
      <sheetName val="자재 및 폐기물견적(20È됀"/>
      <sheetName val="4.2내역서"/>
      <sheetName val="TOT"/>
      <sheetName val="계산중"/>
      <sheetName val="횡배위치"/>
      <sheetName val="총체보활공정표"/>
      <sheetName val="사각수로관단수"/>
      <sheetName val="집수정단위수량산출"/>
      <sheetName val="그레이더"/>
      <sheetName val="단가비교표 (계측제어)"/>
      <sheetName val="위치"/>
      <sheetName val="CostDB"/>
      <sheetName val="견적의뢰"/>
      <sheetName val="인원계획-미화"/>
      <sheetName val="Take-Off"/>
      <sheetName val="총중목"/>
      <sheetName val="Macro(_x0000__x0000__x0005__x0000_"/>
      <sheetName val="FOOTING단면¬"/>
      <sheetName val="국가별"/>
      <sheetName val="수액원료"/>
      <sheetName val="시산표"/>
      <sheetName val="공정"/>
      <sheetName val="종목코드"/>
      <sheetName val="linehaul cost model (2)"/>
      <sheetName val="공통부대"/>
      <sheetName val="_____________hb___1___________2"/>
      <sheetName val="가시설총괄"/>
      <sheetName val="2000"/>
      <sheetName val="맨홀토"/>
      <sheetName val="BOX(1_5X1°_x0000__x0000_"/>
      <sheetName val="022᠀"/>
      <sheetName val="분양가표"/>
      <sheetName val="IMPEADENCE H"/>
      <sheetName val="IMPEADENCE é"/>
      <sheetName val="아주기계"/>
      <sheetName val="HX"/>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역T형옹벽(3.0)"/>
      <sheetName val="9509"/>
      <sheetName val="STEEL BOX 단면설계(SEC.8)"/>
      <sheetName val="절대건들지마시오"/>
      <sheetName val="케이블트레이"/>
      <sheetName val="토목내역서(변경1)"/>
      <sheetName val="keyword"/>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자재 집羘ↈ"/>
      <sheetName val="간접비"/>
      <sheetName val="단가(마감)"/>
      <sheetName val="자재 집_x0000_꟣"/>
      <sheetName val="잡철물"/>
      <sheetName val="Chi phi khac 4.3KH-CP"/>
      <sheetName val="Macro(缈ď헾⼕"/>
      <sheetName val="Personnaliser votre facture"/>
      <sheetName val="입찰내역"/>
      <sheetName val="Project Name"/>
      <sheetName val="Deliver Date"/>
      <sheetName val="Staff"/>
      <sheetName val="Quotation"/>
      <sheetName val="영업소실적"/>
      <sheetName val="SH-F"/>
      <sheetName val="02"/>
      <sheetName val=" 03"/>
      <sheetName val="04"/>
      <sheetName val="05"/>
      <sheetName val="06"/>
      <sheetName val="07"/>
      <sheetName val="08"/>
      <sheetName val="09"/>
      <sheetName val="public area"/>
      <sheetName val="electrical"/>
      <sheetName val="THIET DAT"/>
      <sheetName val="DU LIEU"/>
      <sheetName val="CTGT"/>
      <sheetName val="CBD-PRICE"/>
      <sheetName val="TAIKHOAN"/>
      <sheetName val="tra_vat_lieu"/>
      <sheetName val="Ma_TP"/>
      <sheetName val="tuong"/>
      <sheetName val="SUMMARY QUANTITIES"/>
      <sheetName val="chiettinh"/>
      <sheetName val="비교표"/>
      <sheetName val="배수량"/>
      <sheetName val="비탈면보호공수량산출"/>
      <sheetName val="노견단위수량"/>
      <sheetName val="하부철근수량"/>
      <sheetName val="7단가"/>
      <sheetName val="수자재단위당"/>
      <sheetName val="BDATA"/>
      <sheetName val="변압기 및 발전기 용량"/>
      <sheetName val="TH thiet bi"/>
      <sheetName val="TH may TC"/>
      <sheetName val="DM Chi phi"/>
      <sheetName val="Bang khoi luong"/>
      <sheetName val="bridge # 1"/>
      <sheetName val="XNT7"/>
      <sheetName val="Areas"/>
      <sheetName val="149-2"/>
      <sheetName val="BQMPALOC"/>
      <sheetName val="SPL4"/>
      <sheetName val="proj"/>
      <sheetName val="Analisa"/>
      <sheetName val="LOADS"/>
      <sheetName val="REINF."/>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규준틀"/>
      <sheetName val="Be"/>
      <sheetName val="4.하중"/>
      <sheetName val="0.9x0.9"/>
      <sheetName val="L측형구집계"/>
      <sheetName val="suk(mac)"/>
      <sheetName val="고양동1"/>
      <sheetName val="0.9토공"/>
      <sheetName val="사용성검토"/>
      <sheetName val="동일대내"/>
      <sheetName val="직접비"/>
      <sheetName val="노임목록"/>
      <sheetName val="Lr"/>
      <sheetName val="산업"/>
      <sheetName val="2.재료비"/>
      <sheetName val="12.보오링"/>
      <sheetName val="18.공내수압탄성자연"/>
      <sheetName val="NN"/>
      <sheetName val="매인"/>
      <sheetName val="c_balju"/>
      <sheetName val="1호맨홀수량산출"/>
      <sheetName val="공사요율"/>
      <sheetName val="결재란"/>
      <sheetName val="2.견적조건 정보"/>
      <sheetName val="공간분류체계"/>
      <sheetName val="부위별항목"/>
      <sheetName val="영향요인"/>
      <sheetName val="궤도연장(종합)"/>
      <sheetName val="궤도연장(2단계)"/>
      <sheetName val="궤도연장(1단계)"/>
      <sheetName val="궤도부설연장1단계"/>
      <sheetName val="산근cad용"/>
      <sheetName val="산근(계단)"/>
      <sheetName val="슬래브일반(포항방향 B=12.3m)"/>
      <sheetName val="일반수량산출"/>
      <sheetName val="건설기계가격"/>
      <sheetName val="보고서"/>
      <sheetName val="건설기계"/>
      <sheetName val="산림조사비"/>
      <sheetName val="요율표"/>
      <sheetName val="신고분기설정참고"/>
      <sheetName val="거래처자료등록"/>
      <sheetName val="중기가격"/>
      <sheetName val="현장관리비 산출내역"/>
      <sheetName val="5정거장"/>
      <sheetName val="1-3길내기"/>
      <sheetName val="C1.공사개요"/>
      <sheetName val="A1.스케쥴"/>
      <sheetName val="PIER토수량"/>
      <sheetName val="설명"/>
      <sheetName val="부가세별도"/>
      <sheetName val="업체자료"/>
      <sheetName val="97(US,EP,PCT,KR)"/>
      <sheetName val="블록(들고리8개)"/>
      <sheetName val="FAB计算式"/>
      <sheetName val="CUB结算式"/>
      <sheetName val="FAB B01计算式"/>
      <sheetName val="室外计算式"/>
      <sheetName val="5.물량산출서"/>
      <sheetName val="산출근거(9)"/>
      <sheetName val="입력용"/>
      <sheetName val="입력용집계"/>
      <sheetName val="폐기물발생(처리)내역-1"/>
      <sheetName val="빙축열"/>
      <sheetName val="절단표"/>
      <sheetName val="UNIT"/>
      <sheetName val="모래기초"/>
      <sheetName val="신푝지1"/>
      <sheetName val="3.2주형지지보"/>
      <sheetName val="상수도내역서"/>
      <sheetName val="1. 총괄 집계표"/>
      <sheetName val="공조기휀"/>
      <sheetName val="본선 토공 분배표"/>
      <sheetName val="기계설비품셈"/>
      <sheetName val="기시공토적"/>
      <sheetName val="공정자료2"/>
      <sheetName val="표지(예시)"/>
      <sheetName val="설계서"/>
      <sheetName val="콘크스"/>
      <sheetName val="협력업체기성(첨부)"/>
      <sheetName val="HC-04"/>
      <sheetName val="개소별수량산출"/>
      <sheetName val="나.설계조건"/>
      <sheetName val="5.장비(안)"/>
      <sheetName val="입찰품의서"/>
      <sheetName val="견적가"/>
      <sheetName val="2012노임단가"/>
      <sheetName val="스파이더산출근거"/>
      <sheetName val="본댐설계"/>
      <sheetName val="SCHE"/>
      <sheetName val="설계총괄표"/>
      <sheetName val="공사품旼ã"/>
      <sheetName val="신평리 권리자명부"/>
      <sheetName val="산출"/>
      <sheetName val="자동제어"/>
      <sheetName val="수주현황2월"/>
      <sheetName val="PIPE(UG)내역"/>
      <sheetName val="변수값"/>
      <sheetName val="0"/>
      <sheetName val="1.취수장"/>
      <sheetName val="(참고)지급수수료"/>
      <sheetName val="점검총괄"/>
      <sheetName val="공사내역서"/>
      <sheetName val="표준내역"/>
      <sheetName val="PILE"/>
      <sheetName val="LOPCALC"/>
      <sheetName val="스톱로그내역"/>
      <sheetName val="품목납기"/>
      <sheetName val="SANTOGO"/>
      <sheetName val="공종목록표"/>
      <sheetName val="전국현황"/>
      <sheetName val="현장청취복명서"/>
      <sheetName val="전산output"/>
      <sheetName val="구분자"/>
      <sheetName val="도면명"/>
      <sheetName val="100만평"/>
      <sheetName val="내역단위"/>
      <sheetName val="코드명"/>
      <sheetName val="구조물단위표"/>
      <sheetName val="관포설품"/>
      <sheetName val="동원단위"/>
      <sheetName val="구조물절단규격"/>
      <sheetName val="거리별운반단가"/>
      <sheetName val="돈암사업"/>
      <sheetName val="노임산출서"/>
      <sheetName val="單價表단가표"/>
      <sheetName val="FAB消防报警"/>
      <sheetName val="설계예산서(2_소천우회토목)"/>
      <sheetName val="취수탑"/>
      <sheetName val="현황판"/>
      <sheetName val="상부"/>
      <sheetName val="맨홀공수량집계"/>
      <sheetName val="1호맨홀수량집계"/>
      <sheetName val="2호맨홀수량집계"/>
      <sheetName val="3호맨홀수량집계"/>
      <sheetName val="맨홀뚜껑단위수량"/>
      <sheetName val="설계공통자료입력"/>
      <sheetName val="품셈표"/>
      <sheetName val="공사개별자료입력"/>
      <sheetName val="공사비예산서"/>
      <sheetName val="광장"/>
      <sheetName val="주소"/>
      <sheetName val="국소별공정"/>
      <sheetName val="조_x0000__x0000__x0005_"/>
      <sheetName val="작업 반복"/>
      <sheetName val="적용단가표"/>
      <sheetName val="변경당시노임단가표"/>
      <sheetName val="설계서(7)"/>
      <sheetName val="참고"/>
      <sheetName val="2006계약"/>
      <sheetName val="배수공 내역서 적용수량"/>
      <sheetName val="개비온집계"/>
      <sheetName val="개비온 단위"/>
      <sheetName val="상하차비용(기계상차)"/>
      <sheetName val="수간보호"/>
      <sheetName val="운반비"/>
      <sheetName val="노무비산정"/>
      <sheetName val="설계서(갑지)"/>
      <sheetName val="2000_x0000__x0000__x0019__x0000_"/>
      <sheetName val="밸è欀N"/>
      <sheetName val="CONSTRUCTION Cၒ_x0000__x0000__x0000__x0000__x0000_Ā_x0000_"/>
      <sheetName val="BOX-15_x0000__x0000_"/>
      <sheetName val="현장식당(1)"/>
      <sheetName val="철거공-조경"/>
      <sheetName val="우배수"/>
      <sheetName val="설계예산서0"/>
      <sheetName val="조은인력명세서"/>
      <sheetName val="삼성전기"/>
      <sheetName val="Macr"/>
      <sheetName val="Macro("/>
      <sheetName val="단지조성공(_x0000__x0000__x0005_"/>
      <sheetName val="단지조성공(_x0000__x0000_ﾈ"/>
      <sheetName val="JOKUN"/>
      <sheetName val="Div2"/>
      <sheetName val="Be跀璕"/>
      <sheetName val="C_DATA"/>
      <sheetName val="평균토피고"/>
      <sheetName val="96갑지"/>
      <sheetName val="접속 SLAB,_x0000_밢Ȳ_x0000__x0000__x0000_Ā_x0000_뮰ᖸ"/>
      <sheetName val="장문교(대전)"/>
      <sheetName val="GGJ0824"/>
      <sheetName val="공사내역서(을)실¬"/>
      <sheetName val="총괄집계표(통합)"/>
      <sheetName val="일식견적목록표"/>
      <sheetName val="1단계 (2)"/>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노원열병합  건축공사기성내역서"/>
      <sheetName val="REACTION(USE평시)"/>
      <sheetName val="REACTION(USD지진시)"/>
      <sheetName val="배력철근"/>
      <sheetName val="소분류목록"/>
      <sheetName val="Output"/>
      <sheetName val="기자재수량"/>
      <sheetName val="선금급신청서"/>
      <sheetName val="설비비4"/>
      <sheetName val="타공종포장공제집계표"/>
      <sheetName val="공틀공사"/>
      <sheetName val="5-3.지급자재수불현황"/>
      <sheetName val="유리"/>
      <sheetName val="공통"/>
      <sheetName val="옹벽1"/>
      <sheetName val="건축(을)"/>
      <sheetName val="인건-측정"/>
      <sheetName val="설치자재"/>
      <sheetName val="단중"/>
      <sheetName val="산근1"/>
      <sheetName val="노무"/>
      <sheetName val="L집(수평부)"/>
      <sheetName val="L집(성토부)"/>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2_단면_x0000__x0000_"/>
      <sheetName val="연속벽¼_x0000_"/>
      <sheetName val="U형개거"/>
      <sheetName val="일용직내역"/>
      <sheetName val="1SPAN"/>
      <sheetName val="(당氐⿾_x0000__x0000_"/>
      <sheetName val="(당_x0000__x0000__x0005__x0000_"/>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노무비지급명세"/>
      <sheetName val="기성내역서"/>
      <sheetName val="13후반노무비"/>
      <sheetName val="1.설계기준 "/>
      <sheetName val="부대집계"/>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5월급여"/>
      <sheetName val="공종구간"/>
      <sheetName val="ELEC"/>
      <sheetName val="관로조서"/>
      <sheetName val="전체_1설계"/>
      <sheetName val="앉음벽 (2)"/>
      <sheetName val="인버트단위수량"/>
      <sheetName val="내역서2안"/>
      <sheetName val="패널"/>
      <sheetName val="TYPE-1"/>
      <sheetName val="공정증감대ㅈ표"/>
      <sheetName val="단면계수(상부)"/>
      <sheetName val="휴지통"/>
      <sheetName val="편입토지조서"/>
      <sheetName val="치수표"/>
      <sheetName val="산출서"/>
      <sheetName val="동물이동통로"/>
      <sheetName val="접속도수량집계표"/>
      <sheetName val="AS복구"/>
      <sheetName val="중기터파기"/>
      <sheetName val="중기상차"/>
      <sheetName val="작성방법"/>
      <sheetName val="4.전기"/>
      <sheetName val="우석문틀"/>
      <sheetName val="Resource2"/>
      <sheetName val="표준건축비"/>
      <sheetName val="도담구내 개소별 명세"/>
      <sheetName val="2.1  노무비 평균단가산출"/>
      <sheetName val="98지급계획"/>
      <sheetName val="기성갑지"/>
      <sheetName val="토사절취"/>
      <sheetName val="수량산출서집계"/>
      <sheetName val="반중력식옹벽"/>
      <sheetName val="적점"/>
      <sheetName val="내역(가지)"/>
      <sheetName val="우수받이수량산출"/>
      <sheetName val="집수정수량집계"/>
      <sheetName val="각종측구수량집계"/>
      <sheetName val="접속도로1"/>
      <sheetName val="옹벽철근집계표"/>
      <sheetName val="단가비교"/>
      <sheetName val="예산총괄"/>
      <sheetName val="상반기손익차2총괄"/>
      <sheetName val="95년12월말"/>
      <sheetName val="5. 현장관리비(new) "/>
      <sheetName val="YOEMAGUM"/>
      <sheetName val="포장공집"/>
      <sheetName val="1-3.조건,바닥판 "/>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도색집계"/>
      <sheetName val="401"/>
      <sheetName val="집수정단면도 (2)"/>
      <sheetName val="퍼스트"/>
      <sheetName val="재정비내역"/>
      <sheetName val="지적고시내역"/>
      <sheetName val="재적표"/>
      <sheetName val="판정1교토공"/>
      <sheetName val="기계공사"/>
      <sheetName val="공사비총"/>
      <sheetName val="NAI"/>
      <sheetName val="수량산출목록표"/>
      <sheetName val="공사비총괄"/>
      <sheetName val="만년달력"/>
      <sheetName val="공종별예산조서"/>
      <sheetName val="간노_콘"/>
      <sheetName val="수목데이타 "/>
      <sheetName val="관리비비계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원가총괄"/>
      <sheetName val="A LINE"/>
      <sheetName val="spc 배관견적"/>
      <sheetName val="현장조사"/>
      <sheetName val="총괄집계표"/>
      <sheetName val="Macr_x0000__x0000__x0005__x0000_旐ƽ"/>
      <sheetName val="토 적 표"/>
      <sheetName val="감가상각"/>
      <sheetName val="매입(1~3월)"/>
      <sheetName val="매입(10~12월)"/>
      <sheetName val="매입(4~6월)"/>
      <sheetName val="매입(7~9월)"/>
      <sheetName val="대비2"/>
      <sheetName val="2000년 공정표"/>
      <sheetName val="대가목록"/>
      <sheetName val="01AC"/>
      <sheetName val="도로포장면적산출(1)"/>
      <sheetName val="우수관연장및터파기고"/>
      <sheetName val="할증 "/>
      <sheetName val="구조물토적"/>
      <sheetName val="중간부"/>
      <sheetName val="CAL(1)."/>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현장"/>
      <sheetName val="3.바닥판  "/>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신당동집계표"/>
      <sheetName val="1.일위대가"/>
      <sheetName val="부안일위"/>
      <sheetName val="일반전기(가설, 접지)"/>
      <sheetName val="99년하반기"/>
      <sheetName val="4.1DNR기계(공법)"/>
      <sheetName val="설원"/>
      <sheetName val="TEST1"/>
      <sheetName val="노임 단가"/>
      <sheetName val="집행내역(190403)"/>
      <sheetName val="데이터"/>
      <sheetName val="사업총괄"/>
      <sheetName val="전등설비"/>
      <sheetName val="Macro"/>
      <sheetName val="LD TX"/>
      <sheetName val="신공항A-9(원가수정)"/>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제수변수량"/>
      <sheetName val="제조원가"/>
      <sheetName val="설비원가"/>
      <sheetName val="L_RPTB03_01"/>
      <sheetName val="A5"/>
      <sheetName val="주안3차A-A"/>
      <sheetName val="1호맨홀가감수량"/>
      <sheetName val="______PROJECT_hb___1__________2"/>
      <sheetName val="환율및유가"/>
      <sheetName val="총괄철근집계표"/>
      <sheetName val="현장관리"/>
      <sheetName val="0303"/>
      <sheetName val="예가내역서"/>
      <sheetName val="검토"/>
      <sheetName val="LG제품"/>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sheetData sheetId="868"/>
      <sheetData sheetId="869" refreshError="1"/>
      <sheetData sheetId="870" refreshError="1"/>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refreshError="1"/>
      <sheetData sheetId="1147" refreshError="1"/>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sheetData sheetId="1612"/>
      <sheetData sheetId="1613"/>
      <sheetData sheetId="1614"/>
      <sheetData sheetId="1615" refreshError="1"/>
      <sheetData sheetId="1616"/>
      <sheetData sheetId="1617"/>
      <sheetData sheetId="1618"/>
      <sheetData sheetId="1619"/>
      <sheetData sheetId="1620"/>
      <sheetData sheetId="1621"/>
      <sheetData sheetId="1622"/>
      <sheetData sheetId="1623"/>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refreshError="1"/>
      <sheetData sheetId="1734"/>
      <sheetData sheetId="1735"/>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sheetData sheetId="1896"/>
      <sheetData sheetId="1897"/>
      <sheetData sheetId="1898"/>
      <sheetData sheetId="1899"/>
      <sheetData sheetId="1900"/>
      <sheetData sheetId="1901"/>
      <sheetData sheetId="1902"/>
      <sheetData sheetId="1903"/>
      <sheetData sheetId="1904"/>
      <sheetData sheetId="1905"/>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sheetData sheetId="1936"/>
      <sheetData sheetId="1937"/>
      <sheetData sheetId="1938"/>
      <sheetData sheetId="1939"/>
      <sheetData sheetId="1940"/>
      <sheetData sheetId="1941"/>
      <sheetData sheetId="1942"/>
      <sheetData sheetId="1943"/>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sheetData sheetId="2024"/>
      <sheetData sheetId="2025"/>
      <sheetData sheetId="2026"/>
      <sheetData sheetId="2027"/>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sheetData sheetId="2095"/>
      <sheetData sheetId="2096"/>
      <sheetData sheetId="2097"/>
      <sheetData sheetId="2098"/>
      <sheetData sheetId="2099"/>
      <sheetData sheetId="2100"/>
      <sheetData sheetId="2101"/>
      <sheetData sheetId="2102"/>
      <sheetData sheetId="2103"/>
      <sheetData sheetId="2104"/>
      <sheetData sheetId="2105" refreshError="1"/>
      <sheetData sheetId="2106" refreshError="1"/>
      <sheetData sheetId="2107" refreshError="1"/>
      <sheetData sheetId="2108" refreshError="1"/>
      <sheetData sheetId="2109" refreshError="1"/>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row r="1">
          <cell r="A1" t="str">
            <v>시멘트,모래,자갈 산출표</v>
          </cell>
        </row>
      </sheetData>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refreshError="1"/>
      <sheetData sheetId="2841" refreshError="1"/>
      <sheetData sheetId="2842"/>
      <sheetData sheetId="2843"/>
      <sheetData sheetId="2844"/>
      <sheetData sheetId="2845"/>
      <sheetData sheetId="2846"/>
      <sheetData sheetId="2847"/>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row r="1">
          <cell r="A1" t="str">
            <v>시멘트,모래,자갈 산출표</v>
          </cell>
        </row>
      </sheetData>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sheetData sheetId="3097"/>
      <sheetData sheetId="3098"/>
      <sheetData sheetId="3099"/>
      <sheetData sheetId="3100"/>
      <sheetData sheetId="3101"/>
      <sheetData sheetId="3102"/>
      <sheetData sheetId="3103"/>
      <sheetData sheetId="3104"/>
      <sheetData sheetId="3105"/>
      <sheetData sheetId="3106"/>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refreshError="1"/>
      <sheetData sheetId="3194"/>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row r="1">
          <cell r="A1" t="str">
            <v>시멘트,모래,자갈 산출표</v>
          </cell>
        </row>
      </sheetData>
      <sheetData sheetId="3266"/>
      <sheetData sheetId="3267">
        <row r="1">
          <cell r="A1" t="str">
            <v>시멘트,모래,자갈 산출표</v>
          </cell>
        </row>
      </sheetData>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row r="1">
          <cell r="A1" t="str">
            <v>시멘트,모래,자갈 산출표</v>
          </cell>
        </row>
      </sheetData>
      <sheetData sheetId="3289"/>
      <sheetData sheetId="3290">
        <row r="1">
          <cell r="A1" t="str">
            <v>시멘트,모래,자갈 산출표</v>
          </cell>
        </row>
      </sheetData>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sheetData sheetId="3385">
        <row r="1">
          <cell r="A1" t="str">
            <v>시멘트,모래,자갈 산출표</v>
          </cell>
        </row>
      </sheetData>
      <sheetData sheetId="3386"/>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sheetData sheetId="3433"/>
      <sheetData sheetId="3434"/>
      <sheetData sheetId="3435"/>
      <sheetData sheetId="3436"/>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sheetData sheetId="3802"/>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sheetData sheetId="4001"/>
      <sheetData sheetId="4002"/>
      <sheetData sheetId="4003"/>
      <sheetData sheetId="4004"/>
      <sheetData sheetId="4005"/>
      <sheetData sheetId="4006"/>
      <sheetData sheetId="4007"/>
      <sheetData sheetId="4008"/>
      <sheetData sheetId="4009"/>
      <sheetData sheetId="4010"/>
      <sheetData sheetId="4011" refreshError="1"/>
      <sheetData sheetId="4012" refreshError="1"/>
      <sheetData sheetId="4013" refreshError="1"/>
      <sheetData sheetId="4014" refreshError="1"/>
      <sheetData sheetId="4015" refreshError="1"/>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sheetData sheetId="4098"/>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sheetData sheetId="4132" refreshError="1"/>
      <sheetData sheetId="4133" refreshError="1"/>
      <sheetData sheetId="4134" refreshError="1"/>
      <sheetData sheetId="4135" refreshError="1"/>
      <sheetData sheetId="4136" refreshError="1"/>
      <sheetData sheetId="4137" refreshError="1"/>
      <sheetData sheetId="413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배수공수량"/>
      <sheetName val="주요자재"/>
      <sheetName val="타공종이월수량"/>
      <sheetName val="측구공수량"/>
      <sheetName val="플륨관집계"/>
      <sheetName val="배수관공총괄집계"/>
      <sheetName val="횡배수량집계"/>
      <sheetName val="횡배수현황"/>
      <sheetName val="횡배수터파기고"/>
      <sheetName val="횡배수관단위수량 "/>
      <sheetName val="흄관날개벽집계"/>
      <sheetName val="흄관날개벽"/>
      <sheetName val="흄관날개벽-1"/>
      <sheetName val="종배수관집계"/>
      <sheetName val="종배수단위수량"/>
      <sheetName val="집수정집계"/>
      <sheetName val="집수정단위수량"/>
      <sheetName val="VXXXXX"/>
      <sheetName val="배수공총집계"/>
      <sheetName val="측구총집계"/>
      <sheetName val="배수관총집계"/>
      <sheetName val="집수정단위"/>
      <sheetName val="날개집계"/>
      <sheetName val="횡배수집계"/>
      <sheetName val="횡배수관"/>
      <sheetName val="면벽"/>
      <sheetName val="종배수집계"/>
      <sheetName val="종배수관"/>
      <sheetName val="측구집계"/>
      <sheetName val="측구1"/>
      <sheetName val="측구2"/>
      <sheetName val="측구3"/>
      <sheetName val="측구현황"/>
      <sheetName val="맹집계"/>
      <sheetName val="맹현황"/>
      <sheetName val="맹암거-1"/>
      <sheetName val="철거산출근거"/>
      <sheetName val="일집"/>
      <sheetName val="일위"/>
      <sheetName val="심사계산"/>
      <sheetName val="심사물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개발"/>
      <sheetName val="일위대가"/>
      <sheetName val="신산출"/>
      <sheetName val="산출근거(1)"/>
      <sheetName val="산출근거(2)"/>
      <sheetName val="계산"/>
      <sheetName val="심사출력"/>
      <sheetName val="심사물량"/>
      <sheetName val="심사계산"/>
      <sheetName val="집계표"/>
    </sheetNames>
    <sheetDataSet>
      <sheetData sheetId="0"/>
      <sheetData sheetId="1"/>
      <sheetData sheetId="2"/>
      <sheetData sheetId="3"/>
      <sheetData sheetId="4"/>
      <sheetData sheetId="5" refreshError="1"/>
      <sheetData sheetId="6"/>
      <sheetData sheetId="7"/>
      <sheetData sheetId="8">
        <row r="4">
          <cell r="C4">
            <v>93321</v>
          </cell>
        </row>
        <row r="5">
          <cell r="C5">
            <v>78211</v>
          </cell>
        </row>
        <row r="6">
          <cell r="C6">
            <v>78613</v>
          </cell>
        </row>
        <row r="7">
          <cell r="C7">
            <v>58567</v>
          </cell>
        </row>
        <row r="8">
          <cell r="C8">
            <v>41470</v>
          </cell>
        </row>
        <row r="9">
          <cell r="C9">
            <v>33750</v>
          </cell>
        </row>
      </sheetData>
      <sheetData sheetId="9">
        <row r="88">
          <cell r="D88">
            <v>857.26</v>
          </cell>
          <cell r="F88">
            <v>706</v>
          </cell>
        </row>
        <row r="90">
          <cell r="I90">
            <v>108566</v>
          </cell>
        </row>
        <row r="93">
          <cell r="I93">
            <v>24125</v>
          </cell>
        </row>
        <row r="96">
          <cell r="I96">
            <v>36078</v>
          </cell>
        </row>
        <row r="99">
          <cell r="I99">
            <v>8017</v>
          </cell>
        </row>
      </sheetData>
      <sheetData sheetId="10"/>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깨기수량"/>
      <sheetName val="가도"/>
      <sheetName val="가도 (2)"/>
      <sheetName val="타공종이기수량"/>
      <sheetName val="토공집계표"/>
      <sheetName val="교대토공집계표"/>
      <sheetName val="교대(A1)"/>
      <sheetName val="교대(A2)"/>
      <sheetName val="물푸기(교대)"/>
      <sheetName val="교각토공집계표"/>
      <sheetName val="교각-1"/>
      <sheetName val="교각-2"/>
      <sheetName val="집계표(0~2)"/>
      <sheetName val="1.설계조건"/>
      <sheetName val="일집"/>
      <sheetName val="일위"/>
      <sheetName val="일위대가"/>
      <sheetName val="전기일위대가"/>
      <sheetName val="직재"/>
      <sheetName val="부대공Ⅱ"/>
      <sheetName val="20관리비율"/>
      <sheetName val="11"/>
      <sheetName val="가로등기초"/>
      <sheetName val="A-4"/>
      <sheetName val="N賃率-職"/>
      <sheetName val="개요"/>
      <sheetName val="과세내역(세부)"/>
      <sheetName val="b_balju_cho"/>
      <sheetName val="직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일위대가"/>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단가"/>
      <sheetName val="견적서"/>
      <sheetName val="단위중기"/>
      <sheetName val="경북전기"/>
      <sheetName val="Sheet1"/>
      <sheetName val="전기"/>
      <sheetName val="본체"/>
      <sheetName val="옥내아파트(전기)"/>
      <sheetName val="Y-WORK"/>
      <sheetName val="원형맨홀수량"/>
      <sheetName val="총괄표"/>
      <sheetName val="대전21토목내역서"/>
      <sheetName val="단락전류-A"/>
      <sheetName val="터파기및재료"/>
      <sheetName val="DATA"/>
      <sheetName val="철근단면적"/>
      <sheetName val="철거산출근거"/>
      <sheetName val="102역사"/>
      <sheetName val="대비"/>
      <sheetName val="WORK"/>
      <sheetName val="단가산출"/>
      <sheetName val="별표 "/>
      <sheetName val="주경기-오배수"/>
      <sheetName val="단가비교표 (계측제어)"/>
      <sheetName val="말뚝지지력산정"/>
      <sheetName val="노임"/>
      <sheetName val="기본DATA"/>
      <sheetName val="Apt내역"/>
      <sheetName val="부대시설"/>
      <sheetName val="현장관리비집계표"/>
      <sheetName val="기계내역"/>
      <sheetName val="조명시설"/>
      <sheetName val="입찰안"/>
      <sheetName val="#REF"/>
      <sheetName val="일위"/>
      <sheetName val="모델링"/>
      <sheetName val="하중계산"/>
      <sheetName val="FRP내역서"/>
      <sheetName val="E01-02(EV-1-LBS)"/>
      <sheetName val="교대(A1)"/>
      <sheetName val="FILE1"/>
      <sheetName val="건축공사"/>
      <sheetName val="내역"/>
      <sheetName val="개요"/>
      <sheetName val="부속동"/>
      <sheetName val="CODE"/>
      <sheetName val="BSD (2)"/>
      <sheetName val="계산근거"/>
      <sheetName val="CAT_5"/>
      <sheetName val="분석"/>
      <sheetName val="지장물C"/>
      <sheetName val="수량산출"/>
      <sheetName val="재료"/>
      <sheetName val="MCC제원"/>
      <sheetName val="허용전류-IEC DATA"/>
      <sheetName val="DATA (2)"/>
      <sheetName val="단가표"/>
      <sheetName val="일위목록"/>
      <sheetName val="제직재"/>
      <sheetName val="설직재-1"/>
      <sheetName val="제-노임"/>
      <sheetName val="3.공통공사대비"/>
      <sheetName val="소비자가"/>
      <sheetName val="자료입력"/>
      <sheetName val="현장관리비내역서"/>
      <sheetName val="부하계산서"/>
      <sheetName val="설직재_1"/>
      <sheetName val="ABUT수량-A1"/>
      <sheetName val="AP1"/>
      <sheetName val="소업1교"/>
      <sheetName val="일위대가"/>
      <sheetName val="하도금액분계"/>
      <sheetName val="기둥(원형)"/>
      <sheetName val="SLAB&quot;1&quot;"/>
      <sheetName val="단면가정"/>
      <sheetName val="내역서"/>
      <sheetName val="예산변경사항"/>
      <sheetName val="99총공사내역서"/>
      <sheetName val="REINF."/>
      <sheetName val="SKETCH"/>
      <sheetName val="LOADS"/>
      <sheetName val="1.설계조건"/>
      <sheetName val="공사원가계산서"/>
      <sheetName val="Sheet2"/>
      <sheetName val="토공"/>
      <sheetName val="일위대가집계"/>
      <sheetName val="원가계산서"/>
      <sheetName val="dt0301"/>
      <sheetName val="dtt0301"/>
      <sheetName val="표지 (2)"/>
      <sheetName val="전차선로 물량표"/>
      <sheetName val="심사계산"/>
      <sheetName val="심사물량"/>
      <sheetName val="견적990322"/>
      <sheetName val="hvac(제어동)"/>
      <sheetName val="밸브설치"/>
      <sheetName val="대로근거"/>
      <sheetName val="중로근거"/>
      <sheetName val="6-2차"/>
      <sheetName val="내력서"/>
      <sheetName val="crude.SLAB RE-bar"/>
      <sheetName val="견적대비 견적서"/>
      <sheetName val="FB25JN"/>
      <sheetName val="현장지지물물량"/>
      <sheetName val="토목"/>
      <sheetName val="인건-측정"/>
      <sheetName val="남양내역"/>
      <sheetName val="EKOG10건축"/>
      <sheetName val="품셈표"/>
      <sheetName val="품셈TABLE"/>
      <sheetName val="조경"/>
      <sheetName val="명일작업계획 (3)"/>
      <sheetName val="쌍송교"/>
      <sheetName val="정보매체A동"/>
      <sheetName val="Total"/>
      <sheetName val="b_yesan"/>
      <sheetName val="신우"/>
      <sheetName val="ETC"/>
      <sheetName val="변경후-SHEET"/>
      <sheetName val="기별수량산출서"/>
      <sheetName val="Imp-Data"/>
      <sheetName val="구조물공"/>
      <sheetName val="버스운행안내"/>
      <sheetName val="예방접종계획"/>
      <sheetName val="근태계획서"/>
      <sheetName val="기계시공"/>
      <sheetName val="배선DATA"/>
      <sheetName val="설계내역서"/>
      <sheetName val="내역(전체)"/>
      <sheetName val="wall"/>
      <sheetName val="Sheet10"/>
      <sheetName val="IMPEADENCE MAP 취수장"/>
      <sheetName val="허용전류-IEC"/>
      <sheetName val="CRUDE RE-bar"/>
      <sheetName val="원형1호맨홀토공수량"/>
      <sheetName val="LOAD-46"/>
      <sheetName val="Page 1A - Proposal Strategy "/>
      <sheetName val="Read Me"/>
      <sheetName val="장비내역(프리카튜브 제외)"/>
      <sheetName val="손익분석"/>
      <sheetName val="조명율표"/>
      <sheetName val="N賃率-職"/>
      <sheetName val="을지"/>
      <sheetName val="부대공Ⅱ"/>
      <sheetName val="수입"/>
      <sheetName val="견적"/>
      <sheetName val="I一般比"/>
      <sheetName val="plan&amp;section of foundation"/>
      <sheetName val="11.자재단가"/>
      <sheetName val="예산내역서"/>
      <sheetName val="설계예산서"/>
      <sheetName val="총계"/>
      <sheetName val="직재"/>
      <sheetName val="CABLE SIZE-3"/>
      <sheetName val="단가비교표"/>
      <sheetName val="을"/>
      <sheetName val="일집"/>
      <sheetName val="총괄-1"/>
      <sheetName val="공통가설"/>
      <sheetName val="2000년하반기"/>
      <sheetName val="인건비 "/>
      <sheetName val="정부노임단가"/>
      <sheetName val="신당동집계표"/>
      <sheetName val="AV시스템"/>
      <sheetName val="금액내역서"/>
      <sheetName val="계약ITEM"/>
      <sheetName val="자료"/>
      <sheetName val="계약내역서(을지)"/>
      <sheetName val="전기혼잡제경비(45)"/>
      <sheetName val="2002상반기노임기준"/>
      <sheetName val="간선계산"/>
      <sheetName val="dte"/>
      <sheetName val="공사착공계"/>
      <sheetName val="단가조사"/>
      <sheetName val="수전기기DATA"/>
      <sheetName val="지하1층"/>
      <sheetName val="내역서 "/>
      <sheetName val="직노"/>
      <sheetName val="골재산출"/>
      <sheetName val="단면 (2)"/>
      <sheetName val="플랜트 설치"/>
      <sheetName val="지주목시비량산출서"/>
      <sheetName val="96정변2"/>
      <sheetName val="EP0618"/>
      <sheetName val="참고 1"/>
      <sheetName val="날개벽(시점좌측)"/>
      <sheetName val="대치판정"/>
      <sheetName val="Macro(전선)"/>
      <sheetName val="갑지(추정)"/>
      <sheetName val="토적"/>
      <sheetName val="DATA1"/>
      <sheetName val="guard(mac)"/>
      <sheetName val="저압_허용전류요약"/>
      <sheetName val="숫자변환"/>
      <sheetName val="CABLE_DATA "/>
      <sheetName val="전기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수량산출서"/>
    </sheetNames>
    <sheetDataSet>
      <sheetData sheetId="0" refreshError="1"/>
      <sheetData sheetId="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일위대가목차"/>
      <sheetName val="3련 BOX"/>
      <sheetName val="1.설계조건"/>
    </sheetNames>
    <sheetDataSet>
      <sheetData sheetId="0"/>
      <sheetData sheetId="1" refreshError="1"/>
      <sheetData sheetId="2" refreshError="1"/>
      <sheetData sheetId="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DATA"/>
      <sheetName val="기둥(원형)"/>
      <sheetName val="사다리"/>
      <sheetName val="터파기및재료"/>
      <sheetName val="실행철강하도"/>
      <sheetName val="가도공"/>
      <sheetName val="기계경비"/>
      <sheetName val="공사비집계"/>
      <sheetName val="간지"/>
      <sheetName val="#REF"/>
      <sheetName val="날개벽(시점좌측)"/>
      <sheetName val="1.설계기준"/>
      <sheetName val="I.설계조건"/>
      <sheetName val="주형"/>
      <sheetName val="3.바닥판설계"/>
      <sheetName val="1.설계조건"/>
      <sheetName val="차액보증"/>
      <sheetName val="견적"/>
      <sheetName val="단가"/>
      <sheetName val="맨홀토공"/>
      <sheetName val="일위대가"/>
      <sheetName val="2"/>
      <sheetName val="직재"/>
      <sheetName val="MOTOR"/>
      <sheetName val="조도계산서 (도서)"/>
      <sheetName val="포장공"/>
      <sheetName val="제잡비"/>
      <sheetName val="원형맨홀수량"/>
      <sheetName val="woo(mac)"/>
      <sheetName val="산근1(인건비)"/>
      <sheetName val="지구단위계획"/>
      <sheetName val="보집계표"/>
      <sheetName val="산출내역서집계표"/>
      <sheetName val="집수정(600-700)"/>
      <sheetName val="오수관로토공"/>
      <sheetName val="플랜트 설치"/>
      <sheetName val="총괄표"/>
      <sheetName val="자재단가"/>
      <sheetName val="원가서"/>
      <sheetName val="전기일위대가"/>
      <sheetName val="여과지동"/>
      <sheetName val="기초자료"/>
      <sheetName val="대로근거"/>
      <sheetName val="중로근거"/>
      <sheetName val="산출근거"/>
      <sheetName val="b_balju"/>
      <sheetName val="ABUT수량-A1"/>
      <sheetName val="Sheet1 (2)"/>
      <sheetName val="Sheet1"/>
      <sheetName val="DATE"/>
      <sheetName val="환경평가"/>
      <sheetName val="인구"/>
      <sheetName val="기초단가"/>
      <sheetName val="수량(남촌)"/>
      <sheetName val="설계조건"/>
      <sheetName val="상수도공-간지"/>
      <sheetName val="위치조서"/>
      <sheetName val="말뚝지지력산정"/>
      <sheetName val="설비"/>
      <sheetName val="3.공통공사대비"/>
      <sheetName val="옥외등신설"/>
      <sheetName val="저케CV22신설"/>
      <sheetName val="저케CV38신설"/>
      <sheetName val="저케CV8신설"/>
      <sheetName val="접지3종"/>
      <sheetName val="우각부보강"/>
      <sheetName val="소비자가"/>
      <sheetName val="9GNG운반"/>
      <sheetName val="난간벽단위"/>
      <sheetName val="심사계산"/>
      <sheetName val="심사물량"/>
      <sheetName val="일위"/>
      <sheetName val="Y-WORK"/>
      <sheetName val="마산방향"/>
      <sheetName val="진주방향"/>
      <sheetName val="단위수량"/>
      <sheetName val="노임단가"/>
      <sheetName val="암거"/>
      <sheetName val="조명시설"/>
      <sheetName val="6PILE  (돌출)"/>
      <sheetName val="N賃率-職"/>
      <sheetName val="단위중량"/>
      <sheetName val="일위대가표"/>
      <sheetName val="호표"/>
      <sheetName val="안양동교 1안"/>
      <sheetName val="모르터산출_(2)"/>
      <sheetName val="교량_(2)8-7-8"/>
      <sheetName val="3련_BOX"/>
      <sheetName val="1련_BOX"/>
      <sheetName val="입력DATA"/>
      <sheetName val="바닥판"/>
      <sheetName val="20관리비율"/>
      <sheetName val="교각계산"/>
      <sheetName val="총공사내역서"/>
      <sheetName val="신우"/>
      <sheetName val="위치"/>
      <sheetName val="부하계산서"/>
      <sheetName val="터널조도"/>
      <sheetName val="내역서"/>
      <sheetName val="배수관공"/>
      <sheetName val="슬래브"/>
      <sheetName val="토공A"/>
      <sheetName val="수량산출"/>
      <sheetName val="plan&amp;section of foundation"/>
      <sheetName val="design criteria"/>
      <sheetName val="원형1호맨홀토공수량"/>
      <sheetName val="중기비"/>
      <sheetName val="품셈TABLE"/>
      <sheetName val="부대내역"/>
      <sheetName val="단면가정"/>
      <sheetName val="사용성검토"/>
      <sheetName val="예방접종계획"/>
      <sheetName val="버스운행안내"/>
      <sheetName val="근태계획서"/>
      <sheetName val="기본"/>
      <sheetName val="역T형"/>
      <sheetName val="dtt0301"/>
      <sheetName val="H-pile(298x299)"/>
      <sheetName val="H-pile(250x250)"/>
      <sheetName val="guard(mac)"/>
      <sheetName val="경비_원본"/>
      <sheetName val="중기일위대가"/>
      <sheetName val="견적시담(송포2공구)"/>
      <sheetName val="Sheet2"/>
      <sheetName val="crude.SLAB RE-bar"/>
      <sheetName val="DIAPHRAGM"/>
      <sheetName val="맨홀수량집계"/>
      <sheetName val="공사비"/>
      <sheetName val="단가산출서"/>
      <sheetName val="건축내역"/>
      <sheetName val="을"/>
      <sheetName val="3.하중산정4.지지력"/>
      <sheetName val="유림총괄"/>
      <sheetName val="한강운반비"/>
      <sheetName val="주차구획선수량"/>
      <sheetName val="토사(PE)"/>
      <sheetName val="단가표"/>
      <sheetName val="총괄내역서"/>
      <sheetName val="날개벽수량표"/>
      <sheetName val="(A)내역서"/>
      <sheetName val="A"/>
      <sheetName val="대림경상68억"/>
      <sheetName val="ilch"/>
      <sheetName val="3BL공동구 수량"/>
      <sheetName val="99노임기준"/>
      <sheetName val="포장재료산출"/>
      <sheetName val="광,대로단차경계석연장조서"/>
      <sheetName val="공사대장"/>
      <sheetName val="개요"/>
      <sheetName val="설계내역(2001)"/>
      <sheetName val="일위대가목차"/>
      <sheetName val="안정계산"/>
      <sheetName val="단면검토"/>
      <sheetName val="type-F"/>
      <sheetName val="변경증감내역서"/>
      <sheetName val="계산서(곡선부)"/>
      <sheetName val="-치수표(곡선부)"/>
      <sheetName val="BOX"/>
      <sheetName val="선급금신청서"/>
      <sheetName val="일반수량"/>
      <sheetName val="변화치수"/>
      <sheetName val="하천보호공수량"/>
      <sheetName val="J直材4"/>
      <sheetName val="보차도경계석"/>
      <sheetName val="ITEM"/>
      <sheetName val="과업별 상세(계산 1)"/>
      <sheetName val="신당동집계표"/>
      <sheetName val="관경"/>
      <sheetName val="공사비증감"/>
      <sheetName val="조명일위"/>
      <sheetName val="설비단가표"/>
      <sheetName val="96보완계획7.12"/>
      <sheetName val="(2)자금(신용)"/>
      <sheetName val="SLAB"/>
      <sheetName val="교각1"/>
      <sheetName val="マージン"/>
      <sheetName val="단가산출집계"/>
      <sheetName val="가시설수량"/>
      <sheetName val="일반공사"/>
      <sheetName val="대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총괄"/>
      <sheetName val="_산근1_"/>
      <sheetName val="_산근2_"/>
      <sheetName val="_산근3_"/>
      <sheetName val="_산근4_"/>
      <sheetName val="_산근5_"/>
    </sheetNames>
    <sheetDataSet>
      <sheetData sheetId="0"/>
      <sheetData sheetId="1"/>
      <sheetData sheetId="2"/>
      <sheetData sheetId="3"/>
      <sheetData sheetId="4"/>
      <sheetData sheetId="5"/>
      <sheetData sheetId="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내역서"/>
      <sheetName val="진주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대비표"/>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양지교"/>
      <sheetName val="접속슬래브"/>
      <sheetName val="11"/>
      <sheetName val="1.설계조건"/>
      <sheetName val="20관리비율"/>
      <sheetName val="전기일위대가"/>
      <sheetName val="단가"/>
      <sheetName val="SLAB&quot;1&quot;"/>
      <sheetName val="MOTOR"/>
      <sheetName val="일위대가"/>
      <sheetName val="조명시설"/>
      <sheetName val="토목"/>
      <sheetName val="말뚝지지력산정"/>
      <sheetName val="제직재"/>
      <sheetName val="설직재-1"/>
      <sheetName val="제-노임"/>
    </sheetNames>
    <sheetDataSet>
      <sheetData sheetId="0"/>
      <sheetData sheetId="1">
        <row r="23">
          <cell r="D23">
            <v>2.15</v>
          </cell>
          <cell r="J23">
            <v>1</v>
          </cell>
        </row>
        <row r="24">
          <cell r="D24">
            <v>1.7</v>
          </cell>
          <cell r="J24">
            <v>1</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TOTAL)"/>
      <sheetName val="Sheet1"/>
      <sheetName val="Sheet2"/>
      <sheetName val="Sheet3"/>
      <sheetName val="N賃率-職"/>
      <sheetName val="ABUT수량-A1"/>
      <sheetName val="1단계"/>
      <sheetName val="일위대가목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이타"/>
      <sheetName val="DATA"/>
      <sheetName val="laroux"/>
      <sheetName val="조도"/>
      <sheetName val="Sheet1"/>
      <sheetName val="Sheet2"/>
      <sheetName val="노임"/>
      <sheetName val="1단계"/>
      <sheetName val="노임단가"/>
      <sheetName val="일위목록"/>
      <sheetName val="요율"/>
      <sheetName val="4-7.중앙전기실(노임단가)"/>
      <sheetName val="토사(PE)"/>
      <sheetName val="G.R300경비"/>
      <sheetName val="경산"/>
      <sheetName val="단가조사"/>
      <sheetName val="터널조도"/>
      <sheetName val="종배수관면벽신"/>
      <sheetName val="적용단위길이"/>
      <sheetName val="비탈면보호공수량산출"/>
      <sheetName val="ILLU"/>
      <sheetName val="일위대가"/>
      <sheetName val="코드표"/>
      <sheetName val="증감대비"/>
      <sheetName val="7단가"/>
      <sheetName val="식재가격"/>
      <sheetName val="식재총괄"/>
      <sheetName val="BID"/>
      <sheetName val="단위일위"/>
      <sheetName val="변압기 및 발전기 용량"/>
      <sheetName val="건축"/>
      <sheetName val="수목표준대가"/>
      <sheetName val="Y-WORK"/>
      <sheetName val="전기일위대가"/>
      <sheetName val="기성내역서표지"/>
      <sheetName val="노무비"/>
      <sheetName val="냉천부속동"/>
      <sheetName val="EQ-R1"/>
      <sheetName val="A갑지"/>
      <sheetName val="인건비"/>
      <sheetName val="ⴭⴭⴭⴭⴭ"/>
      <sheetName val="BQ(실행)"/>
      <sheetName val="9509"/>
      <sheetName val="건축내역"/>
      <sheetName val="EACT10"/>
      <sheetName val="설비"/>
      <sheetName val="사급자재"/>
      <sheetName val="일위대가목차"/>
      <sheetName val="단락전류-A"/>
      <sheetName val="COPING"/>
      <sheetName val="포장복구집계"/>
      <sheetName val="???"/>
      <sheetName val="담장산출"/>
      <sheetName val="인건비 "/>
      <sheetName val="전기"/>
      <sheetName val="DATE"/>
      <sheetName val="#REF"/>
      <sheetName val="내역서"/>
      <sheetName val="COST"/>
      <sheetName val="점수계산1-2"/>
      <sheetName val="COVER"/>
      <sheetName val="NEGO"/>
      <sheetName val="TEL"/>
      <sheetName val="입찰안"/>
      <sheetName val="I一般比"/>
      <sheetName val="N賃率-職"/>
      <sheetName val="기계경비(시간당)"/>
      <sheetName val="램머"/>
      <sheetName val="Sheet3"/>
      <sheetName val="대비"/>
      <sheetName val="내역"/>
      <sheetName val="LIST"/>
      <sheetName val="WORK"/>
      <sheetName val="조도계산"/>
      <sheetName val="시중노임(공사)"/>
      <sheetName val="공통가설"/>
      <sheetName val="단 box"/>
      <sheetName val="102역사"/>
      <sheetName val="전기산출"/>
      <sheetName val="단가"/>
      <sheetName val="DATA1"/>
      <sheetName val="1"/>
      <sheetName val="자재단가"/>
      <sheetName val="토목"/>
      <sheetName val="공종구간"/>
      <sheetName val="DATA 입력부"/>
      <sheetName val="File_관급"/>
      <sheetName val="공정집계"/>
      <sheetName val="소비자가"/>
      <sheetName val="직노"/>
      <sheetName val="전산망"/>
      <sheetName val="MOTOR"/>
      <sheetName val="CABdata"/>
      <sheetName val="wall"/>
      <sheetName val="Front"/>
      <sheetName val="Customer Databas"/>
      <sheetName val="01상노임"/>
      <sheetName val="단가비교"/>
      <sheetName val="b_balju_cho"/>
      <sheetName val="경비_원본"/>
      <sheetName val="수량-가로등"/>
      <sheetName val="11.1 단면hwp"/>
      <sheetName val="을"/>
      <sheetName val="날개벽"/>
      <sheetName val="설계조건"/>
      <sheetName val="터파기및재료"/>
      <sheetName val="안정계산"/>
      <sheetName val="단면검토"/>
      <sheetName val="내역서(기계)"/>
      <sheetName val="2001년 건설노임"/>
      <sheetName val="2000년1차"/>
      <sheetName val="6공구(당초)"/>
      <sheetName val="개요"/>
      <sheetName val="자료"/>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노임9월"/>
      <sheetName val="무산소조"/>
      <sheetName val="기계경비"/>
      <sheetName val="일반자재"/>
      <sheetName val="배수공"/>
      <sheetName val="진주방향"/>
      <sheetName val="데리네이타현황"/>
      <sheetName val="수안보-MBR1"/>
      <sheetName val="공주-교대(A1)"/>
      <sheetName val="단가산출2"/>
      <sheetName val="단가 및 재료비"/>
      <sheetName val="단가산출1"/>
      <sheetName val="°æ»ê"/>
      <sheetName val="단가 "/>
      <sheetName val="일위총괄표"/>
      <sheetName val="일위집계(기존)"/>
      <sheetName val="산수배수"/>
      <sheetName val="수량산출"/>
      <sheetName val="내역서(총)"/>
      <sheetName val="단가비교표"/>
      <sheetName val="NEYOK"/>
      <sheetName val="비교1"/>
      <sheetName val="첨부1"/>
      <sheetName val="자재"/>
      <sheetName val="1.설계조건"/>
      <sheetName val="제잡비 산출내역(실적공사비)"/>
      <sheetName val="집계표"/>
      <sheetName val="설비내역서"/>
      <sheetName val="건축내역서"/>
      <sheetName val="전기내역서"/>
      <sheetName val="일위대가(가설)"/>
      <sheetName val="교각1"/>
      <sheetName val="INFO"/>
      <sheetName val="2.냉난방설비공사"/>
      <sheetName val="7.자동제어공사"/>
      <sheetName val="토공계산서(부체도로)"/>
      <sheetName val="산업"/>
      <sheetName val="calculation"/>
      <sheetName val="AS복구"/>
      <sheetName val="중기터파기"/>
      <sheetName val="변수값"/>
      <sheetName val="중기상차"/>
      <sheetName val="제잡비1"/>
      <sheetName val="1-1"/>
      <sheetName val="남양주부대"/>
      <sheetName val="도급"/>
      <sheetName val="조명율표"/>
      <sheetName val="CATCH BASIN"/>
      <sheetName val="노무"/>
      <sheetName val="CODE"/>
      <sheetName val="대로근거"/>
      <sheetName val="손익분석"/>
      <sheetName val="내역서(갑)"/>
      <sheetName val="단위중량"/>
      <sheetName val="SLAB&quot;1&quot;"/>
      <sheetName val="제품"/>
      <sheetName val="산출근거"/>
      <sheetName val="수량산출서"/>
      <sheetName val="단가산출"/>
      <sheetName val="횡배수관"/>
      <sheetName val="b_balju"/>
      <sheetName val="주공기준"/>
      <sheetName val="장비"/>
      <sheetName val="옹벽"/>
      <sheetName val="Sheet1 (2)"/>
      <sheetName val="중간부"/>
      <sheetName val="6호기"/>
      <sheetName val="1차 내역서"/>
      <sheetName val="노임이"/>
      <sheetName val="부표총괄"/>
      <sheetName val="사용성검토"/>
      <sheetName val="인부노임"/>
      <sheetName val="3.하중산정4.지지력"/>
      <sheetName val="자재단가-1"/>
      <sheetName val="예산명세서"/>
      <sheetName val="설계명세서"/>
      <sheetName val="자료입력"/>
      <sheetName val="말고개터널조명전압강하"/>
      <sheetName val="설계산출기초"/>
      <sheetName val="설계산출표지"/>
      <sheetName val="도급예산내역서총괄표"/>
      <sheetName val="을부담운반비"/>
      <sheetName val="운반비산출"/>
      <sheetName val="직공비"/>
      <sheetName val="총괄표"/>
      <sheetName val="인공산출"/>
      <sheetName val="부대내역"/>
      <sheetName val="공통가설비"/>
      <sheetName val="MATERIAL"/>
      <sheetName val="노단"/>
      <sheetName val="수량인공"/>
      <sheetName val="원가계산서"/>
      <sheetName val="노원열병합  건축공사기성내역서"/>
      <sheetName val="TRE TABLE"/>
      <sheetName val="ASEM내역"/>
      <sheetName val="2경간"/>
      <sheetName val="시설물"/>
      <sheetName val="식재출력용"/>
      <sheetName val="식재"/>
      <sheetName val="유지관리"/>
      <sheetName val="세부내역"/>
      <sheetName val="건축집계표"/>
      <sheetName val="맨홀수량산출"/>
      <sheetName val="하수급견적대비"/>
      <sheetName val="일위집계"/>
      <sheetName val="조건표"/>
      <sheetName val="기둥(원형)"/>
      <sheetName val="단면 (2)"/>
      <sheetName val="일위"/>
      <sheetName val="출력-내역서"/>
      <sheetName val="견적서세부내용"/>
      <sheetName val="견적내용입력"/>
      <sheetName val="발신정보"/>
      <sheetName val="상반기손익차2총괄"/>
      <sheetName val="부하계산서"/>
      <sheetName val="기본일위"/>
      <sheetName val="9811"/>
      <sheetName val="원형1호맨홀토공수량"/>
      <sheetName val="2.가정단면"/>
      <sheetName val="실행내역"/>
      <sheetName val="옹벽기초자료"/>
      <sheetName val="현황산출서"/>
      <sheetName val="자동차폐수처리장"/>
      <sheetName val="Sheet15"/>
      <sheetName val="건축(충일분)"/>
      <sheetName val="방송일위대가"/>
      <sheetName val="(A)내역서"/>
      <sheetName val="예산변경사항"/>
      <sheetName val="유류사용"/>
      <sheetName val="토 적 표"/>
      <sheetName val="단가코드"/>
      <sheetName val="교통대책내역"/>
      <sheetName val="내역분기"/>
      <sheetName val="금융비용"/>
      <sheetName val="CIVIL"/>
      <sheetName val="자재단가표"/>
      <sheetName val="Macro(전선)"/>
      <sheetName val="계수시트"/>
      <sheetName val="XL4Poppy"/>
      <sheetName val="비목군단가비교표"/>
      <sheetName val="INPUT(덕도방향-시점)"/>
      <sheetName val="2009노임(공사)"/>
      <sheetName val="공문"/>
      <sheetName val="전장품(관리용)"/>
      <sheetName val="견적서"/>
      <sheetName val="기자재대비표"/>
      <sheetName val="2004,상노임"/>
      <sheetName val="96노임기준"/>
      <sheetName val="시설물일위"/>
      <sheetName val="플랜트 설치"/>
      <sheetName val="내부부하"/>
      <sheetName val="말뚝지지력산정"/>
      <sheetName val="input"/>
      <sheetName val="DATA(광속)"/>
      <sheetName val="교각계산"/>
      <sheetName val="6PILE  (돌출)"/>
      <sheetName val="일위목차"/>
      <sheetName val="G_R300경비"/>
      <sheetName val="단가_"/>
      <sheetName val="4-7_중앙전기실(노임단가)"/>
      <sheetName val="성곽내역서"/>
      <sheetName val="간선계산"/>
      <sheetName val="수량명세서"/>
      <sheetName val="토공수량산출"/>
      <sheetName val="토적계산서"/>
      <sheetName val="전선 및 전선관"/>
      <sheetName val="관리비"/>
      <sheetName val="내역(2000년)"/>
      <sheetName val="갑지(추정)"/>
      <sheetName val="일위노임단가"/>
      <sheetName val="Mc1"/>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건축내역(도급)"/>
      <sheetName val="공조기"/>
      <sheetName val="경  비 "/>
      <sheetName val="재료비"/>
      <sheetName val="4동급수"/>
      <sheetName val="차수"/>
      <sheetName val="신규 수주분(사용자 정의)"/>
      <sheetName val="비용"/>
      <sheetName val="과천MAIN"/>
      <sheetName val="h-013211-2"/>
      <sheetName val="3련 BOX"/>
      <sheetName val="실행대비"/>
      <sheetName val="남대문빌딩"/>
      <sheetName val="지급자재"/>
      <sheetName val="안정검토"/>
      <sheetName val="노무비 "/>
      <sheetName val="예정(3)"/>
      <sheetName val="동원(3)"/>
      <sheetName val="일위대가(건축)"/>
      <sheetName val="NEWDRAW"/>
      <sheetName val="TB-내역서"/>
      <sheetName val="을지"/>
      <sheetName val="금액집계"/>
      <sheetName val="현장관리비"/>
      <sheetName val="고창터널(고창방향)"/>
      <sheetName val="아스.노면절삭"/>
      <sheetName val="평가데이터"/>
      <sheetName val="토공유동표"/>
      <sheetName val="발주설계서(당초)"/>
      <sheetName val="기초자료"/>
      <sheetName val="도급정산"/>
      <sheetName val="배선DATA"/>
      <sheetName val="전동기DATA"/>
      <sheetName val="type-F"/>
      <sheetName val="문산방향-교대(A2)"/>
      <sheetName val="우수토적(진입도로)"/>
      <sheetName val="연결임시"/>
      <sheetName val="비용display"/>
      <sheetName val="기초일위"/>
      <sheetName val="시설일위"/>
      <sheetName val="조명일위"/>
      <sheetName val="2000,9월 일위"/>
      <sheetName val="관로내역원"/>
      <sheetName val="갑지"/>
      <sheetName val="쌍송교"/>
      <sheetName val="토공1"/>
      <sheetName val="재집"/>
      <sheetName val="직재"/>
      <sheetName val="Total"/>
      <sheetName val="guard(mac)"/>
      <sheetName val="부대대비"/>
      <sheetName val="냉연집계"/>
      <sheetName val="관기성공.내"/>
      <sheetName val="실행내역서 "/>
      <sheetName val="Sheet5"/>
      <sheetName val="차도조도계산"/>
      <sheetName val="DESIGN CRITERIA"/>
      <sheetName val="부하계산"/>
      <sheetName val="대운반(신설-관급)"/>
      <sheetName val="일위대가표"/>
      <sheetName val="첨부파일"/>
      <sheetName val="설변물량"/>
      <sheetName val="960318-1"/>
      <sheetName val="AC포장수량"/>
      <sheetName val="난간벽단위"/>
      <sheetName val="교각별수량"/>
      <sheetName val="sheets"/>
      <sheetName val="중기조종사 단위단가"/>
      <sheetName val="정부노임단가"/>
      <sheetName val="Manual Valve List"/>
      <sheetName val="2. 공원조도(전통공원)"/>
      <sheetName val="가격조사"/>
      <sheetName val="참조"/>
      <sheetName val="개소별수량산출"/>
      <sheetName val="협조전"/>
      <sheetName val="SUMMARYMCA"/>
      <sheetName val="archi(본사)"/>
      <sheetName val="Imp-Data"/>
      <sheetName val="Macro1"/>
      <sheetName val="Macro3"/>
      <sheetName val="Macro2"/>
      <sheetName val="월별손익"/>
      <sheetName val="배수장토목공사비"/>
      <sheetName val="경비2내역"/>
      <sheetName val="본부소개"/>
      <sheetName val="수목데이타 "/>
      <sheetName val="일위대가 (100%)"/>
      <sheetName val="국별인원"/>
      <sheetName val="원가"/>
      <sheetName val="공내역"/>
      <sheetName val="1련박스"/>
      <sheetName val="ABUT수량-A1"/>
      <sheetName val="실행내역 "/>
      <sheetName val="관급"/>
      <sheetName val="단가조사서"/>
      <sheetName val="목차"/>
      <sheetName val="공통가설공사"/>
      <sheetName val="제출내역 (2)"/>
      <sheetName val="단가대비"/>
      <sheetName val="견적업체"/>
      <sheetName val="원가계산서 "/>
      <sheetName val="투찰(하수)"/>
      <sheetName val="전체현황"/>
      <sheetName val="중기사용료산출근거"/>
      <sheetName val="6. 직접경비"/>
      <sheetName val="공종목록표"/>
      <sheetName val="WEIGHT LIST"/>
      <sheetName val="POL6차-PIPING"/>
      <sheetName val="산#2-1 (2)"/>
      <sheetName val="산#3-1"/>
      <sheetName val="기본"/>
      <sheetName val="공내역서"/>
      <sheetName val="참고자료"/>
      <sheetName val="예산M2"/>
      <sheetName val="공량산출서"/>
      <sheetName val="일위산출"/>
      <sheetName val="2_냉난방설비공사"/>
      <sheetName val="danga"/>
      <sheetName val="ilch"/>
      <sheetName val="횡배수관재료-"/>
      <sheetName val="계산서(직선부)"/>
      <sheetName val="포장재료집계표"/>
      <sheetName val="콘크리트측구연장"/>
      <sheetName val="포장공"/>
      <sheetName val="-몰탈콘크리트"/>
      <sheetName val="-배수구조물공토공"/>
      <sheetName val="소총괄표1"/>
      <sheetName val="eq_data"/>
      <sheetName val="철콘공사"/>
      <sheetName val="소업1교"/>
      <sheetName val="8.2TON"/>
      <sheetName val="견"/>
      <sheetName val="실적원가"/>
      <sheetName val="IN"/>
      <sheetName val="돈암사업"/>
      <sheetName val="기둥"/>
      <sheetName val="저판(버림100)"/>
      <sheetName val="기초자료입력"/>
      <sheetName val="각종장비전압강하계산"/>
      <sheetName val="노임단가표"/>
      <sheetName val="물가"/>
      <sheetName val="자단"/>
      <sheetName val="교대시점"/>
      <sheetName val="견적"/>
      <sheetName val="품셈표"/>
      <sheetName val="__MAIN"/>
      <sheetName val="Macro(차단기)"/>
      <sheetName val="노임단"/>
      <sheetName val="부대공"/>
      <sheetName val="운반공"/>
      <sheetName val="자재단"/>
      <sheetName val="장비단"/>
      <sheetName val="dt0301"/>
      <sheetName val="dtt0301"/>
      <sheetName val="2010노임(공사)"/>
      <sheetName val="배수장공사비명세서"/>
      <sheetName val="산출"/>
      <sheetName val="견적을지"/>
      <sheetName val="TOTAL_BOQ"/>
      <sheetName val="납부서"/>
      <sheetName val="금광1터널"/>
      <sheetName val="총괄"/>
      <sheetName val="효성CB 1P기초"/>
      <sheetName val="현장경비"/>
      <sheetName val="SIL98"/>
      <sheetName val="총2000실2000연"/>
      <sheetName val="일위_파일"/>
      <sheetName val="적용률"/>
      <sheetName val="기계내역"/>
      <sheetName val="공사원가계산서"/>
      <sheetName val="빌딩 안내"/>
      <sheetName val="수량집계"/>
      <sheetName val="총괄집계표"/>
      <sheetName val="발전기"/>
      <sheetName val="간선"/>
      <sheetName val="부하"/>
      <sheetName val="WO"/>
      <sheetName val="견적990322"/>
      <sheetName val="Sheet10"/>
      <sheetName val="공종"/>
      <sheetName val="I.설계조건"/>
      <sheetName val="경비"/>
      <sheetName val="ECOD10"/>
      <sheetName val="기계경비산출기준"/>
      <sheetName val="남양구조시험동"/>
      <sheetName val="자재단가비교표"/>
      <sheetName val="JUCKEYK"/>
      <sheetName val="순공사비"/>
      <sheetName val="단"/>
      <sheetName val="일위대가표(무)"/>
      <sheetName val="일위대가산출기초"/>
      <sheetName val="G_R300경비1"/>
      <sheetName val="4-7_중앙전기실(노임단가)1"/>
      <sheetName val="토공2"/>
      <sheetName val="구조물토공1"/>
      <sheetName val="토공3"/>
      <sheetName val="내2"/>
      <sheetName val="단가표"/>
      <sheetName val="내역서2안"/>
      <sheetName val="실행철강하도"/>
      <sheetName val="10.공통-노임단가"/>
      <sheetName val="ITEM"/>
      <sheetName val="토공"/>
      <sheetName val="토목주소"/>
      <sheetName val="예산M12A"/>
      <sheetName val="95WBS"/>
      <sheetName val="지주토목내역서"/>
      <sheetName val="계산근거"/>
      <sheetName val="내역표지"/>
      <sheetName val="BSD (2)"/>
      <sheetName val="첨부1-1"/>
      <sheetName val="작성"/>
      <sheetName val="갈현동"/>
      <sheetName val="2"/>
      <sheetName val="노임목록"/>
      <sheetName val="자재목록"/>
      <sheetName val="중기목록"/>
      <sheetName val="토공(우물통,기타) "/>
      <sheetName val="상부공"/>
      <sheetName val="Sheet14"/>
      <sheetName val="Sheet13"/>
      <sheetName val="패널"/>
      <sheetName val="원가계산서(공사)"/>
      <sheetName val="Sheet9"/>
      <sheetName val="XXXXXX"/>
      <sheetName val="기술자료 (광화문)"/>
      <sheetName val="목록1"/>
      <sheetName val="목록2"/>
      <sheetName val="중기"/>
      <sheetName val="ZONE.1"/>
      <sheetName val="기둥(하중)"/>
      <sheetName val="노임표"/>
      <sheetName val="CAT_5"/>
      <sheetName val="22-2M단"/>
      <sheetName val="22-1소단"/>
      <sheetName val="철근단면적"/>
      <sheetName val="말뚝기초"/>
      <sheetName val="진접"/>
      <sheetName val="TOTAL3"/>
      <sheetName val="본사업"/>
      <sheetName val="SG"/>
      <sheetName val="TYPE-A"/>
      <sheetName val="인건비_"/>
      <sheetName val="11_1_단면hwp"/>
      <sheetName val="G_R300°æºñ"/>
      <sheetName val="Customer_Databas"/>
      <sheetName val="신우"/>
      <sheetName val="견적집계표"/>
      <sheetName val="직접경비호표"/>
      <sheetName val="약품공급2"/>
      <sheetName val="가시설단위수량"/>
      <sheetName val="전기자료"/>
      <sheetName val="70%"/>
      <sheetName val="조명시설"/>
      <sheetName val="측량노임단가"/>
      <sheetName val="5지구단위"/>
      <sheetName val="송라터널총괄"/>
      <sheetName val="중로근거"/>
      <sheetName val="통합"/>
      <sheetName val="000000"/>
      <sheetName val="회로내역(승인)"/>
      <sheetName val="IMPEADENCE MAP 취수장"/>
      <sheetName val="총괄내역서"/>
      <sheetName val="관접합및부설"/>
      <sheetName val="기본단가"/>
      <sheetName val="말뚝물량"/>
      <sheetName val="일위대가(1)"/>
      <sheetName val="Noname 1"/>
      <sheetName val="SP"/>
      <sheetName val="수원역(전체분)설계서"/>
      <sheetName val="정산노무"/>
      <sheetName val="정산재료"/>
      <sheetName val="가도공"/>
      <sheetName val="11.우각부 보강"/>
      <sheetName val="36신설수량"/>
      <sheetName val="11.자재단가"/>
      <sheetName val="예산M5A"/>
      <sheetName val="당초"/>
      <sheetName val="노무비단가"/>
      <sheetName val="백암비스타내역"/>
      <sheetName val="기별명세"/>
      <sheetName val="가압장구체수량산출서"/>
      <sheetName val="밸브설치"/>
      <sheetName val="간접비내역-1"/>
      <sheetName val="00000"/>
      <sheetName val="도급전체"/>
      <sheetName val="내역1"/>
      <sheetName val="총 괄 표"/>
      <sheetName val="산근1"/>
      <sheetName val="참고 1"/>
      <sheetName val="1.설계기준"/>
      <sheetName val="대치판정"/>
      <sheetName val="4)유동표"/>
      <sheetName val="VXXXXXXX"/>
      <sheetName val="건축원가"/>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工완성공사율"/>
      <sheetName val="가로등기초"/>
      <sheetName val="부표총괄표"/>
      <sheetName val="sw1"/>
      <sheetName val="NOMUBI"/>
      <sheetName val="파일의이용"/>
      <sheetName val="plan&amp;section of foundation"/>
      <sheetName val="pile bearing capa &amp; arrenge"/>
      <sheetName val="design load"/>
      <sheetName val="working load at the btm ft."/>
      <sheetName val="stability check"/>
      <sheetName val="01_ 원가계산서"/>
      <sheetName val="예산내역서"/>
      <sheetName val="1안"/>
      <sheetName val="콘크리트타설입력"/>
      <sheetName val="레미콘입고현황"/>
      <sheetName val="설계내역(2001)"/>
      <sheetName val="인건-측정"/>
      <sheetName val="_x0000_pY&lt;u_x0000__x0000__x0000__x0000__x0000__x0000__x0000__x0000_ô+_x001f__x0000_I}0_x0012__x0004__x0000__x0000__x0001_"/>
      <sheetName val="건축2"/>
      <sheetName val="수도일위대가"/>
      <sheetName val="감액총괄표"/>
      <sheetName val="다심-cable"/>
      <sheetName val="1C-cable"/>
      <sheetName val="Inputs"/>
      <sheetName val="Cost Inputs"/>
      <sheetName val="가감수량"/>
      <sheetName val="5차설계"/>
      <sheetName val="E01-02(EV-1-LBS)"/>
      <sheetName val="품의서"/>
      <sheetName val="단가일람"/>
      <sheetName val="조경일람"/>
      <sheetName val="계약내력"/>
      <sheetName val="2000전체분"/>
      <sheetName val="노임데이터"/>
      <sheetName val="방음벽 기초 일반수량"/>
      <sheetName val="신리"/>
      <sheetName val="공조기휀"/>
      <sheetName val="AHU집계"/>
      <sheetName val="SORCE1"/>
      <sheetName val="단위수량"/>
      <sheetName val="중갑지"/>
      <sheetName val="예산작성기준(전기)"/>
      <sheetName val="BUS제원1"/>
      <sheetName val="공사설명서"/>
      <sheetName val="공사계획서"/>
      <sheetName val="건축원가계산서"/>
      <sheetName val="공사내역"/>
      <sheetName val="8.PILE  (돌출)"/>
      <sheetName val="설변내역서"/>
      <sheetName val="소운반"/>
      <sheetName val="양산물금"/>
      <sheetName val="집계장(대목_실행)"/>
      <sheetName val="동해title"/>
      <sheetName val="공정코드"/>
      <sheetName val="1호인버트수량"/>
      <sheetName val="소일위대가코드표"/>
      <sheetName val="시설C"/>
      <sheetName val="sub"/>
      <sheetName val="KMT물량"/>
      <sheetName val="CRUDE RE-bar"/>
      <sheetName val="심사계산"/>
      <sheetName val="심사물량"/>
      <sheetName val="1.동력공사"/>
      <sheetName val="36단가"/>
      <sheetName val="36수량"/>
      <sheetName val="전직종(노임단가)"/>
      <sheetName val="부안일위"/>
      <sheetName val="구조물공"/>
      <sheetName val="단가조건(02년)"/>
      <sheetName val="기준액"/>
      <sheetName val="품셈(기초)"/>
      <sheetName val="물가대비표"/>
      <sheetName val="Main"/>
      <sheetName val="11"/>
      <sheetName val="T6-6(2)"/>
      <sheetName val="차액보증"/>
      <sheetName val="단면가정"/>
      <sheetName val="견적서-골조공사"/>
      <sheetName val="총괄갑 "/>
      <sheetName val="주방동력"/>
      <sheetName val="공량예산"/>
      <sheetName val="재료단가"/>
      <sheetName val="철콘-부대"/>
      <sheetName val="견적조건"/>
      <sheetName val="식재인부"/>
      <sheetName val="전기집계표"/>
      <sheetName val="산출서"/>
      <sheetName val="2008년상반기"/>
      <sheetName val="GAEYO"/>
      <sheetName val="Config"/>
      <sheetName val="제수"/>
      <sheetName val="공기"/>
      <sheetName val="견적대비"/>
      <sheetName val="MOTOR3"/>
      <sheetName val="설계서을"/>
      <sheetName val="내역서(교량)전체"/>
      <sheetName val="노무단가"/>
      <sheetName val="9902"/>
      <sheetName val="입력"/>
      <sheetName val="table"/>
      <sheetName val="공문(신)"/>
      <sheetName val="단가산출서(기계)"/>
      <sheetName val="PAD TR보호대기초"/>
      <sheetName val="도"/>
      <sheetName val="제직재"/>
      <sheetName val="FACTOR"/>
      <sheetName val="내역(전체)"/>
      <sheetName val="제경비율"/>
      <sheetName val="품셈집계표"/>
      <sheetName val="공사비명세서"/>
      <sheetName val="변경현황"/>
      <sheetName val="자 110% &amp; 노 70%"/>
      <sheetName val="여과지동"/>
      <sheetName val="산출2-기기동력"/>
      <sheetName val="산출내역서집계표"/>
      <sheetName val="재료"/>
      <sheetName val="02하반기노임"/>
      <sheetName val="gr_val"/>
      <sheetName val="gr_sum"/>
      <sheetName val="48신설수량"/>
      <sheetName val="표지 (2)"/>
      <sheetName val="2공구산출내역"/>
      <sheetName val="총요약서"/>
      <sheetName val="22수량"/>
      <sheetName val="154TW"/>
      <sheetName val="전기내역"/>
      <sheetName val="EQUIP-H"/>
      <sheetName val="일위대가집계표"/>
      <sheetName val="허용전류-IEC DATA"/>
      <sheetName val="제경비율조정계수"/>
      <sheetName val="단가대비표"/>
      <sheetName val="6.콘덴서"/>
      <sheetName val="MCC제원"/>
      <sheetName val="하부철근수량"/>
      <sheetName val="LOPCALC"/>
      <sheetName val="TOEC"/>
      <sheetName val="중기(목록)"/>
      <sheetName val="일위대가(목록)"/>
      <sheetName val="산근(목록)"/>
      <sheetName val="부하(반월)"/>
      <sheetName val="NAI"/>
      <sheetName val="단가표 (2)"/>
      <sheetName val="옹벽1"/>
      <sheetName val="제경비적용기준"/>
      <sheetName val="1.우편집중내역서"/>
      <sheetName val="전등"/>
      <sheetName val="토공사"/>
      <sheetName val="슬래브(유곡)"/>
      <sheetName val="예산서"/>
      <sheetName val="견적내역"/>
      <sheetName val="철거산출근거"/>
      <sheetName val="총투입계"/>
      <sheetName val="건축공사 집계표"/>
      <sheetName val="골조"/>
      <sheetName val="수리계산(2016)"/>
      <sheetName val="용량(1-2)"/>
      <sheetName val="DATA (2)"/>
      <sheetName val="공사비증감"/>
      <sheetName val="기존단가 (2)"/>
      <sheetName val="역T형옹벽단위수량"/>
      <sheetName val="부하LOAD"/>
      <sheetName val="남양시작동자105노65기1.3화1.2"/>
      <sheetName val="단면치수"/>
      <sheetName val="7.단가비교표"/>
      <sheetName val="낙찰표"/>
      <sheetName val="표지"/>
      <sheetName val="백호우계수"/>
      <sheetName val="단 부"/>
      <sheetName val="R&amp;D"/>
      <sheetName val="배수내역"/>
      <sheetName val="RAHMEN"/>
      <sheetName val="장비비"/>
      <sheetName val="계장 집계"/>
      <sheetName val="금액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이타"/>
      <sheetName val="DATA"/>
      <sheetName val="laroux"/>
      <sheetName val="조도"/>
      <sheetName val="Sheet1"/>
      <sheetName val="Sheet2"/>
      <sheetName val="노임"/>
      <sheetName val="1단계"/>
      <sheetName val="노임단가"/>
      <sheetName val="일위목록"/>
      <sheetName val="요율"/>
      <sheetName val="4-7.중앙전기실(노임단가)"/>
      <sheetName val="토사(PE)"/>
      <sheetName val="G.R300경비"/>
      <sheetName val="경산"/>
      <sheetName val="단가조사"/>
      <sheetName val="터널조도"/>
      <sheetName val="종배수관면벽신"/>
      <sheetName val="적용단위길이"/>
      <sheetName val="비탈면보호공수량산출"/>
      <sheetName val="ILLU"/>
      <sheetName val="일위대가"/>
      <sheetName val="코드표"/>
      <sheetName val="증감대비"/>
      <sheetName val="7단가"/>
      <sheetName val="식재가격"/>
      <sheetName val="식재총괄"/>
      <sheetName val="BID"/>
      <sheetName val="단위일위"/>
      <sheetName val="변압기 및 발전기 용량"/>
      <sheetName val="건축"/>
      <sheetName val="수목표준대가"/>
      <sheetName val="Y-WORK"/>
      <sheetName val="전기일위대가"/>
      <sheetName val="기성내역서표지"/>
      <sheetName val="노무비"/>
      <sheetName val="냉천부속동"/>
      <sheetName val="EQ-R1"/>
      <sheetName val="A갑지"/>
      <sheetName val="인건비"/>
      <sheetName val="ⴭⴭⴭⴭⴭ"/>
      <sheetName val="BQ(실행)"/>
      <sheetName val="9509"/>
      <sheetName val="건축내역"/>
      <sheetName val="EACT10"/>
      <sheetName val="설비"/>
      <sheetName val="사급자재"/>
      <sheetName val="일위대가목차"/>
      <sheetName val="단락전류-A"/>
      <sheetName val="COPING"/>
      <sheetName val="포장복구집계"/>
      <sheetName val="???"/>
      <sheetName val="담장산출"/>
      <sheetName val="인건비 "/>
      <sheetName val="전기"/>
      <sheetName val="DATE"/>
      <sheetName val="#REF"/>
      <sheetName val="내역서"/>
      <sheetName val="COST"/>
      <sheetName val="점수계산1-2"/>
      <sheetName val="COVER"/>
      <sheetName val="NEGO"/>
      <sheetName val="TEL"/>
      <sheetName val="입찰안"/>
      <sheetName val="I一般比"/>
      <sheetName val="N賃率-職"/>
      <sheetName val="기계경비(시간당)"/>
      <sheetName val="램머"/>
      <sheetName val="Sheet3"/>
      <sheetName val="대비"/>
      <sheetName val="내역"/>
      <sheetName val="LIST"/>
      <sheetName val="WORK"/>
      <sheetName val="조도계산"/>
      <sheetName val="시중노임(공사)"/>
      <sheetName val="공통가설"/>
      <sheetName val="단 box"/>
      <sheetName val="102역사"/>
      <sheetName val="전기산출"/>
      <sheetName val="단가"/>
      <sheetName val="DATA1"/>
      <sheetName val="1"/>
      <sheetName val="자재단가"/>
      <sheetName val="토목"/>
      <sheetName val="공종구간"/>
      <sheetName val="DATA 입력부"/>
      <sheetName val="File_관급"/>
      <sheetName val="공정집계"/>
      <sheetName val="소비자가"/>
      <sheetName val="직노"/>
      <sheetName val="전산망"/>
      <sheetName val="MOTOR"/>
      <sheetName val="CABdata"/>
      <sheetName val="wall"/>
      <sheetName val="Front"/>
      <sheetName val="Customer Databas"/>
      <sheetName val="01상노임"/>
      <sheetName val="단가비교"/>
      <sheetName val="b_balju_cho"/>
      <sheetName val="경비_원본"/>
      <sheetName val="수량-가로등"/>
      <sheetName val="11.1 단면hwp"/>
      <sheetName val="을"/>
      <sheetName val="날개벽"/>
      <sheetName val="설계조건"/>
      <sheetName val="터파기및재료"/>
      <sheetName val="안정계산"/>
      <sheetName val="단면검토"/>
      <sheetName val="내역서(기계)"/>
      <sheetName val="2001년 건설노임"/>
      <sheetName val="2000년1차"/>
      <sheetName val="6공구(당초)"/>
      <sheetName val="개요"/>
      <sheetName val="자료"/>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노임9월"/>
      <sheetName val="무산소조"/>
      <sheetName val="기계경비"/>
      <sheetName val="일반자재"/>
      <sheetName val="배수공"/>
      <sheetName val="진주방향"/>
      <sheetName val="데리네이타현황"/>
      <sheetName val="수안보-MBR1"/>
      <sheetName val="공주-교대(A1)"/>
      <sheetName val="단가산출2"/>
      <sheetName val="단가 및 재료비"/>
      <sheetName val="단가산출1"/>
      <sheetName val="°æ»ê"/>
      <sheetName val="단가 "/>
      <sheetName val="일위총괄표"/>
      <sheetName val="일위집계(기존)"/>
      <sheetName val="산수배수"/>
      <sheetName val="수량산출"/>
      <sheetName val="내역서(총)"/>
      <sheetName val="단가비교표"/>
      <sheetName val="NEYOK"/>
      <sheetName val="비교1"/>
      <sheetName val="첨부1"/>
      <sheetName val="자재"/>
      <sheetName val="1.설계조건"/>
      <sheetName val="제잡비 산출내역(실적공사비)"/>
      <sheetName val="집계표"/>
      <sheetName val="설비내역서"/>
      <sheetName val="건축내역서"/>
      <sheetName val="전기내역서"/>
      <sheetName val="일위대가(가설)"/>
      <sheetName val="교각1"/>
      <sheetName val="INFO"/>
      <sheetName val="2.냉난방설비공사"/>
      <sheetName val="7.자동제어공사"/>
      <sheetName val="토공계산서(부체도로)"/>
      <sheetName val="산업"/>
      <sheetName val="calculation"/>
      <sheetName val="AS복구"/>
      <sheetName val="중기터파기"/>
      <sheetName val="변수값"/>
      <sheetName val="중기상차"/>
      <sheetName val="제잡비1"/>
      <sheetName val="1-1"/>
      <sheetName val="남양주부대"/>
      <sheetName val="도급"/>
      <sheetName val="조명율표"/>
      <sheetName val="CATCH BASIN"/>
      <sheetName val="노무"/>
      <sheetName val="CODE"/>
      <sheetName val="대로근거"/>
      <sheetName val="손익분석"/>
      <sheetName val="내역서(갑)"/>
      <sheetName val="단위중량"/>
      <sheetName val="SLAB&quot;1&quot;"/>
      <sheetName val="제품"/>
      <sheetName val="산출근거"/>
      <sheetName val="수량산출서"/>
      <sheetName val="단가산출"/>
      <sheetName val="횡배수관"/>
      <sheetName val="b_balju"/>
      <sheetName val="주공기준"/>
      <sheetName val="장비"/>
      <sheetName val="옹벽"/>
      <sheetName val="Sheet1 (2)"/>
      <sheetName val="중간부"/>
      <sheetName val="6호기"/>
      <sheetName val="1차 내역서"/>
      <sheetName val="노임이"/>
      <sheetName val="부표총괄"/>
      <sheetName val="사용성검토"/>
      <sheetName val="인부노임"/>
      <sheetName val="3.하중산정4.지지력"/>
      <sheetName val="자재단가-1"/>
      <sheetName val="예산명세서"/>
      <sheetName val="설계명세서"/>
      <sheetName val="자료입력"/>
      <sheetName val="말고개터널조명전압강하"/>
      <sheetName val="설계산출기초"/>
      <sheetName val="설계산출표지"/>
      <sheetName val="도급예산내역서총괄표"/>
      <sheetName val="을부담운반비"/>
      <sheetName val="운반비산출"/>
      <sheetName val="직공비"/>
      <sheetName val="총괄표"/>
      <sheetName val="인공산출"/>
      <sheetName val="부대내역"/>
      <sheetName val="공통가설비"/>
      <sheetName val="MATERIAL"/>
      <sheetName val="노단"/>
      <sheetName val="수량인공"/>
      <sheetName val="원가계산서"/>
      <sheetName val="노원열병합  건축공사기성내역서"/>
      <sheetName val="TRE TABLE"/>
      <sheetName val="ASEM내역"/>
      <sheetName val="2경간"/>
      <sheetName val="시설물"/>
      <sheetName val="식재출력용"/>
      <sheetName val="식재"/>
      <sheetName val="유지관리"/>
      <sheetName val="세부내역"/>
      <sheetName val="건축집계표"/>
      <sheetName val="맨홀수량산출"/>
      <sheetName val="하수급견적대비"/>
      <sheetName val="일위집계"/>
      <sheetName val="조건표"/>
      <sheetName val="기둥(원형)"/>
      <sheetName val="단면 (2)"/>
      <sheetName val="일위"/>
      <sheetName val="출력-내역서"/>
      <sheetName val="견적서세부내용"/>
      <sheetName val="견적내용입력"/>
      <sheetName val="발신정보"/>
      <sheetName val="상반기손익차2총괄"/>
      <sheetName val="부하계산서"/>
      <sheetName val="기본일위"/>
      <sheetName val="9811"/>
      <sheetName val="원형1호맨홀토공수량"/>
      <sheetName val="2.가정단면"/>
      <sheetName val="실행내역"/>
      <sheetName val="옹벽기초자료"/>
      <sheetName val="현황산출서"/>
      <sheetName val="자동차폐수처리장"/>
      <sheetName val="Sheet15"/>
      <sheetName val="건축(충일분)"/>
      <sheetName val="방송일위대가"/>
      <sheetName val="(A)내역서"/>
      <sheetName val="예산변경사항"/>
      <sheetName val="유류사용"/>
      <sheetName val="토 적 표"/>
      <sheetName val="단가코드"/>
      <sheetName val="교통대책내역"/>
      <sheetName val="내역분기"/>
      <sheetName val="금융비용"/>
      <sheetName val="CIVIL"/>
      <sheetName val="자재단가표"/>
      <sheetName val="Macro(전선)"/>
      <sheetName val="계수시트"/>
      <sheetName val="XL4Poppy"/>
      <sheetName val="비목군단가비교표"/>
      <sheetName val="INPUT(덕도방향-시점)"/>
      <sheetName val="2009노임(공사)"/>
      <sheetName val="공문"/>
      <sheetName val="전장품(관리용)"/>
      <sheetName val="견적서"/>
      <sheetName val="기자재대비표"/>
      <sheetName val="2004,상노임"/>
      <sheetName val="96노임기준"/>
      <sheetName val="시설물일위"/>
      <sheetName val="플랜트 설치"/>
      <sheetName val="내부부하"/>
      <sheetName val="말뚝지지력산정"/>
      <sheetName val="input"/>
      <sheetName val="DATA(광속)"/>
      <sheetName val="교각계산"/>
      <sheetName val="6PILE  (돌출)"/>
      <sheetName val="일위목차"/>
      <sheetName val="G_R300경비"/>
      <sheetName val="단가_"/>
      <sheetName val="4-7_중앙전기실(노임단가)"/>
      <sheetName val="성곽내역서"/>
      <sheetName val="간선계산"/>
      <sheetName val="수량명세서"/>
      <sheetName val="토공수량산출"/>
      <sheetName val="토적계산서"/>
      <sheetName val="전선 및 전선관"/>
      <sheetName val="관리비"/>
      <sheetName val="내역(2000년)"/>
      <sheetName val="갑지(추정)"/>
      <sheetName val="일위노임단가"/>
      <sheetName val="Mc1"/>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건축내역(도급)"/>
      <sheetName val="공조기"/>
      <sheetName val="경  비 "/>
      <sheetName val="재료비"/>
      <sheetName val="4동급수"/>
      <sheetName val="차수"/>
      <sheetName val="신규 수주분(사용자 정의)"/>
      <sheetName val="비용"/>
      <sheetName val="과천MAIN"/>
      <sheetName val="h-013211-2"/>
      <sheetName val="3련 BOX"/>
      <sheetName val="실행대비"/>
      <sheetName val="남대문빌딩"/>
      <sheetName val="지급자재"/>
      <sheetName val="안정검토"/>
      <sheetName val="노무비 "/>
      <sheetName val="예정(3)"/>
      <sheetName val="동원(3)"/>
      <sheetName val="일위대가(건축)"/>
      <sheetName val="NEWDRAW"/>
      <sheetName val="TB-내역서"/>
      <sheetName val="을지"/>
      <sheetName val="금액집계"/>
      <sheetName val="현장관리비"/>
      <sheetName val="고창터널(고창방향)"/>
      <sheetName val="아스.노면절삭"/>
      <sheetName val="평가데이터"/>
      <sheetName val="토공유동표"/>
      <sheetName val="발주설계서(당초)"/>
      <sheetName val="기초자료"/>
      <sheetName val="도급정산"/>
      <sheetName val="배선DATA"/>
      <sheetName val="전동기DATA"/>
      <sheetName val="type-F"/>
      <sheetName val="문산방향-교대(A2)"/>
      <sheetName val="우수토적(진입도로)"/>
      <sheetName val="연결임시"/>
      <sheetName val="비용display"/>
      <sheetName val="기초일위"/>
      <sheetName val="시설일위"/>
      <sheetName val="조명일위"/>
      <sheetName val="2000,9월 일위"/>
      <sheetName val="관로내역원"/>
      <sheetName val="갑지"/>
      <sheetName val="쌍송교"/>
      <sheetName val="토공1"/>
      <sheetName val="재집"/>
      <sheetName val="직재"/>
      <sheetName val="Total"/>
      <sheetName val="guard(mac)"/>
      <sheetName val="부대대비"/>
      <sheetName val="냉연집계"/>
      <sheetName val="관기성공.내"/>
      <sheetName val="실행내역서 "/>
      <sheetName val="Sheet5"/>
      <sheetName val="차도조도계산"/>
      <sheetName val="DESIGN CRITERIA"/>
      <sheetName val="부하계산"/>
      <sheetName val="대운반(신설-관급)"/>
      <sheetName val="일위대가표"/>
      <sheetName val="첨부파일"/>
      <sheetName val="설변물량"/>
      <sheetName val="960318-1"/>
      <sheetName val="AC포장수량"/>
      <sheetName val="난간벽단위"/>
      <sheetName val="교각별수량"/>
      <sheetName val="sheets"/>
      <sheetName val="중기조종사 단위단가"/>
      <sheetName val="정부노임단가"/>
      <sheetName val="Manual Valve List"/>
      <sheetName val="2. 공원조도(전통공원)"/>
      <sheetName val="가격조사"/>
      <sheetName val="참조"/>
      <sheetName val="물가"/>
      <sheetName val="Noname 1"/>
      <sheetName val="원가"/>
      <sheetName val="공내역"/>
      <sheetName val="각종장비전압강하계산"/>
      <sheetName val="개소별수량산출"/>
      <sheetName val="투찰(하수)"/>
      <sheetName val="일위대가 (100%)"/>
      <sheetName val="공내역서"/>
      <sheetName val="전기내역"/>
      <sheetName val="SIL98"/>
      <sheetName val="ABUT수량-A1"/>
      <sheetName val="SUMMARYMCA"/>
      <sheetName val="Sheet10"/>
      <sheetName val="협조전"/>
      <sheetName val="archi(본사)"/>
      <sheetName val="제수"/>
      <sheetName val="공기"/>
      <sheetName val="Imp-Data"/>
      <sheetName val="견적대비"/>
      <sheetName val="전체현황"/>
      <sheetName val="본부소개"/>
      <sheetName val="설계서을"/>
      <sheetName val="공사원가계산서"/>
      <sheetName val="일위대가표(무)"/>
      <sheetName val="일위대가산출기초"/>
      <sheetName val="공종목록표"/>
      <sheetName val="국별인원"/>
      <sheetName val="수목데이타 "/>
      <sheetName val="Macro1"/>
      <sheetName val="Macro3"/>
      <sheetName val="Macro2"/>
      <sheetName val="WEIGHT LIST"/>
      <sheetName val="POL6차-PIPING"/>
      <sheetName val="산#2-1 (2)"/>
      <sheetName val="산#3-1"/>
      <sheetName val="중기사용료산출근거"/>
      <sheetName val="계산근거"/>
      <sheetName val="월별손익"/>
      <sheetName val="납부서"/>
      <sheetName val="금광1터널"/>
      <sheetName val="총괄"/>
      <sheetName val="효성CB 1P기초"/>
      <sheetName val="현장경비"/>
      <sheetName val="단가대비"/>
      <sheetName val="공통가설공사"/>
      <sheetName val="견적업체"/>
      <sheetName val="제출내역 (2)"/>
      <sheetName val="TOTAL3"/>
      <sheetName val="목록1"/>
      <sheetName val="목록2"/>
      <sheetName val="중기"/>
      <sheetName val="총괄내역서"/>
      <sheetName val="관접합및부설"/>
      <sheetName val="EQUIP-H"/>
      <sheetName val="계약내력"/>
      <sheetName val="2000전체분"/>
      <sheetName val="산출"/>
      <sheetName val="견적을지"/>
      <sheetName val="TOTAL_BOQ"/>
      <sheetName val="소업1교"/>
      <sheetName val="sw1"/>
      <sheetName val="NOMUBI"/>
      <sheetName val="내역(전체)"/>
      <sheetName val="제경비율"/>
      <sheetName val="예산M12A"/>
      <sheetName val="실행내역 "/>
      <sheetName val="노임단가표"/>
      <sheetName val="단가조사서"/>
      <sheetName val="10.공통-노임단가"/>
      <sheetName val="관급"/>
      <sheetName val="원가계산서 "/>
      <sheetName val="송라터널총괄"/>
      <sheetName val="목차"/>
      <sheetName val="중로근거"/>
      <sheetName val="인건비_"/>
      <sheetName val="11_1_단면hwp"/>
      <sheetName val="G_R300°æºñ"/>
      <sheetName val="Customer_Databas"/>
      <sheetName val="T6-6(2)"/>
      <sheetName val="내역표지"/>
      <sheetName val="1련박스"/>
      <sheetName val="입력"/>
      <sheetName val="danga"/>
      <sheetName val="ilch"/>
      <sheetName val="소총괄표1"/>
      <sheetName val="BUS제원1"/>
      <sheetName val="견적"/>
      <sheetName val="철콘공사"/>
      <sheetName val="BSD (2)"/>
      <sheetName val="일위대가(1)"/>
      <sheetName val="기계내역"/>
      <sheetName val="품셈집계표"/>
      <sheetName val="교대시점"/>
      <sheetName val="자단"/>
      <sheetName val="첨부1-1"/>
      <sheetName val="견"/>
      <sheetName val="8.2TON"/>
      <sheetName val="돈암사업"/>
      <sheetName val="ITEM"/>
      <sheetName val="토공"/>
      <sheetName val="발전기"/>
      <sheetName val="간선"/>
      <sheetName val="부하"/>
      <sheetName val="적용률"/>
      <sheetName val="일위_파일"/>
      <sheetName val="배수장공사비명세서"/>
      <sheetName val="작성"/>
      <sheetName val="갈현동"/>
      <sheetName val="2"/>
      <sheetName val="공사비명세서"/>
      <sheetName val="SP"/>
      <sheetName val="배수장토목공사비"/>
      <sheetName val="WO"/>
      <sheetName val="견적990322"/>
      <sheetName val="경비2내역"/>
      <sheetName val="가도공"/>
      <sheetName val="횡배수관재료-"/>
      <sheetName val="계산서(직선부)"/>
      <sheetName val="포장재료집계표"/>
      <sheetName val="콘크리트측구연장"/>
      <sheetName val="포장공"/>
      <sheetName val="-몰탈콘크리트"/>
      <sheetName val="-배수구조물공토공"/>
      <sheetName val="eq_data"/>
      <sheetName val="정산노무"/>
      <sheetName val="정산재료"/>
      <sheetName val="상부공"/>
      <sheetName val="2_냉난방설비공사"/>
      <sheetName val="IN"/>
      <sheetName val="6. 직접경비"/>
      <sheetName val="22-2M단"/>
      <sheetName val="22-1소단"/>
      <sheetName val="Macro(차단기)"/>
      <sheetName val="품셈표"/>
      <sheetName val="단가조건(02년)"/>
      <sheetName val="실행철강하도"/>
      <sheetName val="토목주소"/>
      <sheetName val="95WBS"/>
      <sheetName val="지주토목내역서"/>
      <sheetName val="수량집계"/>
      <sheetName val="총괄집계표"/>
      <sheetName val="기준액"/>
      <sheetName val="ZONE.1"/>
      <sheetName val="품셈(기초)"/>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물가대비표"/>
      <sheetName val="70%"/>
      <sheetName val="dt0301"/>
      <sheetName val="dtt0301"/>
      <sheetName val="실적원가"/>
      <sheetName val="토공(우물통,기타) "/>
      <sheetName val="변경현황"/>
      <sheetName val="8.PILE  (돌출)"/>
      <sheetName val="자 110% &amp; 노 70%"/>
      <sheetName val="부안일위"/>
      <sheetName val="구조물공"/>
      <sheetName val="부대공"/>
      <sheetName val="Main"/>
      <sheetName val="11"/>
      <sheetName val="VXXXXXXX"/>
      <sheetName val="건축원가"/>
      <sheetName val="노임데이터"/>
      <sheetName val="방음벽 기초 일반수량"/>
      <sheetName val="본사업"/>
      <sheetName val="SG"/>
      <sheetName val="신우"/>
      <sheetName val="견적집계표"/>
      <sheetName val="중갑지"/>
      <sheetName val="빌딩 안내"/>
      <sheetName val="예산작성기준(전기)"/>
      <sheetName val="신리"/>
      <sheetName val="기계경비산출기준"/>
      <sheetName val="차액보증"/>
      <sheetName val="공종"/>
      <sheetName val="대치판정"/>
      <sheetName val="내역서2안"/>
      <sheetName val="1.설계기준"/>
      <sheetName val="4)유동표"/>
      <sheetName val="설계내역(2001)"/>
      <sheetName val="노임단"/>
      <sheetName val="운반공"/>
      <sheetName val="자재단"/>
      <sheetName val="장비단"/>
      <sheetName val="진접"/>
      <sheetName val="다심-cable"/>
      <sheetName val="1C-cable"/>
      <sheetName val="철근단면적"/>
      <sheetName val="말뚝기초"/>
      <sheetName val="표지 (2)"/>
      <sheetName val="000000"/>
      <sheetName val="가시설단위수량"/>
      <sheetName val="제경비적용기준"/>
      <sheetName val="동해title"/>
      <sheetName val="예산M2"/>
      <sheetName val="단"/>
      <sheetName val="남양시작동자105노65기1.3화1.2"/>
      <sheetName val="기둥"/>
      <sheetName val="저판(버림100)"/>
      <sheetName val="Sheet9"/>
      <sheetName val="36신설수량"/>
      <sheetName val="11.자재단가"/>
      <sheetName val="공량산출서"/>
      <sheetName val="일위산출"/>
      <sheetName val="당초"/>
      <sheetName val="감액총괄표"/>
      <sheetName val="2010노임(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단가"/>
      <sheetName val="기기"/>
      <sheetName val="터널조도"/>
      <sheetName val="부시자재"/>
      <sheetName val="교각계산"/>
      <sheetName val="일위대가목차"/>
      <sheetName val="2공구산출내역"/>
      <sheetName val="터파기및재료"/>
      <sheetName val="실행철강하도"/>
      <sheetName val="여과지동"/>
      <sheetName val="화재 탐지 설비"/>
      <sheetName val="토공개요"/>
      <sheetName val="토목(대안)"/>
      <sheetName val="신천3호용수로"/>
      <sheetName val="안양동교 1안"/>
      <sheetName val="시운전연료비"/>
      <sheetName val="일위대가(1)"/>
      <sheetName val="관급현황"/>
      <sheetName val="내역서"/>
      <sheetName val="데이타"/>
      <sheetName val="DATA"/>
      <sheetName val="FAN중량"/>
      <sheetName val="하우징(12초)"/>
      <sheetName val="하우징(15초)"/>
      <sheetName val="하우징(18초)"/>
      <sheetName val="하우징(9초)"/>
      <sheetName val="깨기"/>
      <sheetName val="단위세대"/>
      <sheetName val="공사비집계"/>
      <sheetName val="기초자료"/>
      <sheetName val="전기단가조사서"/>
      <sheetName val="기계경비"/>
      <sheetName val="자재단가"/>
      <sheetName val="입찰안"/>
      <sheetName val="내역"/>
      <sheetName val="토량산출서"/>
      <sheetName val="자재운반단가일람표"/>
      <sheetName val="CABLE SIZE-1"/>
      <sheetName val="원하대비"/>
      <sheetName val="원도급"/>
      <sheetName val="하도급"/>
      <sheetName val="조명율표"/>
      <sheetName val="산출내역서집계표"/>
      <sheetName val="날개벽(시점좌측)"/>
      <sheetName val="환율change"/>
      <sheetName val="공사비증감"/>
      <sheetName val="여방토공 "/>
      <sheetName val="견적정보"/>
      <sheetName val="일위대가"/>
      <sheetName val="전기"/>
      <sheetName val="unit 4"/>
      <sheetName val="통신집계표1"/>
      <sheetName val="Y-WORK"/>
      <sheetName val="ABUT수량-A1"/>
      <sheetName val="98NS-N"/>
      <sheetName val="DT"/>
      <sheetName val="일집"/>
      <sheetName val="일위"/>
      <sheetName val="횡배수관"/>
      <sheetName val="98수문일위"/>
      <sheetName val="노임단가"/>
      <sheetName val="9GNG운반"/>
      <sheetName val="기자재비"/>
      <sheetName val="환율"/>
      <sheetName val="단가산출서"/>
      <sheetName val="I一般比"/>
      <sheetName val="N賃率-職"/>
      <sheetName val="내역서(총)"/>
      <sheetName val="I.설계조건"/>
      <sheetName val="식재인부"/>
      <sheetName val="2000전체분"/>
      <sheetName val="2000년1차"/>
      <sheetName val="약품공급2"/>
      <sheetName val="추가예산"/>
      <sheetName val="설계조건"/>
      <sheetName val="자재단가비교표"/>
      <sheetName val="집계표"/>
      <sheetName val="DATE"/>
      <sheetName val="단가산출"/>
      <sheetName val="국산화"/>
      <sheetName val="산근#1(설계비)"/>
      <sheetName val="대비"/>
      <sheetName val="20관리비율"/>
      <sheetName val="직재"/>
      <sheetName val="WORK"/>
      <sheetName val="대비2"/>
      <sheetName val="154TW"/>
      <sheetName val="전기일위대가"/>
      <sheetName val="공사비"/>
      <sheetName val="3련 BOX"/>
      <sheetName val="요율표"/>
      <sheetName val="물가대비표"/>
      <sheetName val="5지구단위"/>
      <sheetName val="지급자재"/>
      <sheetName val="준검 내역서"/>
      <sheetName val="자재일위(경)"/>
      <sheetName val="건축"/>
      <sheetName val="산출근거"/>
      <sheetName val="1.설계조건"/>
      <sheetName val="BEND LOSS"/>
      <sheetName val="소업1교"/>
      <sheetName val="원가서"/>
      <sheetName val="3ND 64M"/>
      <sheetName val="집계표결과"/>
      <sheetName val="내역서을지"/>
      <sheetName val="표"/>
      <sheetName val="표지"/>
      <sheetName val="단산"/>
      <sheetName val="자재"/>
      <sheetName val="1"/>
      <sheetName val="2"/>
      <sheetName val="증감"/>
      <sheetName val="변경"/>
      <sheetName val="날개벽수량표"/>
      <sheetName val="수량산출"/>
      <sheetName val="Sheet22"/>
      <sheetName val="sheets"/>
      <sheetName val="제잡비"/>
      <sheetName val="차액보증"/>
      <sheetName val="TEL"/>
      <sheetName val="data2"/>
      <sheetName val="총괄표"/>
      <sheetName val="투자비"/>
      <sheetName val="조성원가DATA"/>
      <sheetName val="사업비"/>
      <sheetName val="위치"/>
      <sheetName val="철거산출근거"/>
      <sheetName val="PREFACE"/>
      <sheetName val="금액내역서"/>
      <sheetName val="단위수량"/>
      <sheetName val="맨홀수량산출"/>
      <sheetName val="건축내역"/>
      <sheetName val="기초"/>
      <sheetName val="직노"/>
      <sheetName val="교대(A1-A2)"/>
      <sheetName val="내역서단가산출용"/>
      <sheetName val="말뚝지지력산정"/>
      <sheetName val="내역서(기성청구)"/>
      <sheetName val="기초공"/>
      <sheetName val="기둥(원형)"/>
      <sheetName val="사각맨홀"/>
      <sheetName val="배수관공"/>
      <sheetName val="개요"/>
      <sheetName val="COVER"/>
      <sheetName val="한강운반비"/>
      <sheetName val="노원열병합  건축공사기성내역서"/>
      <sheetName val="대림경상68억"/>
      <sheetName val="일위대가표"/>
      <sheetName val="토사(PE)"/>
      <sheetName val="건축내역서"/>
      <sheetName val="대로근거"/>
      <sheetName val="중로근거"/>
      <sheetName val="총공사내역서"/>
      <sheetName val="설비"/>
      <sheetName val="BID"/>
      <sheetName val="건축원가계산서"/>
      <sheetName val="기계시공"/>
      <sheetName val="연습"/>
      <sheetName val="설계명세서"/>
      <sheetName val="절단표"/>
      <sheetName val="Macro3"/>
      <sheetName val="피벗테이블데이터분석"/>
      <sheetName val="적용단위길이"/>
      <sheetName val="경영상태"/>
      <sheetName val="다곡2교"/>
      <sheetName val="원가"/>
      <sheetName val="8.4전기트레이"/>
      <sheetName val="수전기기DATA"/>
      <sheetName val="시화점실행"/>
      <sheetName val="개산공사비"/>
      <sheetName val="밸브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조건(PROPOSAL)"/>
      <sheetName val="Table"/>
      <sheetName val="DOMESTIC"/>
      <sheetName val="PIVOT"/>
      <sheetName val="SUMMARY"/>
      <sheetName val="Proposal"/>
      <sheetName val="PIVOT (2)"/>
      <sheetName val="SUMMARY (2)"/>
      <sheetName val="견적조건(국내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1"/>
      <sheetName val="전기"/>
      <sheetName val="경비2내역"/>
      <sheetName val="154TW"/>
      <sheetName val="경상비"/>
      <sheetName val="#REF"/>
      <sheetName val="원가계산"/>
      <sheetName val="원가계산 (2)"/>
      <sheetName val="내역"/>
      <sheetName val="하중계산"/>
      <sheetName val="내역서"/>
      <sheetName val="전기일위대가"/>
      <sheetName val="ABUT수량-A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견적서"/>
      <sheetName val="발주요약"/>
      <sheetName val="도급예산표지(총체)"/>
      <sheetName val="도급예산표지(1차)"/>
      <sheetName val="도급예산서(제1차)"/>
      <sheetName val="도급예산내역서(총체분)"/>
      <sheetName val="수량조서(1차)"/>
      <sheetName val="수량조서(총체)"/>
      <sheetName val="경비2내역"/>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내역서"/>
      <sheetName val="공사비집계"/>
      <sheetName val="RAHMEN"/>
      <sheetName val="TEL"/>
      <sheetName val="경비2내역"/>
      <sheetName val="담장산출"/>
      <sheetName val="데이타"/>
      <sheetName val="DATA"/>
      <sheetName val="대비"/>
      <sheetName val="견적서"/>
      <sheetName val="일위대가"/>
      <sheetName val="8공구투찰내역서"/>
      <sheetName val="Sheet2"/>
      <sheetName val="기초공"/>
      <sheetName val="기둥(원형)"/>
      <sheetName val="공사개요"/>
      <sheetName val="입출재고현황 (2)"/>
      <sheetName val="DATE"/>
      <sheetName val="내역"/>
      <sheetName val="1.설계조건"/>
      <sheetName val="6.OUTPUT"/>
      <sheetName val="단가조건"/>
      <sheetName val="설 계"/>
      <sheetName val="조명시설"/>
      <sheetName val="일위대가목차"/>
      <sheetName val="표지"/>
      <sheetName val="예산M12A"/>
      <sheetName val="보도경계블럭"/>
      <sheetName val="Total"/>
      <sheetName val="공사내역"/>
      <sheetName val="부대대비"/>
      <sheetName val="냉연집계"/>
      <sheetName val="총괄"/>
      <sheetName val="터파기및재료"/>
      <sheetName val="수량산출"/>
      <sheetName val="Customer Databas"/>
      <sheetName val="design criteria"/>
      <sheetName val="working load at the btm ft."/>
      <sheetName val="plan&amp;section of foundation"/>
      <sheetName val="member design"/>
      <sheetName val="EACT10"/>
      <sheetName val="날개벽"/>
      <sheetName val="FRT_O"/>
      <sheetName val="FAB_I"/>
      <sheetName val="말뚝물량"/>
      <sheetName val="type-F"/>
      <sheetName val="98지급계획"/>
      <sheetName val="영업.일"/>
      <sheetName val="인사자료총집계"/>
      <sheetName val="hvac내역서(제어동)"/>
      <sheetName val="예산변경사항"/>
      <sheetName val="산출기준(파견전산실)"/>
      <sheetName val="본부소개"/>
      <sheetName val="배수통관(좌)"/>
      <sheetName val="1.우편집중내역서"/>
      <sheetName val="물가"/>
      <sheetName val="Sheet3"/>
      <sheetName val="지급자재"/>
      <sheetName val="청천내"/>
      <sheetName val="2000.05"/>
      <sheetName val="단위중기"/>
      <sheetName val="2.대외공문"/>
      <sheetName val="BSD (2)"/>
      <sheetName val="BSD _2_"/>
      <sheetName val="M1"/>
      <sheetName val="실행철강하도"/>
      <sheetName val="BOQ건축"/>
      <sheetName val="토목주소"/>
      <sheetName val="프랜트면허"/>
      <sheetName val="Sheet1"/>
      <sheetName val="품종별-이름"/>
      <sheetName val="설계조건"/>
      <sheetName val="단면검토"/>
      <sheetName val="soil bearing check"/>
      <sheetName val="기계내역"/>
      <sheetName val="가정급수관"/>
      <sheetName val="Proposal"/>
      <sheetName val="11"/>
      <sheetName val="음료실행"/>
      <sheetName val="통합"/>
      <sheetName val="공사비예산서(토목분)"/>
      <sheetName val="Budget 2004(DW)"/>
      <sheetName val="재무가정"/>
      <sheetName val="첨"/>
      <sheetName val="9-1차이내역"/>
      <sheetName val="을"/>
      <sheetName val="협조전"/>
      <sheetName val="정보매체A동"/>
      <sheetName val="설계명세서"/>
      <sheetName val="ITB COST"/>
      <sheetName val="집계표"/>
      <sheetName val="설비내역서"/>
      <sheetName val="건축내역서"/>
      <sheetName val="전기내역서"/>
      <sheetName val="1단계"/>
      <sheetName val="PROJECT BRIEF(EX.NEW)"/>
      <sheetName val="Macro1"/>
      <sheetName val="노임이"/>
      <sheetName val="첨부파일"/>
      <sheetName val="수량산출서"/>
      <sheetName val="가격조사서"/>
      <sheetName val="코드표"/>
      <sheetName val="Sheet4"/>
      <sheetName val="hvac(제어동)"/>
      <sheetName val="전기일위대가"/>
      <sheetName val="말뚝지지력산정"/>
      <sheetName val="계약내역서"/>
      <sheetName val="출력표"/>
      <sheetName val="6PILE  (돌출)"/>
      <sheetName val="ABUT수량-A1"/>
      <sheetName val="단면가정"/>
      <sheetName val="#REF"/>
      <sheetName val="정부노임단가"/>
      <sheetName val="내역서(총)"/>
      <sheetName val="2000년1차"/>
      <sheetName val="AABS내역"/>
      <sheetName val="노원열병합  건축공사기성내역서"/>
      <sheetName val="EKOG10건축"/>
      <sheetName val="시멘트"/>
      <sheetName val="전체"/>
      <sheetName val="조명율표"/>
      <sheetName val="PUMP"/>
      <sheetName val="VENDOR LIST"/>
      <sheetName val="공통비"/>
      <sheetName val="현장"/>
      <sheetName val="예산M5A"/>
      <sheetName val="소업1교"/>
      <sheetName val="건축원가계산서"/>
      <sheetName val="I.설계조건"/>
      <sheetName val="CAPVC"/>
      <sheetName val="골조시행"/>
      <sheetName val="세부내역"/>
      <sheetName val="1련박스"/>
      <sheetName val="전기"/>
      <sheetName val="대로근거"/>
      <sheetName val="중로근거"/>
      <sheetName val="현금"/>
      <sheetName val="결과조달"/>
      <sheetName val="토공(완충)"/>
      <sheetName val="단면치수"/>
      <sheetName val=" 견적서"/>
      <sheetName val="소운반"/>
      <sheetName val="교량전기"/>
      <sheetName val="부대내역"/>
      <sheetName val="Y-WORK"/>
      <sheetName val="옹벽"/>
      <sheetName val="대대터널 설계서"/>
      <sheetName val="소비자가"/>
      <sheetName val="통계연보"/>
      <sheetName val="구미4단2"/>
      <sheetName val="내역(입찰)"/>
      <sheetName val="danga"/>
      <sheetName val="ilch"/>
      <sheetName val="노임단가"/>
      <sheetName val="날개벽(좌,우=45도,75도)"/>
      <sheetName val="토공계산서(부체도로)"/>
      <sheetName val="1호맨홀토공"/>
      <sheetName val="연결임시"/>
      <sheetName val="TB-내역서"/>
      <sheetName val="교각1"/>
      <sheetName val="포장공"/>
      <sheetName val="토공"/>
      <sheetName val="기계"/>
      <sheetName val="UNIT"/>
      <sheetName val="MOTOR"/>
      <sheetName val="일위목록"/>
      <sheetName val="공통가설"/>
      <sheetName val="산출근거"/>
      <sheetName val="단가조사"/>
      <sheetName val="본장"/>
      <sheetName val="냉천부속동"/>
      <sheetName val="바닥판"/>
      <sheetName val="입력DATA"/>
      <sheetName val="내역서 "/>
      <sheetName val="깨기"/>
      <sheetName val="COVER"/>
      <sheetName val="도"/>
      <sheetName val="2002상반기노임기준"/>
      <sheetName val="첨부1"/>
      <sheetName val="공틀공사"/>
      <sheetName val="공통(20-91)"/>
      <sheetName val="설계예산"/>
      <sheetName val="퇴비산출근거"/>
      <sheetName val="99노임기준"/>
      <sheetName val="분석"/>
      <sheetName val="일위대가표"/>
      <sheetName val="BREAKDOWN(철거설치)"/>
      <sheetName val="분류작업"/>
      <sheetName val="1.설계기준"/>
      <sheetName val="재집"/>
      <sheetName val="직재"/>
      <sheetName val="접속 SLAB,BRACKET 설계"/>
      <sheetName val="갑지1"/>
      <sheetName val="설계내역서"/>
      <sheetName val="Discount Group"/>
      <sheetName val="내역표지"/>
      <sheetName val="안정검토"/>
      <sheetName val="토목내역"/>
      <sheetName val="플랜트 설치"/>
      <sheetName val="중기사용료"/>
      <sheetName val="공사개요설명서"/>
      <sheetName val="건축공사"/>
      <sheetName val="사용성검토"/>
      <sheetName val="CODE"/>
      <sheetName val="WORK"/>
      <sheetName val="SG"/>
      <sheetName val="토사(PE)"/>
      <sheetName val="1. 설계조건 2.단면가정 3. 하중계산"/>
      <sheetName val="DATA 입력란"/>
      <sheetName val="관리비"/>
      <sheetName val="포장복구집계"/>
      <sheetName val="일집"/>
      <sheetName val="일위"/>
      <sheetName val="직노"/>
      <sheetName val="환률"/>
      <sheetName val="안정계산"/>
      <sheetName val="FOB발"/>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간접경상비"/>
      <sheetName val="토목"/>
      <sheetName val="부재예실"/>
      <sheetName val="SUMMARY(S)"/>
      <sheetName val="보일러"/>
      <sheetName val="적용환율"/>
      <sheetName val="견적조건"/>
      <sheetName val="자재단가비교표"/>
      <sheetName val="토적1"/>
      <sheetName val="12용지"/>
      <sheetName val="Main"/>
      <sheetName val="토적"/>
      <sheetName val="인건비 "/>
      <sheetName val="Budget 2005(DW)"/>
      <sheetName val="숙소"/>
      <sheetName val="마산월령동골조물량변경"/>
      <sheetName val="근고 블록 유형별 수량"/>
      <sheetName val="당진생산팀"/>
      <sheetName val="대차대조표"/>
      <sheetName val="8.PILE  (돌출)"/>
      <sheetName val="입력값"/>
      <sheetName val="간선계산"/>
      <sheetName val="갑지"/>
      <sheetName val="갑지(추정)"/>
      <sheetName val="건축"/>
      <sheetName val="공문"/>
      <sheetName val="건축내역"/>
      <sheetName val="960318-1"/>
      <sheetName val="전신환매도율"/>
      <sheetName val="UR2-Calculation"/>
      <sheetName val="기성내역서표지"/>
      <sheetName val="6호기"/>
      <sheetName val="공종별 집계"/>
      <sheetName val="간접재료비산출표-27-30"/>
      <sheetName val="3본사"/>
      <sheetName val="상가지급현황"/>
      <sheetName val="J直材4"/>
      <sheetName val="FB25JN"/>
      <sheetName val="Sheet5"/>
      <sheetName val="1-1"/>
      <sheetName val="전체도급"/>
      <sheetName val="AP1"/>
      <sheetName val="96수출"/>
      <sheetName val="유출부"/>
      <sheetName val="금액내역서"/>
      <sheetName val="노임"/>
      <sheetName val="배수공 시멘트 및 골재량 산출"/>
      <sheetName val="요율"/>
      <sheetName val="소방"/>
      <sheetName val="산출"/>
      <sheetName val="기초일위"/>
      <sheetName val="시설일위"/>
      <sheetName val="조명일위"/>
      <sheetName val="NS"/>
      <sheetName val="토공(우물통,기타) "/>
      <sheetName val="계산근거"/>
      <sheetName val="45,46"/>
      <sheetName val="wall"/>
      <sheetName val="날개벽수량표"/>
      <sheetName val="영업소실적"/>
      <sheetName val="eq_data"/>
      <sheetName val="차수"/>
      <sheetName val="123"/>
      <sheetName val="정렬"/>
      <sheetName val="투찰금액"/>
      <sheetName val="단면 (2)"/>
      <sheetName val="계약내력"/>
      <sheetName val="Sheet1 (2)"/>
      <sheetName val="삼성전기"/>
      <sheetName val="일위대가(계측기설치)"/>
      <sheetName val="_산근2_"/>
      <sheetName val="_산근4_"/>
      <sheetName val="_산근5_"/>
      <sheetName val="sheets"/>
      <sheetName val="기본DATA"/>
      <sheetName val="예가표"/>
      <sheetName val="오억미만"/>
      <sheetName val="FAB별"/>
      <sheetName val="CTEMCOST"/>
      <sheetName val="재1"/>
      <sheetName val="인건비"/>
      <sheetName val="TABLE"/>
      <sheetName val="일위대가표(DEEP)"/>
      <sheetName val="F4-F7"/>
      <sheetName val="TEST1"/>
      <sheetName val="4)유동표"/>
      <sheetName val="CAL"/>
      <sheetName val="부표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LX-CAL"/>
      <sheetName val="Sheet1"/>
      <sheetName val="감가상각"/>
      <sheetName val="실행철강하도"/>
      <sheetName val="수안보-MBR1"/>
      <sheetName val="단면치수"/>
      <sheetName val="공사비집계"/>
      <sheetName val="BQ(실행)"/>
      <sheetName val="우각부보강"/>
      <sheetName val="설계"/>
      <sheetName val="사용성검토"/>
      <sheetName val="흥양2교토공집계표"/>
      <sheetName val="LOPCALC"/>
      <sheetName val="COPING"/>
      <sheetName val="????"/>
      <sheetName val="계수시트"/>
      <sheetName val="원가계산서"/>
      <sheetName val="5.모델링"/>
      <sheetName val="외천교"/>
      <sheetName val="Cost bd-&quot;A&quot;"/>
      <sheetName val="내역서"/>
      <sheetName val="Macro(차단기)"/>
      <sheetName val="동해title"/>
      <sheetName val="기기리스트"/>
      <sheetName val="Total"/>
      <sheetName val="Graph (LGEN)"/>
      <sheetName val="out_prog"/>
      <sheetName val="선적schedule (2)"/>
      <sheetName val="ELECTRIC"/>
      <sheetName val="Pjny"/>
      <sheetName val="기계내역"/>
      <sheetName val="플랜트 설치"/>
      <sheetName val="공종단가"/>
      <sheetName val="약품설비"/>
      <sheetName val="소상 &quot;1&quot;"/>
      <sheetName val="부하(성남)"/>
      <sheetName val="Y-WORK"/>
      <sheetName val="회로내역(승인)"/>
      <sheetName val="MOTOR3"/>
      <sheetName val="Data&amp;Result"/>
      <sheetName val="Sheet7"/>
      <sheetName val="자압"/>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1.설계조건"/>
      <sheetName val="#REF"/>
      <sheetName val="가설건물"/>
      <sheetName val="MOTOR"/>
      <sheetName val="Macro1"/>
      <sheetName val="준검 내역서"/>
      <sheetName val="현금"/>
      <sheetName val="노무비 "/>
      <sheetName val="DATE"/>
      <sheetName val="일반공사"/>
      <sheetName val="교대"/>
      <sheetName val="내역"/>
      <sheetName val="차액보증"/>
      <sheetName val="대치판정"/>
      <sheetName val="SELTDATA"/>
      <sheetName val="UNIT"/>
      <sheetName val="총괄내역서"/>
      <sheetName val="집수정단"/>
      <sheetName val="CONCRETE"/>
      <sheetName val="01"/>
      <sheetName val="Sheet17"/>
      <sheetName val="세부내역서"/>
      <sheetName val="2.단면가정"/>
      <sheetName val="Macro2"/>
      <sheetName val="BID"/>
      <sheetName val="Dae_Jiju"/>
      <sheetName val="Sikje_ingun"/>
      <sheetName val="TREE_D"/>
      <sheetName val="표지 (2)"/>
      <sheetName val="환율적용표"/>
      <sheetName val="유동표(변경)"/>
      <sheetName val="부대내역"/>
      <sheetName val="노임"/>
      <sheetName val="PIPE내역(FCN)"/>
      <sheetName val="10.1"/>
      <sheetName val="공사개요"/>
      <sheetName val="S0"/>
      <sheetName val="JUCKEYK"/>
      <sheetName val="Sheet3"/>
      <sheetName val="¼³°è"/>
      <sheetName val="¼ö¾Èº¸-MBR1"/>
      <sheetName val="´Ü¸éÄ¡¼ö"/>
      <sheetName val="°ø»çºñÁý°è"/>
      <sheetName val="BQ(½ÇÇà)"/>
      <sheetName val="¿ì°¢ºÎº¸°­"/>
      <sheetName val="½ÇÇàÃ¶°­ÇÏµµ"/>
      <sheetName val="매입세"/>
      <sheetName val="c_balju"/>
      <sheetName val="기계-설변"/>
      <sheetName val="노임단가"/>
      <sheetName val="목차"/>
      <sheetName val="PROJECT BRIEF(EX.NEW)"/>
      <sheetName val="6PILE  (돌출)"/>
      <sheetName val="와동25-3(변경)"/>
      <sheetName val="NA"/>
      <sheetName val="청구내역(9807)"/>
      <sheetName val="1-1"/>
      <sheetName val="TARGET"/>
      <sheetName val="정부노임단가"/>
      <sheetName val="INPUT"/>
      <sheetName val="본선 토공 분배표"/>
      <sheetName val="³»¿ª¼­"/>
      <sheetName val="Çö±Ý"/>
      <sheetName val="±â±â¸®½ºÆ®"/>
      <sheetName val="Èï¾ç2±³Åä°øÁý°èÇ¥"/>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일위대가목차"/>
      <sheetName val="입찰내역서"/>
      <sheetName val="교각계산"/>
      <sheetName val="KL HSMT tinh thieu"/>
      <sheetName val="데이타"/>
      <sheetName val="표지(1)"/>
      <sheetName val="POOM_MOTO"/>
      <sheetName val="JUCK"/>
      <sheetName val="h-013211-2"/>
      <sheetName val="VESSEL Sh. 1"/>
      <sheetName val="copy"/>
      <sheetName val="배수내역"/>
      <sheetName val="명세서"/>
      <sheetName val="3련 BOX"/>
      <sheetName val="tggwan(mac)"/>
      <sheetName val="매입세율"/>
      <sheetName val="가도공"/>
      <sheetName val="집수정(600-700)"/>
      <sheetName val="동원(3)"/>
      <sheetName val="예정(3)"/>
      <sheetName val="부하LOAD"/>
      <sheetName val="ITEM"/>
      <sheetName val="IN"/>
      <sheetName val="cost"/>
      <sheetName val="일위대가"/>
      <sheetName val="포설list원본"/>
      <sheetName val="A-4"/>
      <sheetName val="공사기본자료"/>
      <sheetName val="상세내역,전력산출서"/>
      <sheetName val="b_balju_cho"/>
      <sheetName val="지급자재"/>
      <sheetName val="Parem"/>
      <sheetName val="2.손익계산서"/>
      <sheetName val="부하(반월)"/>
      <sheetName val="Factor"/>
      <sheetName val="입력DATA"/>
      <sheetName val="공용시설내역"/>
      <sheetName val="G.R300경비"/>
      <sheetName val="경상비"/>
      <sheetName val="말뚝지지력산정"/>
      <sheetName val="ABUT수량-A1"/>
      <sheetName val="배수공 주요자재 집계표"/>
      <sheetName val="설계조건"/>
      <sheetName val="품셈집계표"/>
      <sheetName val="자재조사표(참고용)"/>
      <sheetName val="일반부표집계표"/>
      <sheetName val="22-2M단"/>
      <sheetName val="22-1소단"/>
      <sheetName val="BSD (2)"/>
      <sheetName val="현관"/>
      <sheetName val="설계서(설치)"/>
      <sheetName val="단가"/>
      <sheetName val="수질정화시설"/>
      <sheetName val="일위대가목록"/>
      <sheetName val="단가대비표"/>
      <sheetName val="N賃率-職"/>
      <sheetName val="1"/>
      <sheetName val="인원투입계획"/>
      <sheetName val="공사개요(사업승인변경)"/>
      <sheetName val="을지"/>
      <sheetName val="우배수"/>
      <sheetName val="계산식"/>
      <sheetName val="GRACE"/>
      <sheetName val="일위대가 "/>
      <sheetName val="일위대가-1"/>
      <sheetName val="자압1"/>
      <sheetName val="입찰보고"/>
      <sheetName val="터파기및재료"/>
      <sheetName val="특별교실"/>
      <sheetName val="MFAB"/>
      <sheetName val="MFRT"/>
      <sheetName val="MPKG"/>
      <sheetName val="MPRD"/>
      <sheetName val="1공구(을)"/>
      <sheetName val="EP0618"/>
      <sheetName val="L형 옹벽"/>
      <sheetName val="공량산출서"/>
      <sheetName val="2000전체분"/>
      <sheetName val="2000년1차"/>
      <sheetName val="list"/>
      <sheetName val="총괄내역"/>
      <sheetName val="진로도급"/>
      <sheetName val="토목"/>
      <sheetName val="부하계산서"/>
      <sheetName val="월선수금"/>
      <sheetName val="기술자료 (광화문)"/>
      <sheetName val="ⴭⴭⴭⴭ"/>
      <sheetName val="Sheet6"/>
      <sheetName val="입고장부 (4)"/>
      <sheetName val="List(rev.B)"/>
      <sheetName val="설계가"/>
      <sheetName val="수입"/>
      <sheetName val="6호기"/>
      <sheetName val="Key assumption"/>
      <sheetName val="indirect"/>
      <sheetName val="슬래브1"/>
      <sheetName val="L_RPTA05_목록"/>
      <sheetName val="LG제품"/>
      <sheetName val="05년"/>
      <sheetName val="cable-data"/>
      <sheetName val="견적기준"/>
      <sheetName val="매입부가세율(동림)"/>
      <sheetName val="BACK DATA"/>
      <sheetName val="잡비"/>
      <sheetName val="____"/>
      <sheetName val="건축내역서"/>
      <sheetName val="토목내역서"/>
      <sheetName val="&quot;u&quot;_TYPE_구간_조명"/>
      <sheetName val="&quot;U&quot;TYPE_전압강하"/>
      <sheetName val="TR용량_(2)"/>
      <sheetName val="간선굵기_설명"/>
      <sheetName val="불평형_계산식"/>
      <sheetName val="5_모델링"/>
      <sheetName val="Cost_bd-&quot;A&quot;"/>
      <sheetName val="Graph_(LGEN)"/>
      <sheetName val="선적schedule_(2)"/>
      <sheetName val="준검_내역서"/>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유동표"/>
      <sheetName val="분석가정"/>
      <sheetName val="노무비"/>
      <sheetName val="우수"/>
      <sheetName val="주형"/>
      <sheetName val="A"/>
      <sheetName val="입력정보"/>
      <sheetName val="Data &amp; Result"/>
      <sheetName val="설비내역서"/>
      <sheetName val="9.3 단면력집계"/>
      <sheetName val="2. 설계단면"/>
      <sheetName val="20관리비율"/>
      <sheetName val="정산내임"/>
      <sheetName val="수량산출"/>
      <sheetName val="지수"/>
      <sheetName val="참고"/>
      <sheetName val="1을"/>
      <sheetName val="장비내역서"/>
      <sheetName val="공통(20-91)"/>
      <sheetName val="봉양~조차장간고하개명(신설)"/>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입찰안"/>
      <sheetName val="TSS Part List"/>
      <sheetName val="EQT-ESTN"/>
      <sheetName val="구의33고"/>
      <sheetName val="투찰"/>
      <sheetName val="조도계산"/>
      <sheetName val="산출근거"/>
      <sheetName val="토공집계"/>
      <sheetName val="총괄집계표"/>
      <sheetName val="TNHCHINH"/>
      <sheetName val="MAT"/>
      <sheetName val="견적정보"/>
      <sheetName val="조정금액결과표 (차수별)"/>
      <sheetName val="Summary - Budget"/>
      <sheetName val="조명율데이타"/>
      <sheetName val="품셈(기초)"/>
      <sheetName val="표지판단위"/>
      <sheetName val="왕십리방향"/>
      <sheetName val="전기"/>
      <sheetName val="내역(정지)"/>
      <sheetName val="동력부하(도산)"/>
      <sheetName val="토공A"/>
      <sheetName val="전차선로 물량표"/>
      <sheetName val="한강운반비"/>
      <sheetName val="C3"/>
      <sheetName val="#2_일위대가목록"/>
      <sheetName val="시설일위"/>
      <sheetName val="가로등제어반 설치공사(수량)"/>
      <sheetName val="EPro"/>
      <sheetName val="의왕"/>
      <sheetName val="견적사양비교표"/>
      <sheetName val="CALCULATION"/>
      <sheetName val="TABLE"/>
      <sheetName val="쌍송교"/>
      <sheetName val="MEXICO-C"/>
      <sheetName val="안정검토(온1)"/>
      <sheetName val="종배수관"/>
      <sheetName val="과천MAIN"/>
      <sheetName val="SRC-B3U2"/>
      <sheetName val="토사(PE)"/>
      <sheetName val="일위대가(계측기설치)"/>
      <sheetName val="SG"/>
      <sheetName val="STORAGE"/>
      <sheetName val="정산K산출"/>
      <sheetName val="WORK"/>
      <sheetName val="철골수량"/>
      <sheetName val="환경기계공정표 (3)"/>
      <sheetName val="L형측구단위수량"/>
      <sheetName val="L형측구연장조서"/>
      <sheetName val="도로경계블럭단위수량"/>
      <sheetName val="도로경계블럭단위토공"/>
      <sheetName val="집계표"/>
      <sheetName val="OZ049E"/>
      <sheetName val="배수개거재(신)"/>
      <sheetName val="품셈TABLE"/>
      <sheetName val="우수공"/>
      <sheetName val="변수값"/>
      <sheetName val="중기상차"/>
      <sheetName val="AS복구"/>
      <sheetName val="중기터파기"/>
      <sheetName val="기초계산(Pmax)"/>
      <sheetName val="07피뢰침설비공사"/>
      <sheetName val="BJJIN"/>
      <sheetName val="의왕F사"/>
      <sheetName val="가공사"/>
      <sheetName val="선급법인세 (2)"/>
      <sheetName val="1-최종안"/>
      <sheetName val="사업분석-분양가결정"/>
      <sheetName val="REDUCER"/>
      <sheetName val="WE'T"/>
      <sheetName val="구조물철거타공정이월"/>
      <sheetName val="최종"/>
      <sheetName val="PROJECT BRIEF_EX_NEW_"/>
      <sheetName val="공통가설"/>
      <sheetName val="자재수량"/>
      <sheetName val="411-00 외화장기"/>
      <sheetName val="밸브설치"/>
      <sheetName val="연결관암거"/>
      <sheetName val="154TW"/>
      <sheetName val="금액내역서"/>
      <sheetName val="대로근거"/>
      <sheetName val="중로근거"/>
      <sheetName val="자재단가"/>
      <sheetName val="집1"/>
      <sheetName val="대포2교접속"/>
      <sheetName val="조명율표"/>
      <sheetName val="001"/>
      <sheetName val="단중표-ST"/>
      <sheetName val="piping"/>
      <sheetName val="수량산출서"/>
      <sheetName val="Site Expenses"/>
      <sheetName val="ilch"/>
      <sheetName val="2000년하반기"/>
      <sheetName val="현황산출서"/>
      <sheetName val="옹벽기초자료"/>
      <sheetName val="토공사"/>
      <sheetName val="&quot;u&quot;_TYPE_구간_조명1"/>
      <sheetName val="&quot;U&quot;TYPE_전압강하1"/>
      <sheetName val="TR용량_(2)1"/>
      <sheetName val="간선굵기_설명1"/>
      <sheetName val="불평형_계산식1"/>
      <sheetName val="신관(1)"/>
      <sheetName val="실행내역서 "/>
      <sheetName val="96작생능"/>
      <sheetName val="중동상가"/>
      <sheetName val="기계경비(시간당)"/>
      <sheetName val="램머"/>
      <sheetName val="평가데이터"/>
      <sheetName val="청천내"/>
      <sheetName val="식재총괄"/>
      <sheetName val="일위목록"/>
      <sheetName val="견적"/>
      <sheetName val="담당자"/>
      <sheetName val="3.하중산정4.지지력"/>
      <sheetName val="현장관리비 산출내역"/>
      <sheetName val="도담구내 개소별 명세"/>
      <sheetName val="2F 회의실견적(5_14 일대)"/>
      <sheetName val="적격"/>
      <sheetName val="단가 "/>
      <sheetName val="일위총괄표"/>
      <sheetName val="약품공급2"/>
      <sheetName val="LAB"/>
      <sheetName val="수문일1"/>
      <sheetName val="가로등내역서"/>
      <sheetName val="원가"/>
      <sheetName val="건축내역"/>
      <sheetName val="간접비"/>
      <sheetName val="현황CODE"/>
      <sheetName val="손익현황"/>
      <sheetName val="전기내역서"/>
      <sheetName val="ROOF(ALKALI)"/>
      <sheetName val="물량산출근거"/>
      <sheetName val="HVAC"/>
      <sheetName val="UPDATA"/>
      <sheetName val="2월가격"/>
      <sheetName val="Param"/>
      <sheetName val="0001(arch)"/>
      <sheetName val="타공종이기"/>
      <sheetName val="설산1.나"/>
      <sheetName val="본사S"/>
      <sheetName val="No-&gt;Code"/>
      <sheetName val="충주"/>
      <sheetName val="자재"/>
      <sheetName val="통합"/>
      <sheetName val="1,2공구원가계산서"/>
      <sheetName val="2공구산출내역"/>
      <sheetName val="1공구산출내역서"/>
      <sheetName val="출근부"/>
      <sheetName val="문화재 시굴조사비(표지)"/>
      <sheetName val="공종별집계표"/>
      <sheetName val="9902"/>
      <sheetName val="입력"/>
      <sheetName val="총괄표"/>
      <sheetName val="전기일위목록"/>
      <sheetName val="2월가격표-ESG-1월"/>
      <sheetName val="SPEC"/>
      <sheetName val="당초"/>
      <sheetName val="CAT_5"/>
      <sheetName val="P-산#1-1(WOWA1)"/>
      <sheetName val="기계경비"/>
      <sheetName val="시설물일위"/>
      <sheetName val="Licences"/>
      <sheetName val="골조시행"/>
      <sheetName val="바닥판"/>
      <sheetName val="1.Pre"/>
      <sheetName val="Food court "/>
      <sheetName val="직원동원계획"/>
      <sheetName val="견적조건"/>
      <sheetName val="기초자료입력"/>
      <sheetName val="기준"/>
      <sheetName val="학생내역"/>
      <sheetName val="CT "/>
      <sheetName val="중갑지"/>
      <sheetName val="기본DATA"/>
      <sheetName val="배선DATA"/>
      <sheetName val="역삼"/>
      <sheetName val="sw1"/>
      <sheetName val="NOMUBI"/>
      <sheetName val="2000상반기노임"/>
      <sheetName val="문학간접"/>
      <sheetName val="간접"/>
      <sheetName val="보차도경계석"/>
      <sheetName val="적용기준"/>
      <sheetName val="토공집계표"/>
      <sheetName val="설계명세서"/>
      <sheetName val="예산명세서"/>
      <sheetName val="자료입력"/>
      <sheetName val="인건-측정"/>
      <sheetName val="포장복구집계"/>
      <sheetName val="부대토목"/>
      <sheetName val="실행비교"/>
      <sheetName val="WC96709"/>
      <sheetName val="갑지"/>
      <sheetName val="(A)내역서"/>
      <sheetName val="토공(완충)"/>
      <sheetName val="계산근거"/>
      <sheetName val="적용단위길이"/>
      <sheetName val="종배수관(신)"/>
      <sheetName val="3BL공동구 수량"/>
      <sheetName val="FOOTING단면력"/>
      <sheetName val="적정심사"/>
      <sheetName val="하수BOX이설"/>
      <sheetName val="TYPE-1"/>
      <sheetName val="단위내역서"/>
      <sheetName val="20110404_JRL_성수서비스 Specificatio"/>
      <sheetName val="직재"/>
      <sheetName val="COVER"/>
      <sheetName val="부재치수입력"/>
      <sheetName val="세부내역서(소방)"/>
      <sheetName val="XXXXXX"/>
      <sheetName val="wall"/>
      <sheetName val="상세내역"/>
      <sheetName val="장비경비"/>
      <sheetName val="표지"/>
      <sheetName val="외자배분"/>
      <sheetName val="전기일위대가"/>
      <sheetName val="E01-02(EV-1-LBS)"/>
      <sheetName val="투입인력"/>
      <sheetName val="산출내역서"/>
      <sheetName val="토공"/>
      <sheetName val="단면"/>
      <sheetName val="용산1(해보)"/>
      <sheetName val="별표 "/>
      <sheetName val="산출근거(통합감시)"/>
      <sheetName val="기본일위"/>
      <sheetName val="CTEMCOST"/>
      <sheetName val="간지"/>
      <sheetName val="2.대외공문"/>
      <sheetName val="도급"/>
      <sheetName val="계정"/>
      <sheetName val="다이꾸"/>
      <sheetName val="내역표지"/>
      <sheetName val="단가산출"/>
      <sheetName val="신우"/>
      <sheetName val="노무자 명단"/>
      <sheetName val="nomi "/>
      <sheetName val="재료비"/>
      <sheetName val="관접합및부설"/>
      <sheetName val="적용단가"/>
      <sheetName val="장비집계"/>
      <sheetName val="철거산출근거"/>
      <sheetName val="본사업"/>
      <sheetName val="9.품셈"/>
      <sheetName val="물가시세"/>
      <sheetName val="LX-CAL.XLS"/>
      <sheetName val="수압집계"/>
      <sheetName val="1SPAN"/>
      <sheetName val="플랜트_설치"/>
      <sheetName val="소상_&quot;1&quot;"/>
      <sheetName val="인건비"/>
      <sheetName val="KD율"/>
      <sheetName val="401"/>
      <sheetName val="세부내역서(전기)"/>
      <sheetName val="세부내역"/>
      <sheetName val="작성"/>
      <sheetName val="교대시점"/>
      <sheetName val="참조"/>
      <sheetName val="4월가격"/>
      <sheetName val="유기공정"/>
      <sheetName val="노무비 근거"/>
      <sheetName val="관급원내역"/>
      <sheetName val="옹벽"/>
      <sheetName val="내역(전체)"/>
      <sheetName val="원본"/>
      <sheetName val="TONG HOP VL-NC TT"/>
      <sheetName val="CHITIET VL-NC-TT -1p"/>
      <sheetName val="TDTKP1"/>
      <sheetName val="KPVC-BD "/>
      <sheetName val="전압강하계산"/>
      <sheetName val="Front"/>
      <sheetName val="할증 "/>
      <sheetName val="인천제철"/>
      <sheetName val="아주기계"/>
      <sheetName val="갑지(추정)"/>
      <sheetName val="VESSEL_Sh__1"/>
      <sheetName val="10_1"/>
      <sheetName val="기계"/>
      <sheetName val="1NYS(당)"/>
      <sheetName val="잡철물"/>
      <sheetName val="조도계산서 (도서)"/>
      <sheetName val="내역1"/>
      <sheetName val="SHEET 19"/>
      <sheetName val="CMTD"/>
      <sheetName val="Cover Sheet"/>
      <sheetName val="설계예산서"/>
      <sheetName val="총계"/>
      <sheetName val="예산내역서"/>
      <sheetName val="General Data"/>
      <sheetName val="전력구구조물산근"/>
      <sheetName val="Arch"/>
      <sheetName val="기준액"/>
      <sheetName val="정렬"/>
      <sheetName val="투찰내역"/>
      <sheetName val="C"/>
      <sheetName val="계획조정"/>
      <sheetName val="제수"/>
      <sheetName val="INMD1198"/>
      <sheetName val="INFG1198"/>
      <sheetName val="원형1호맨홀토공수량"/>
      <sheetName val="경계석"/>
      <sheetName val="단면가정"/>
      <sheetName val="공기"/>
      <sheetName val="설계산출표지"/>
      <sheetName val="날개벽수량표"/>
      <sheetName val="3-1.CB"/>
      <sheetName val="정비손익"/>
      <sheetName val="참조-(2)"/>
      <sheetName val="참조-(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sheetData sheetId="128"/>
      <sheetData sheetId="129" refreshError="1"/>
      <sheetData sheetId="130"/>
      <sheetData sheetId="131"/>
      <sheetData sheetId="132"/>
      <sheetData sheetId="133"/>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sheetData sheetId="163"/>
      <sheetData sheetId="164"/>
      <sheetData sheetId="165" refreshError="1"/>
      <sheetData sheetId="166" refreshError="1"/>
      <sheetData sheetId="167" refreshError="1"/>
      <sheetData sheetId="168"/>
      <sheetData sheetId="169"/>
      <sheetData sheetId="170" refreshError="1"/>
      <sheetData sheetId="171"/>
      <sheetData sheetId="172"/>
      <sheetData sheetId="173" refreshError="1"/>
      <sheetData sheetId="174" refreshError="1"/>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sheetData sheetId="191"/>
      <sheetData sheetId="192"/>
      <sheetData sheetId="193"/>
      <sheetData sheetId="194"/>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refreshError="1"/>
      <sheetData sheetId="243"/>
      <sheetData sheetId="244" refreshError="1"/>
      <sheetData sheetId="245" refreshError="1"/>
      <sheetData sheetId="246" refreshError="1"/>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ABUT수량-A1"/>
      <sheetName val="말뚝물량"/>
      <sheetName val="현장경비"/>
      <sheetName val="일위대가목차"/>
      <sheetName val="단가 (2)"/>
      <sheetName val="기둥(원형)"/>
      <sheetName val="차액보증"/>
      <sheetName val="3련 BOX"/>
      <sheetName val="마산방향철근집계"/>
      <sheetName val="진주방향"/>
      <sheetName val="마산방향"/>
      <sheetName val="대비"/>
      <sheetName val="5지구단위"/>
      <sheetName val="설계"/>
      <sheetName val="내역서"/>
      <sheetName val="설계기준"/>
      <sheetName val="내역1"/>
      <sheetName val="공종단가"/>
      <sheetName val="단가조사서"/>
      <sheetName val="목차"/>
      <sheetName val="재정비내역"/>
      <sheetName val="지적고시내역"/>
      <sheetName val="청천내"/>
      <sheetName val="직재"/>
      <sheetName val=" 견적서"/>
      <sheetName val="일위대가"/>
      <sheetName val="구조물공"/>
      <sheetName val="Sheet2"/>
      <sheetName val="조명시설"/>
      <sheetName val="Sheet6"/>
      <sheetName val="견적서(대외) (2)"/>
      <sheetName val="정산입력"/>
      <sheetName val="INPUT"/>
      <sheetName val="경비2내역"/>
      <sheetName val="전기일위대가"/>
      <sheetName val="데이타"/>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s>
    <sheetDataSet>
      <sheetData sheetId="0"/>
      <sheetData sheetId="1" refreshError="1">
        <row r="40">
          <cell r="I40">
            <v>2</v>
          </cell>
        </row>
        <row r="41">
          <cell r="I41">
            <v>35</v>
          </cell>
        </row>
        <row r="64">
          <cell r="I64">
            <v>240</v>
          </cell>
          <cell r="M64">
            <v>4000</v>
          </cell>
        </row>
      </sheetData>
      <sheetData sheetId="2" refreshError="1">
        <row r="82">
          <cell r="Z82">
            <v>0.30967939938948058</v>
          </cell>
        </row>
      </sheetData>
      <sheetData sheetId="3"/>
      <sheetData sheetId="4" refreshError="1">
        <row r="4">
          <cell r="K4">
            <v>0.85</v>
          </cell>
          <cell r="AA4">
            <v>0.7</v>
          </cell>
        </row>
      </sheetData>
      <sheetData sheetId="5"/>
      <sheetData sheetId="6"/>
      <sheetData sheetId="7"/>
      <sheetData sheetId="8"/>
      <sheetData sheetId="9"/>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설계조건"/>
      <sheetName val="안정계산"/>
      <sheetName val="단면검토"/>
      <sheetName val="토사(PE)"/>
      <sheetName val="총괄내역서"/>
      <sheetName val="변화치수"/>
      <sheetName val="말뚝지지력산정"/>
      <sheetName val="산근(PE,300)"/>
      <sheetName val="특2호하천산근"/>
      <sheetName val="특2호부관하천산근"/>
      <sheetName val="가시설단위수량"/>
      <sheetName val="기초공"/>
      <sheetName val="기둥(원형)"/>
      <sheetName val="버스운행안내"/>
      <sheetName val="DATE"/>
      <sheetName val="8.PILE  (돌출)"/>
      <sheetName val="1련박스"/>
      <sheetName val="보도경계블럭"/>
      <sheetName val="일위대가"/>
      <sheetName val="일위대가목차"/>
      <sheetName val="날개벽"/>
      <sheetName val="ABUT수량-A1"/>
      <sheetName val="진주방향"/>
      <sheetName val="터파기및재료"/>
      <sheetName val="평균H"/>
      <sheetName val="1호맨홀토공"/>
      <sheetName val="신당동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산경계"/>
      <sheetName val="3BL공동구 수량"/>
      <sheetName val="ABUT수량-A1"/>
      <sheetName val="경계좌표"/>
      <sheetName val="수량산출"/>
      <sheetName val="8.PILE  (돌출)"/>
      <sheetName val="설계조건"/>
      <sheetName val="안정계산"/>
      <sheetName val="단면검토"/>
      <sheetName val="변화치수"/>
      <sheetName val="DATE"/>
      <sheetName val="깨기"/>
      <sheetName val="000000"/>
      <sheetName val="데이타"/>
      <sheetName val="DATA"/>
      <sheetName val="설계명세서"/>
      <sheetName val="도급정산"/>
      <sheetName val="일위대가"/>
      <sheetName val="특2호부관하천산근"/>
      <sheetName val="단면가정"/>
      <sheetName val="Galaxy 소비자가격표"/>
      <sheetName val="을"/>
      <sheetName val="6PILE  (돌출)"/>
      <sheetName val="조명시설"/>
      <sheetName val="일반수량집계"/>
      <sheetName val="산근(PE,300)"/>
      <sheetName val="특2호하천산근"/>
      <sheetName val="차액보증"/>
      <sheetName val="총괄표"/>
      <sheetName val="가공비"/>
      <sheetName val="덕전리"/>
      <sheetName val="날개벽수량표"/>
      <sheetName val="말뚝지지력산정"/>
      <sheetName val="설계예산서"/>
      <sheetName val="교각1"/>
      <sheetName val="교각계산"/>
      <sheetName val="Total"/>
      <sheetName val="깨기 총괄"/>
      <sheetName val="진주방향"/>
      <sheetName val="1.설계조건"/>
      <sheetName val="단중표"/>
      <sheetName val="98수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직접인건비"/>
      <sheetName val="DATA"/>
      <sheetName val="단가표 "/>
      <sheetName val="내역서"/>
      <sheetName val="견적대비"/>
      <sheetName val="노임"/>
      <sheetName val="목차"/>
      <sheetName val="3BL공동구 수량"/>
      <sheetName val="전기"/>
      <sheetName val="집1"/>
      <sheetName val="PS-2A구조물방수"/>
      <sheetName val="기초공"/>
      <sheetName val="기둥(원형)"/>
      <sheetName val="1단계"/>
      <sheetName val="경비2내역"/>
      <sheetName val="20관리비율"/>
      <sheetName val="도급양식"/>
      <sheetName val="단가(1)"/>
      <sheetName val="Y-WORK"/>
      <sheetName val="전기일위대가"/>
      <sheetName val="일위대가표"/>
      <sheetName val="총괄표"/>
      <sheetName val="Sheet2"/>
      <sheetName val="1련박스"/>
      <sheetName val="직접경비"/>
      <sheetName val="대비"/>
      <sheetName val="차액보증"/>
      <sheetName val="5지구단위"/>
      <sheetName val="설계조건"/>
      <sheetName val="안정계산"/>
      <sheetName val="단면검토"/>
      <sheetName val="99-05-10-서울대관련(내역서-1수정중)"/>
      <sheetName val="공무2과"/>
      <sheetName val="(C)원내역"/>
      <sheetName val="ABUT수량-A1"/>
      <sheetName val="약품공급2"/>
      <sheetName val="3련 BOX"/>
      <sheetName val="부대대비"/>
      <sheetName val="냉연집계"/>
      <sheetName val="ITB COST"/>
      <sheetName val="소비자가"/>
      <sheetName val="Proposal"/>
      <sheetName val="LABTOTAL"/>
      <sheetName val="단면가정"/>
      <sheetName val="데이타"/>
      <sheetName val="입찰안"/>
      <sheetName val="woo(mac)"/>
      <sheetName val="말뚝지지력산정"/>
      <sheetName val="지구단위계획"/>
      <sheetName val="터파기및재료"/>
      <sheetName val="자료"/>
      <sheetName val="기타공"/>
      <sheetName val="배수관공"/>
      <sheetName val="BID"/>
      <sheetName val="노임단가"/>
      <sheetName val="경비_원본"/>
      <sheetName val="말뚝물량"/>
      <sheetName val="CODE"/>
      <sheetName val="G.R300경비"/>
      <sheetName val="심사계산"/>
      <sheetName val="심사물량"/>
      <sheetName val="B부대공"/>
      <sheetName val="LEGEND"/>
      <sheetName val="PARAMETER"/>
      <sheetName val="구조물공"/>
      <sheetName val="원가입력"/>
      <sheetName val="일위대가"/>
      <sheetName val="수량산출서"/>
      <sheetName val="기둥"/>
      <sheetName val="저판(버림100)"/>
      <sheetName val="N賃率-職"/>
      <sheetName val="기초단가"/>
      <sheetName val="수량산출"/>
      <sheetName val="계화배수"/>
      <sheetName val="변화치수"/>
      <sheetName val="조명시설"/>
      <sheetName val="중기비"/>
      <sheetName val=" 견적서"/>
      <sheetName val="내역서 "/>
      <sheetName val="화산경계"/>
      <sheetName val="AS복구"/>
      <sheetName val="중기터파기"/>
      <sheetName val="변수값"/>
      <sheetName val="중기상차"/>
      <sheetName val="wall"/>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lch"/>
      <sheetName val="SORCE1"/>
      <sheetName val="가시설단위수량"/>
      <sheetName val="TABLE"/>
    </sheetNames>
    <sheetDataSet>
      <sheetData sheetId="0" refreshError="1"/>
      <sheetData sheetId="1" refreshError="1"/>
      <sheetData sheetId="2" refreshError="1"/>
      <sheetData sheetId="3"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lch"/>
      <sheetName val="SORCE1"/>
      <sheetName val="가시설단위수량"/>
      <sheetName val="Sheet1"/>
      <sheetName val="Sheet2"/>
      <sheetName val="Sheet3"/>
      <sheetName val="설계조건"/>
      <sheetName val="안정계산"/>
      <sheetName val="단면검토"/>
      <sheetName val="일위대가"/>
      <sheetName val="내역서"/>
      <sheetName val="정부노임단가"/>
      <sheetName val="차액보증"/>
      <sheetName val="중기사용료산출근거"/>
      <sheetName val="단가 및 재료비"/>
      <sheetName val="데이타"/>
      <sheetName val="DATA"/>
      <sheetName val="감가상각"/>
      <sheetName val="Macro(전선)"/>
      <sheetName val="BID"/>
      <sheetName val="I一般比"/>
      <sheetName val="N賃率-職"/>
      <sheetName val="APO-1"/>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설내역"/>
      <sheetName val="il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요"/>
      <sheetName val="수질기준"/>
      <sheetName val="수질계산근거"/>
      <sheetName val="계산근거"/>
    </sheetNames>
    <sheetDataSet>
      <sheetData sheetId="0" refreshError="1"/>
      <sheetData sheetId="1" refreshError="1"/>
      <sheetData sheetId="2" refreshError="1"/>
      <sheetData sheetId="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조건"/>
      <sheetName val="Table"/>
      <sheetName val="BQ"/>
      <sheetName val="Pivot"/>
      <sheetName val="SUMMARY"/>
      <sheetName val="당초대변경"/>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s>
    <sheetDataSet>
      <sheetData sheetId="0">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
      <sheetName val="일위대가표"/>
    </sheetNames>
    <sheetDataSet>
      <sheetData sheetId="0" refreshError="1"/>
      <sheetData sheetId="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설내역"/>
    </sheetNames>
    <definedNames>
      <definedName name="ISO_정렬"/>
      <definedName name="등록_시작"/>
      <definedName name="등록_취소"/>
      <definedName name="메인_시작"/>
      <definedName name="물량집계"/>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row>
      </sheetData>
      <sheetData sheetId="45"/>
      <sheetData sheetId="46"/>
      <sheetData sheetId="47"/>
      <sheetData sheetId="48"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맨홀수량집계"/>
      <sheetName val="가시설수량"/>
      <sheetName val="단위수량"/>
      <sheetName val="BQ"/>
      <sheetName val="단위중량"/>
      <sheetName val="SORCE1"/>
      <sheetName val="가시설단위수량"/>
      <sheetName val="일위대가목록"/>
      <sheetName val="ilch"/>
      <sheetName val="99-04-19-서울대관련(수정중)"/>
      <sheetName val="ITEM"/>
      <sheetName val="N賃率-職"/>
      <sheetName val="단면가정"/>
      <sheetName val="Data Vol"/>
      <sheetName val="WORK"/>
      <sheetName val="설계명세서"/>
      <sheetName val="ABUT수량-A1"/>
      <sheetName val="부대내역"/>
      <sheetName val="일반공사"/>
      <sheetName val="설계조건"/>
      <sheetName val="안정계산"/>
      <sheetName val="단면검토"/>
      <sheetName val="1호맨홀가감수량"/>
      <sheetName val="가시설(TYPE-A)"/>
      <sheetName val="1-1평균터파기고(1)"/>
      <sheetName val="1호맨홀수량산출"/>
      <sheetName val="3BL공동구 수량"/>
      <sheetName val="집계표"/>
      <sheetName val="평가내역"/>
      <sheetName val="직접인건비"/>
      <sheetName val="Y-WORK"/>
      <sheetName val="집1"/>
      <sheetName val="Inputs"/>
      <sheetName val="Timing&amp;Esc"/>
      <sheetName val="물가자료"/>
      <sheetName val="기계경비"/>
      <sheetName val="인건비(환율)"/>
      <sheetName val="노임단가"/>
      <sheetName val="경비_원본"/>
      <sheetName val="D-3503"/>
      <sheetName val="TABLE"/>
      <sheetName val="RAHMEN"/>
      <sheetName val="화산경계"/>
      <sheetName val="교각계산"/>
      <sheetName val="지표"/>
      <sheetName val="1단계"/>
      <sheetName val="계산근거"/>
      <sheetName val="데이타"/>
      <sheetName val="기계내역"/>
      <sheetName val="부대대비"/>
      <sheetName val="냉연집계"/>
      <sheetName val="ITB COST"/>
      <sheetName val="보차도경계석"/>
      <sheetName val="단가표 "/>
      <sheetName val="중기일위대가"/>
      <sheetName val="토목수량(공정)"/>
      <sheetName val="변화치수"/>
      <sheetName val="원형1호맨홀토공수량"/>
      <sheetName val="공정코드"/>
      <sheetName val="장비집계"/>
      <sheetName val="A-4"/>
      <sheetName val="물가변동산출근거"/>
      <sheetName val="Sheet1"/>
      <sheetName val="교통표지"/>
      <sheetName val="항측노임단가"/>
      <sheetName val="200"/>
      <sheetName val="단가"/>
      <sheetName val="시설물일위"/>
      <sheetName val="c_balju"/>
      <sheetName val="차액보증"/>
      <sheetName val="DATA"/>
      <sheetName val="기둥(원형)"/>
      <sheetName val="내역서 "/>
      <sheetName val="신규(방류시설)"/>
      <sheetName val="5지구단위"/>
      <sheetName val="3련 BOX"/>
      <sheetName val="건축내역"/>
      <sheetName val="\\Main\c\My Documents\1999년\예산-"/>
      <sheetName val="공사비집계"/>
      <sheetName val="2F 회의실견적(5_14 일대)"/>
      <sheetName val="설산1.나"/>
      <sheetName val="본사S"/>
      <sheetName val="견적대비"/>
      <sheetName val="노임"/>
      <sheetName val="목차"/>
      <sheetName val="I.설계조건"/>
      <sheetName val="wall"/>
      <sheetName val="Front"/>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상다㎡당 단가"/>
      <sheetName val="토공산출근거"/>
      <sheetName val="블럭물량산출근거"/>
      <sheetName val="토공물량산출근거"/>
      <sheetName val="블럭그리드산출근거"/>
      <sheetName val="총괄수량집계표"/>
      <sheetName val="일위대가표  (2)"/>
      <sheetName val="견적서  (2)"/>
      <sheetName val="시방서"/>
      <sheetName val="구조계산서"/>
      <sheetName val="영문구조계산"/>
      <sheetName val="견적서  (3)"/>
      <sheetName val="견적"/>
      <sheetName val="일위대가"/>
      <sheetName val="단가산출"/>
      <sheetName val="노임단가"/>
      <sheetName val="적용기준"/>
      <sheetName val="장비집계"/>
      <sheetName val="장비단가"/>
      <sheetName val="Sheet2"/>
      <sheetName val="Sheet3"/>
      <sheetName val="토사(PE)"/>
      <sheetName val="#REF"/>
      <sheetName val="Sheet1"/>
      <sheetName val="2003상반기노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1-1평균터파기고(1)"/>
      <sheetName val="맨홀토공평균H산정"/>
      <sheetName val="관로공(1)"/>
      <sheetName val="구조물공수량집계"/>
      <sheetName val="관기초"/>
      <sheetName val="1.토공집계표"/>
      <sheetName val="1-2평균터파기고(2)"/>
      <sheetName val="1-3평균터가기고(3)"/>
      <sheetName val="모래90"/>
      <sheetName val="모래180"/>
      <sheetName val="콘크리트120"/>
      <sheetName val="콘크리트180"/>
      <sheetName val="H모래90"/>
      <sheetName val="H모래180"/>
      <sheetName val="H콘120"/>
      <sheetName val="H콘180"/>
      <sheetName val="H-줄파기"/>
      <sheetName val="줄파기"/>
      <sheetName val="구조물공토공집계"/>
      <sheetName val="1호맨홀토공"/>
      <sheetName val="2호맨홀토공"/>
      <sheetName val="3호맨홀토공"/>
      <sheetName val="4호맨홀토공"/>
      <sheetName val="5호맨홀토공"/>
      <sheetName val="관로공집계표"/>
      <sheetName val="관로공(2)"/>
      <sheetName val="맨홀공평균H"/>
      <sheetName val="1호맨홀집계표"/>
      <sheetName val="1호맨홀수량산출"/>
      <sheetName val="1호맨홀가감수량"/>
      <sheetName val="2호맨홀집계표"/>
      <sheetName val="2호맨홀수량산출"/>
      <sheetName val="2호맨홀가감수량"/>
      <sheetName val="3호맨홀집계표"/>
      <sheetName val="3호맨홀수량산출"/>
      <sheetName val="3호맨홀가감수량"/>
      <sheetName val="4호맨홀집계표"/>
      <sheetName val="4호맨홀수량산출"/>
      <sheetName val="4호맨홀가감수량"/>
      <sheetName val="5호맨홀집계표"/>
      <sheetName val="5호맨홀수량산출"/>
      <sheetName val="5호맨홀가감수량"/>
      <sheetName val="우수받이"/>
      <sheetName val="포장공수량집계"/>
      <sheetName val="ASP포장"/>
      <sheetName val="CON'C포장"/>
      <sheetName val="고압블럭포장"/>
      <sheetName val="가시설(TYPE-A)집계표"/>
      <sheetName val="가시설(TYPE-A)"/>
      <sheetName val="가시설(TYPE-B)집계표 "/>
      <sheetName val="가시설(TYPE-B)"/>
      <sheetName val="Sheet2"/>
      <sheetName val="Sheet1"/>
      <sheetName val="DATA1"/>
      <sheetName val="DATA2"/>
      <sheetName val="DATA3"/>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간지"/>
      <sheetName val="가시설단위수량"/>
      <sheetName val="SORCE1"/>
      <sheetName val="단위수량"/>
      <sheetName val="간접"/>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가시설수량"/>
      <sheetName val="1호맨홀수량산출"/>
      <sheetName val="단위수량"/>
      <sheetName val="맨홀수량집계"/>
      <sheetName val="ABUT수량-A1"/>
      <sheetName val="ilch"/>
      <sheetName val="ITEM"/>
      <sheetName val="부대내역"/>
      <sheetName val="woo(mac)"/>
      <sheetName val="관접합및부설"/>
      <sheetName val="Y-WORK"/>
      <sheetName val="Inputs"/>
      <sheetName val="Timing&amp;Esc"/>
      <sheetName val="집계표"/>
      <sheetName val="1.맹암거관련"/>
      <sheetName val="계산근거"/>
      <sheetName val="WORK"/>
      <sheetName val="장비집계"/>
      <sheetName val="BQ"/>
      <sheetName val="부대대비"/>
      <sheetName val="냉연집계"/>
      <sheetName val="단위중량"/>
      <sheetName val="일위대가"/>
      <sheetName val="가시설(TYPE-A)"/>
      <sheetName val="1호맨홀가감수량"/>
      <sheetName val="1-1평균터파기고(1)"/>
      <sheetName val="2.재료비"/>
      <sheetName val="1.인건비"/>
      <sheetName val="직접인건비"/>
      <sheetName val="5지구단위"/>
      <sheetName val="조도계산서 (도서)"/>
      <sheetName val="설계조건"/>
      <sheetName val="DATE"/>
      <sheetName val="자재"/>
      <sheetName val="토공집계"/>
      <sheetName val="1련박스"/>
      <sheetName val="일위대가목록"/>
      <sheetName val="DATA"/>
      <sheetName val="3BL공동구 수량"/>
      <sheetName val="A-4"/>
      <sheetName val="Sheet1"/>
      <sheetName val="단가"/>
      <sheetName val="TYPE-A"/>
      <sheetName val="횡배위치"/>
      <sheetName val="지표"/>
      <sheetName val="단가조사"/>
      <sheetName val="RAHMEN"/>
      <sheetName val="안정계산"/>
      <sheetName val="단면검토"/>
      <sheetName val="차액보증"/>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전관방송"/>
      <sheetName val="공연장"/>
      <sheetName val="배관,배선"/>
      <sheetName val="견적"/>
      <sheetName val="내역"/>
      <sheetName val="한국정보기술"/>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DATA"/>
      <sheetName val="교량간지(1)"/>
      <sheetName val="설계책임자의견"/>
      <sheetName val="교량간지 (2)"/>
      <sheetName val="흐름도"/>
      <sheetName val="INPUT설계의견"/>
      <sheetName val="OUTPUT결과설계의견"/>
      <sheetName val="교량간지 (3)"/>
      <sheetName val="바닥판"/>
      <sheetName val="JOIN(2span)"/>
      <sheetName val="JOIN(3span)"/>
      <sheetName val="철근량산정및사용성검토"/>
      <sheetName val="최적철근량산정"/>
      <sheetName val="신축량산정J2"/>
      <sheetName val="신축량산정J3"/>
      <sheetName val="신축량산정"/>
      <sheetName val="반력산정1"/>
      <sheetName val="반력산정2"/>
      <sheetName val="반력산정3"/>
      <sheetName val="8.횡빔의 설계"/>
      <sheetName val="교량간지 (4)"/>
      <sheetName val="주빔의 설계"/>
      <sheetName val="교량간지 (5)"/>
      <sheetName val="SAP2Sapn"/>
      <sheetName val="기초(중마오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토공집계"/>
      <sheetName val="포장 산출근거(A)"/>
      <sheetName val="a"/>
      <sheetName val="a-1"/>
      <sheetName val="a-1-1"/>
      <sheetName val="a-1-2"/>
      <sheetName val="a-1-3"/>
      <sheetName val="a-1-4"/>
      <sheetName val="a-2"/>
      <sheetName val="A-LINE"/>
      <sheetName val="A비포장"/>
      <sheetName val="A포장구간 "/>
      <sheetName val="간이토류벽"/>
      <sheetName val="토공집계(A)"/>
      <sheetName val="관로공수량"/>
      <sheetName val="오수관수량집계표"/>
      <sheetName val="A-LINE (2)"/>
      <sheetName val="A맨홀수량 "/>
      <sheetName val="A LINE"/>
      <sheetName val="오수받이 수량산출(A)"/>
      <sheetName val="내부검사(A)"/>
      <sheetName val="구조물공수량집계표"/>
      <sheetName val="시멘트골재산출표"/>
      <sheetName val="맨홀펌수량집계표"/>
      <sheetName val="산출근거"/>
      <sheetName val="맨홀펌프장수량(A)"/>
      <sheetName val="맨홀산출근거"/>
      <sheetName val="펌프도면"/>
      <sheetName val="산출근거(A)"/>
      <sheetName val="A수량집계"/>
      <sheetName val="A산출근거"/>
      <sheetName val="수량총괄(A)"/>
      <sheetName val="부대수량A"/>
      <sheetName val="휀스수량집계(A)"/>
      <sheetName val="휀스그림(A)"/>
      <sheetName val="휀스단위수량(A)"/>
      <sheetName val="정문수량집계(A)"/>
      <sheetName val="정문그림(A)"/>
      <sheetName val="정문단위수량(A)"/>
      <sheetName val="상수관이설근거(A)"/>
      <sheetName val="안전보호책(A)"/>
      <sheetName val="가설건물수량"/>
      <sheetName val="(A)"/>
      <sheetName val="정문수량"/>
      <sheetName val="수량집계표(A)"/>
      <sheetName val="산출근거 (2)"/>
      <sheetName val="#REF"/>
      <sheetName val="수량산출"/>
      <sheetName val="노임이"/>
      <sheetName val="내역서"/>
      <sheetName val="INPUT"/>
      <sheetName val="3BL공동구 수량"/>
      <sheetName val="2호맨홀공제수량"/>
      <sheetName val="laroux"/>
      <sheetName val="개략공사비 증(감)"/>
      <sheetName val="총괄내역서"/>
      <sheetName val="교량 1호표"/>
      <sheetName val="관급자재 예산서(최종)"/>
      <sheetName val="288-1"/>
      <sheetName val="190-1"/>
      <sheetName val="25-1"/>
      <sheetName val="관급자재 예산섞(최종)"/>
      <sheetName val="DATE"/>
      <sheetName val="공구원가계산"/>
      <sheetName val="관경별내역서"/>
      <sheetName val="단목"/>
      <sheetName val="토목수량"/>
      <sheetName val="토사(PE)"/>
      <sheetName val="구조물철거타공정이월"/>
      <sheetName val="비목군분류일위"/>
      <sheetName val="단가산출서"/>
      <sheetName val="집수정(600-700)"/>
      <sheetName val="약품공급2"/>
      <sheetName val="과속방지턱위치조서"/>
      <sheetName val="노임단가"/>
      <sheetName val="2000노임기준"/>
      <sheetName val="부안일위"/>
      <sheetName val="단가결정"/>
      <sheetName val="시설물일위"/>
      <sheetName val="가설공사"/>
      <sheetName val="내역아"/>
      <sheetName val="울타리"/>
      <sheetName val="Total"/>
      <sheetName val="표지"/>
      <sheetName val="1차증가원가계산"/>
      <sheetName val="ITEM"/>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토적표"/>
      <sheetName val="구조물수량집계"/>
      <sheetName val="콘크리트포장"/>
      <sheetName val="통관수량집계"/>
      <sheetName val="본체A"/>
      <sheetName val="유출A "/>
      <sheetName val="토공A"/>
      <sheetName val="석축기초 "/>
      <sheetName val="석축쌓기"/>
      <sheetName val="석축연장"/>
      <sheetName val="석축수량집계"/>
      <sheetName val="자재집계"/>
      <sheetName val="3련 BOX"/>
      <sheetName val="조도계산서 (도서)"/>
      <sheetName val="MOTOR"/>
      <sheetName val="입력DATA"/>
      <sheetName val="바닥판"/>
      <sheetName val="내역"/>
      <sheetName val="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공         종</v>
          </cell>
          <cell r="F1" t="str">
            <v>산                    출                    근                    거</v>
          </cell>
          <cell r="AE1" t="str">
            <v>수         량</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001"/>
      <sheetName val="입찰안"/>
      <sheetName val="말뚝물량"/>
      <sheetName val="ⴭⴭⴭⴭ"/>
      <sheetName val="일반공사"/>
      <sheetName val="안정계산"/>
      <sheetName val="단면검토"/>
      <sheetName val="보집계표"/>
      <sheetName val="토공A"/>
      <sheetName val="ilch"/>
      <sheetName val="5지구단위"/>
      <sheetName val="ABUT수량-A1"/>
      <sheetName val="정부노임단가"/>
      <sheetName val="설계조건"/>
      <sheetName val="#REF"/>
      <sheetName val="MOTOR"/>
      <sheetName val=" 견적서"/>
      <sheetName val="덕전리"/>
      <sheetName val="배수공"/>
      <sheetName val="암거"/>
      <sheetName val="포장공"/>
      <sheetName val="중기일위대가"/>
      <sheetName val="ITEM"/>
      <sheetName val="가시설수량"/>
      <sheetName val="단위수량"/>
      <sheetName val="집수정단"/>
      <sheetName val="내역"/>
      <sheetName val="변화치수"/>
      <sheetName val="N賃率-職"/>
      <sheetName val="3BL공동구 수량"/>
      <sheetName val="단위중량"/>
      <sheetName val="3련 BOX"/>
      <sheetName val="Sheet1"/>
      <sheetName val="I一般比"/>
      <sheetName val="P_E이중관보호공800(터파기)"/>
      <sheetName val="P_E이중관보호공800"/>
      <sheetName val="표지 (2)"/>
      <sheetName val="입력시트"/>
      <sheetName val="8.PILE  (돌출)"/>
      <sheetName val="내역서"/>
      <sheetName val="조도계산서 (도서)"/>
      <sheetName val="6PILE  (돌출)"/>
      <sheetName val="1.설계조건"/>
      <sheetName val="일반맨홀수량집계"/>
      <sheetName val="차액보증"/>
      <sheetName val="바닥판"/>
      <sheetName val="입력DATA"/>
      <sheetName val="98수문일위"/>
      <sheetName val="단가"/>
      <sheetName val="시설물일위"/>
      <sheetName val="산#2-1 (2)"/>
      <sheetName val="지주목시비량산출서"/>
      <sheetName val="토사(PE)"/>
      <sheetName val="노임단가"/>
      <sheetName val="RPF"/>
      <sheetName val="소업1교"/>
      <sheetName val="000000"/>
      <sheetName val="경비2내역"/>
      <sheetName val="보차도경계석"/>
      <sheetName val="버스운행안내"/>
      <sheetName val="예방접종계획"/>
      <sheetName val="근태계획서"/>
      <sheetName val="일반맨홀수량집계(A-7 LINE)"/>
      <sheetName val="일위대가목차"/>
      <sheetName val="조명시설"/>
      <sheetName val="배"/>
      <sheetName val="단면가정"/>
      <sheetName val="일위대가"/>
      <sheetName val="토적표"/>
      <sheetName val="골재집계"/>
      <sheetName val="COVER"/>
      <sheetName val="Sheet1 (2)"/>
      <sheetName val="원형1호맨홀토공수량"/>
      <sheetName val="WORK"/>
      <sheetName val="1.설계기준"/>
      <sheetName val="횡배위치"/>
      <sheetName val="편입토지조서"/>
      <sheetName val="보정계수산정(1)"/>
      <sheetName val="보정계수산정(2)"/>
      <sheetName val="보정계수산정(3)"/>
      <sheetName val="A-4"/>
      <sheetName val="4배"/>
      <sheetName val="3배"/>
      <sheetName val="6배"/>
      <sheetName val="5배"/>
      <sheetName val="1배"/>
      <sheetName val="명세서"/>
      <sheetName val="K1자재(3차등)"/>
      <sheetName val="DD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집계표"/>
      <sheetName val="신우"/>
      <sheetName val="자재단가"/>
      <sheetName val="주차구획선수량"/>
      <sheetName val="#REF"/>
      <sheetName val="내역"/>
      <sheetName val="1.수인터널"/>
      <sheetName val="내역서 (2)"/>
      <sheetName val="덕전리"/>
      <sheetName val="대치판정"/>
      <sheetName val="암거"/>
      <sheetName val="포장공"/>
      <sheetName val="98수문일위"/>
      <sheetName val="식생블럭단위수량"/>
      <sheetName val="대로근거"/>
      <sheetName val="DDD"/>
      <sheetName val="코드표"/>
      <sheetName val="Sheet1"/>
      <sheetName val="Sheet3"/>
      <sheetName val="지구단위계획"/>
      <sheetName val="MOTOR"/>
      <sheetName val="일위대가(가설)"/>
      <sheetName val="버스운행안내"/>
      <sheetName val="예방접종계획"/>
      <sheetName val="근태계획서"/>
      <sheetName val="2경간"/>
      <sheetName val="ⴭⴭⴭⴭ"/>
      <sheetName val="지주설치제원"/>
      <sheetName val="수량산출"/>
      <sheetName val="내역서"/>
      <sheetName val="각형맨홀"/>
      <sheetName val="마산방향"/>
      <sheetName val="진주방향"/>
      <sheetName val="P_E이중관보호공800(터파기)"/>
      <sheetName val="P_E이중관보호공800"/>
      <sheetName val="횡배수토공(P_E,BOX)_"/>
      <sheetName val="지수벽_및_파라피트"/>
      <sheetName val="횡배수관날개벽잔토_"/>
      <sheetName val="표_지_"/>
      <sheetName val="암거날개벽수량(1_5M)"/>
      <sheetName val="암거날개벽토공(1_5)"/>
      <sheetName val="교대(A1)"/>
      <sheetName val="철근량"/>
      <sheetName val="부경대총괄내역서"/>
      <sheetName val="관일"/>
      <sheetName val="실행철강하도"/>
      <sheetName val="대포2교접속"/>
      <sheetName val="제1호단위수량"/>
      <sheetName val="4.내진설계"/>
      <sheetName val="Sheet1 (2)"/>
      <sheetName val="인자기준_2007"/>
      <sheetName val="할인_할증률산정"/>
      <sheetName val="금액단가표"/>
      <sheetName val="자료기입"/>
      <sheetName val="예정공정표(장기간)"/>
      <sheetName val="수량"/>
      <sheetName val="조명시설"/>
      <sheetName val="금액내역서"/>
      <sheetName val="수량집계"/>
      <sheetName val="표지"/>
      <sheetName val="공통(20-91)"/>
      <sheetName val="전차선로 물량표"/>
      <sheetName val="한강운반비"/>
      <sheetName val="자재"/>
      <sheetName val="000000"/>
      <sheetName val="차액보증"/>
      <sheetName val="중기비"/>
      <sheetName val="입찰안"/>
      <sheetName val="Sheet2"/>
      <sheetName val="7급줄떼"/>
      <sheetName val="기본일위"/>
      <sheetName val="총집계표"/>
      <sheetName val="001"/>
      <sheetName val="연습"/>
      <sheetName val="수량산출서"/>
      <sheetName val="포장재료(1)"/>
      <sheetName val="조명율표"/>
      <sheetName val="내역_ver1.0"/>
      <sheetName val="일위대가"/>
      <sheetName val="보정계수산정(1)"/>
      <sheetName val="보정계수산정(2)"/>
      <sheetName val="보정계수산정(3)"/>
      <sheetName val="8.PILE  (돌출)"/>
      <sheetName val="정부노임단가"/>
      <sheetName val="하조서"/>
      <sheetName val="ABUT수량-A1"/>
      <sheetName val="토사(PE)"/>
      <sheetName val="자재 집계표"/>
      <sheetName val="단면가정"/>
      <sheetName val="치수표"/>
      <sheetName val="3BL공동구 수량"/>
      <sheetName val="옹벽단면치수"/>
      <sheetName val="공통비"/>
      <sheetName val="관급자대내역서"/>
      <sheetName val="설계내역서(고사목 제거)"/>
      <sheetName val="집수A"/>
      <sheetName val="일위대가모듈"/>
      <sheetName val="가시설수량"/>
      <sheetName val="관로토공"/>
      <sheetName val="시중노임"/>
      <sheetName val="단위수량"/>
      <sheetName val="입력"/>
      <sheetName val="6PILE  (돌출)"/>
      <sheetName val="본체"/>
      <sheetName val="기계경비"/>
      <sheetName val="유림골조"/>
      <sheetName val="부시수량"/>
      <sheetName val="3련 BOX"/>
      <sheetName val="토량산출서"/>
      <sheetName val="SORCE1"/>
      <sheetName val="원가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sheetName val="3단계내역서"/>
      <sheetName val="일위대가목차"/>
      <sheetName val="일위대가"/>
      <sheetName val="중기(목록)"/>
      <sheetName val="일위대가2"/>
      <sheetName val="중기"/>
      <sheetName val="단가조사서"/>
      <sheetName val="노무비단가"/>
      <sheetName val="토공수량집계표"/>
      <sheetName val="각음수대별수량집계"/>
      <sheetName val="토사구간"/>
      <sheetName val="ASP구간"/>
      <sheetName val="CON'C구간"/>
      <sheetName val="소형고압블럭구간"/>
      <sheetName val="조경석구간"/>
      <sheetName val="포장공주요자재"/>
      <sheetName val="포장공수량집계표"/>
      <sheetName val="각음수대별수량집계 (3)"/>
      <sheetName val="관로공수량집계표-각음수대별"/>
      <sheetName val="이후로 출력안함"/>
      <sheetName val="관로수량산출근거"/>
      <sheetName val="부대공주요자재"/>
      <sheetName val="부대공수량집계-각음수대별"/>
      <sheetName val="부대공수량(3단계)"/>
      <sheetName val="급수대기초(팔각)"/>
      <sheetName val="급수대기초(사각)"/>
      <sheetName val="총괄자재집계표"/>
      <sheetName val="총괄수량집계표"/>
      <sheetName val="총괄수량집계표-각음수대별"/>
      <sheetName val="ASP포장"/>
      <sheetName val="콘크리트포장"/>
      <sheetName val="소형고압블럭"/>
      <sheetName val="도로경계석"/>
      <sheetName val="폐기물총괄집계표 "/>
      <sheetName val="폐기물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조"/>
      <sheetName val="0000"/>
      <sheetName val="산출내역"/>
      <sheetName val="원가계산"/>
      <sheetName val="집계표"/>
      <sheetName val="내역서"/>
      <sheetName val="기타경비산출근거"/>
      <sheetName val="직영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LOPCALC"/>
      <sheetName val="부하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원본)"/>
      <sheetName val="설계서 용지"/>
      <sheetName val="설계서 용지 (1공구)"/>
      <sheetName val="원가계산서(전체)"/>
      <sheetName val="원가계산서(하수) "/>
      <sheetName val="원가계산서(중계) "/>
      <sheetName val="집계(전체)"/>
      <sheetName val="집계(하수)"/>
      <sheetName val="집계(중계)"/>
      <sheetName val="예산서(전체)"/>
      <sheetName val="예산서(하수)"/>
      <sheetName val="일위대가"/>
      <sheetName val="단가비교표"/>
      <sheetName val="한전수탁공사비(전체)"/>
      <sheetName val="한전수탁공사비(하수) "/>
      <sheetName val="한전수탁공사비(중계)"/>
      <sheetName val="사용전검사수수료(전체) "/>
      <sheetName val="사용전검사수수료(하수)"/>
      <sheetName val="사용전검사수수료(중계)"/>
      <sheetName val="단가산출-1"/>
      <sheetName val="단가산출-2"/>
      <sheetName val="단가산출-3"/>
      <sheetName val="노무비 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A(단면도)"/>
      <sheetName val="TYPE-A"/>
    </sheetNames>
    <sheetDataSet>
      <sheetData sheetId="0"/>
      <sheetData sheetId="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Sheet17"/>
      <sheetName val="DATE"/>
      <sheetName val="INPUT"/>
      <sheetName val="부하계산서"/>
      <sheetName val="LOPCALC"/>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
      <sheetName val="석축수량"/>
      <sheetName val="집수"/>
      <sheetName val="빗물"/>
      <sheetName val="배수관"/>
      <sheetName val="L옹벽"/>
      <sheetName val="기계일위"/>
      <sheetName val="일위대가"/>
      <sheetName val="기본일위"/>
      <sheetName val="기계경비"/>
      <sheetName val="기타경비"/>
      <sheetName val="간지"/>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
          <cell r="L1" t="str">
            <v>2000년 8월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11000</v>
          </cell>
        </row>
        <row r="5">
          <cell r="A5" t="str">
            <v>시멘트</v>
          </cell>
          <cell r="C5" t="str">
            <v>kg</v>
          </cell>
          <cell r="D5">
            <v>680</v>
          </cell>
          <cell r="E5">
            <v>59</v>
          </cell>
          <cell r="F5">
            <v>40120</v>
          </cell>
          <cell r="H5">
            <v>0</v>
          </cell>
          <cell r="J5">
            <v>0</v>
          </cell>
          <cell r="L5" t="str">
            <v>철선 # 20</v>
          </cell>
          <cell r="M5">
            <v>550</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258573</v>
          </cell>
          <cell r="Q7">
            <v>950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36400</v>
          </cell>
        </row>
        <row r="11">
          <cell r="F11">
            <v>0</v>
          </cell>
          <cell r="H11">
            <v>0</v>
          </cell>
          <cell r="J11">
            <v>0</v>
          </cell>
          <cell r="L11" t="str">
            <v>40-180-8</v>
          </cell>
          <cell r="M11">
            <v>39640</v>
          </cell>
        </row>
        <row r="12">
          <cell r="F12">
            <v>0</v>
          </cell>
          <cell r="H12">
            <v>0</v>
          </cell>
          <cell r="J12">
            <v>0</v>
          </cell>
          <cell r="L12" t="str">
            <v>#8 150×150</v>
          </cell>
          <cell r="M12">
            <v>720</v>
          </cell>
        </row>
        <row r="13">
          <cell r="F13">
            <v>0</v>
          </cell>
          <cell r="H13">
            <v>0</v>
          </cell>
          <cell r="J13">
            <v>0</v>
          </cell>
          <cell r="L13" t="str">
            <v>25-210-8</v>
          </cell>
          <cell r="M13">
            <v>49560</v>
          </cell>
        </row>
        <row r="14">
          <cell r="F14">
            <v>0</v>
          </cell>
          <cell r="H14">
            <v>0</v>
          </cell>
          <cell r="J14">
            <v>0</v>
          </cell>
          <cell r="L14" t="str">
            <v>25-180-8</v>
          </cell>
          <cell r="M14">
            <v>47040</v>
          </cell>
        </row>
        <row r="15">
          <cell r="F15">
            <v>0</v>
          </cell>
          <cell r="H15">
            <v>0</v>
          </cell>
          <cell r="J15">
            <v>0</v>
          </cell>
          <cell r="L15" t="str">
            <v>25-210-10</v>
          </cell>
          <cell r="M15">
            <v>50080</v>
          </cell>
        </row>
        <row r="16">
          <cell r="F16">
            <v>0</v>
          </cell>
          <cell r="H16">
            <v>0</v>
          </cell>
          <cell r="J16">
            <v>0</v>
          </cell>
          <cell r="L16" t="str">
            <v>25-210-12</v>
          </cell>
          <cell r="M16">
            <v>50680</v>
          </cell>
        </row>
        <row r="17">
          <cell r="F17">
            <v>0</v>
          </cell>
          <cell r="H17">
            <v>0</v>
          </cell>
          <cell r="J17">
            <v>0</v>
          </cell>
          <cell r="L17" t="str">
            <v>25-180-12</v>
          </cell>
          <cell r="M17">
            <v>47980</v>
          </cell>
        </row>
        <row r="18">
          <cell r="A18" t="str">
            <v>計</v>
          </cell>
          <cell r="F18">
            <v>55800</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258573</v>
          </cell>
          <cell r="F114">
            <v>387.8</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15956</v>
          </cell>
          <cell r="F116">
            <v>797.8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16754</v>
          </cell>
          <cell r="H119">
            <v>201018</v>
          </cell>
          <cell r="J119">
            <v>0</v>
          </cell>
        </row>
        <row r="120">
          <cell r="A120" t="str">
            <v xml:space="preserve">計 </v>
          </cell>
          <cell r="B120" t="str">
            <v>공/㎥당</v>
          </cell>
          <cell r="F120">
            <v>1675</v>
          </cell>
          <cell r="H120">
            <v>20101</v>
          </cell>
          <cell r="J120">
            <v>0</v>
          </cell>
        </row>
        <row r="121">
          <cell r="A121" t="str">
            <v>1회사용시</v>
          </cell>
          <cell r="E121">
            <v>1</v>
          </cell>
          <cell r="F121">
            <v>1675</v>
          </cell>
          <cell r="G121">
            <v>1</v>
          </cell>
          <cell r="H121">
            <v>20101</v>
          </cell>
          <cell r="J121">
            <v>0</v>
          </cell>
        </row>
        <row r="122">
          <cell r="A122" t="str">
            <v>2회사용시</v>
          </cell>
          <cell r="E122">
            <v>0.67</v>
          </cell>
          <cell r="F122">
            <v>1122</v>
          </cell>
          <cell r="G122">
            <v>1</v>
          </cell>
          <cell r="H122">
            <v>20101</v>
          </cell>
          <cell r="J122">
            <v>0</v>
          </cell>
        </row>
        <row r="123">
          <cell r="A123" t="str">
            <v>3회사용시</v>
          </cell>
          <cell r="E123">
            <v>0.56499999999999995</v>
          </cell>
          <cell r="F123">
            <v>946</v>
          </cell>
          <cell r="G123">
            <v>1</v>
          </cell>
          <cell r="H123">
            <v>20101</v>
          </cell>
          <cell r="J123">
            <v>0</v>
          </cell>
        </row>
        <row r="124">
          <cell r="A124" t="str">
            <v>4회사용시</v>
          </cell>
          <cell r="E124">
            <v>0.51600000000000001</v>
          </cell>
          <cell r="F124">
            <v>864</v>
          </cell>
          <cell r="G124">
            <v>1</v>
          </cell>
          <cell r="H124">
            <v>20101</v>
          </cell>
          <cell r="J124">
            <v>0</v>
          </cell>
        </row>
        <row r="125">
          <cell r="A125" t="str">
            <v>5회사용시</v>
          </cell>
          <cell r="E125">
            <v>0.48899999999999999</v>
          </cell>
          <cell r="F125">
            <v>819</v>
          </cell>
          <cell r="G125">
            <v>1</v>
          </cell>
          <cell r="H125">
            <v>20101</v>
          </cell>
          <cell r="J125">
            <v>0</v>
          </cell>
        </row>
        <row r="126">
          <cell r="A126" t="str">
            <v>6회사용시</v>
          </cell>
          <cell r="E126">
            <v>0.47299999999999998</v>
          </cell>
          <cell r="F126">
            <v>792</v>
          </cell>
          <cell r="G126">
            <v>1</v>
          </cell>
          <cell r="H126">
            <v>20101</v>
          </cell>
          <cell r="J126">
            <v>0</v>
          </cell>
        </row>
        <row r="128">
          <cell r="A128" t="str">
            <v>名  稱 : 잡석깔기</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잡석</v>
          </cell>
          <cell r="C131" t="str">
            <v>인</v>
          </cell>
          <cell r="D131">
            <v>1.04</v>
          </cell>
          <cell r="E131">
            <v>11000</v>
          </cell>
          <cell r="F131">
            <v>11440</v>
          </cell>
          <cell r="H131">
            <v>0</v>
          </cell>
          <cell r="J131">
            <v>0</v>
          </cell>
        </row>
        <row r="132">
          <cell r="A132" t="str">
            <v>보통인부</v>
          </cell>
          <cell r="C132" t="str">
            <v>인</v>
          </cell>
          <cell r="D132">
            <v>0.6</v>
          </cell>
          <cell r="F132">
            <v>0</v>
          </cell>
          <cell r="G132">
            <v>34360</v>
          </cell>
          <cell r="H132">
            <v>20616</v>
          </cell>
          <cell r="J132">
            <v>0</v>
          </cell>
        </row>
        <row r="133">
          <cell r="F133">
            <v>0</v>
          </cell>
          <cell r="H133">
            <v>0</v>
          </cell>
          <cell r="J133">
            <v>0</v>
          </cell>
        </row>
        <row r="134">
          <cell r="F134">
            <v>0</v>
          </cell>
          <cell r="H134">
            <v>0</v>
          </cell>
          <cell r="J134">
            <v>0</v>
          </cell>
        </row>
        <row r="135">
          <cell r="F135">
            <v>0</v>
          </cell>
          <cell r="H135">
            <v>0</v>
          </cell>
          <cell r="J135">
            <v>0</v>
          </cell>
        </row>
        <row r="136">
          <cell r="F136">
            <v>0</v>
          </cell>
          <cell r="H136">
            <v>0</v>
          </cell>
          <cell r="J136">
            <v>0</v>
          </cell>
        </row>
        <row r="137">
          <cell r="F137">
            <v>0</v>
          </cell>
          <cell r="H137">
            <v>0</v>
          </cell>
          <cell r="J137">
            <v>0</v>
          </cell>
        </row>
        <row r="138">
          <cell r="F138">
            <v>0</v>
          </cell>
          <cell r="H138">
            <v>0</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11440</v>
          </cell>
          <cell r="H144">
            <v>20616</v>
          </cell>
          <cell r="J144">
            <v>0</v>
          </cell>
        </row>
        <row r="146">
          <cell r="A146" t="str">
            <v>名  稱 : 잡석채우기</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잡석</v>
          </cell>
          <cell r="C149" t="str">
            <v>인</v>
          </cell>
          <cell r="D149">
            <v>1.04</v>
          </cell>
          <cell r="E149">
            <v>11000</v>
          </cell>
          <cell r="F149">
            <v>11440</v>
          </cell>
          <cell r="H149">
            <v>0</v>
          </cell>
          <cell r="J149">
            <v>0</v>
          </cell>
        </row>
        <row r="150">
          <cell r="A150" t="str">
            <v>보통인부</v>
          </cell>
          <cell r="C150" t="str">
            <v>인</v>
          </cell>
          <cell r="D150">
            <v>0.65</v>
          </cell>
          <cell r="F150">
            <v>0</v>
          </cell>
          <cell r="G150">
            <v>34360</v>
          </cell>
          <cell r="H150">
            <v>22334</v>
          </cell>
          <cell r="J150">
            <v>0</v>
          </cell>
        </row>
        <row r="151">
          <cell r="F151">
            <v>0</v>
          </cell>
          <cell r="H151">
            <v>0</v>
          </cell>
          <cell r="J151">
            <v>0</v>
          </cell>
        </row>
        <row r="152">
          <cell r="F152">
            <v>0</v>
          </cell>
          <cell r="H152">
            <v>0</v>
          </cell>
          <cell r="J152">
            <v>0</v>
          </cell>
        </row>
        <row r="153">
          <cell r="F153">
            <v>0</v>
          </cell>
          <cell r="H153">
            <v>0</v>
          </cell>
          <cell r="J153">
            <v>0</v>
          </cell>
        </row>
        <row r="154">
          <cell r="F154">
            <v>0</v>
          </cell>
          <cell r="H154">
            <v>0</v>
          </cell>
          <cell r="J154">
            <v>0</v>
          </cell>
        </row>
        <row r="155">
          <cell r="F155">
            <v>0</v>
          </cell>
          <cell r="H155">
            <v>0</v>
          </cell>
          <cell r="J155">
            <v>0</v>
          </cell>
        </row>
        <row r="156">
          <cell r="F156">
            <v>0</v>
          </cell>
          <cell r="H156">
            <v>0</v>
          </cell>
          <cell r="J156">
            <v>0</v>
          </cell>
        </row>
        <row r="157">
          <cell r="F157">
            <v>0</v>
          </cell>
          <cell r="H157">
            <v>0</v>
          </cell>
          <cell r="J157">
            <v>0</v>
          </cell>
        </row>
        <row r="158">
          <cell r="F158">
            <v>0</v>
          </cell>
          <cell r="H158">
            <v>0</v>
          </cell>
          <cell r="J158">
            <v>0</v>
          </cell>
        </row>
        <row r="159">
          <cell r="F159">
            <v>0</v>
          </cell>
          <cell r="H159">
            <v>0</v>
          </cell>
          <cell r="J159">
            <v>0</v>
          </cell>
        </row>
        <row r="160">
          <cell r="F160">
            <v>0</v>
          </cell>
          <cell r="H160">
            <v>0</v>
          </cell>
          <cell r="J160">
            <v>0</v>
          </cell>
        </row>
        <row r="161">
          <cell r="F161">
            <v>0</v>
          </cell>
          <cell r="H161">
            <v>0</v>
          </cell>
          <cell r="J161">
            <v>0</v>
          </cell>
        </row>
        <row r="162">
          <cell r="A162" t="str">
            <v>計</v>
          </cell>
          <cell r="F162">
            <v>11440</v>
          </cell>
          <cell r="H162">
            <v>22334</v>
          </cell>
          <cell r="J162">
            <v>0</v>
          </cell>
        </row>
        <row r="164">
          <cell r="A164" t="str">
            <v>名  稱 : 문양거푸집</v>
          </cell>
          <cell r="J164" t="str">
            <v>單位 : 원/㎡當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문양거푸집</v>
          </cell>
          <cell r="B167" t="str">
            <v>FRP1050×1820</v>
          </cell>
          <cell r="C167" t="str">
            <v>㎡</v>
          </cell>
          <cell r="D167">
            <v>0.05</v>
          </cell>
          <cell r="E167">
            <v>108058</v>
          </cell>
          <cell r="F167">
            <v>5402.9</v>
          </cell>
          <cell r="H167">
            <v>0</v>
          </cell>
          <cell r="J167">
            <v>0</v>
          </cell>
        </row>
        <row r="168">
          <cell r="A168" t="str">
            <v>폼타이</v>
          </cell>
          <cell r="B168" t="str">
            <v>D형 1/2×300</v>
          </cell>
          <cell r="C168" t="str">
            <v>조</v>
          </cell>
          <cell r="D168">
            <v>0.214</v>
          </cell>
          <cell r="E168">
            <v>850</v>
          </cell>
          <cell r="F168">
            <v>181.9</v>
          </cell>
          <cell r="H168">
            <v>0</v>
          </cell>
          <cell r="J168">
            <v>0</v>
          </cell>
        </row>
        <row r="169">
          <cell r="A169" t="str">
            <v>박리제</v>
          </cell>
          <cell r="B169" t="str">
            <v>SIKA FORM OIL</v>
          </cell>
          <cell r="C169" t="str">
            <v>ℓ</v>
          </cell>
          <cell r="D169">
            <v>0.19</v>
          </cell>
          <cell r="E169">
            <v>800</v>
          </cell>
          <cell r="F169">
            <v>152</v>
          </cell>
          <cell r="H169">
            <v>0</v>
          </cell>
          <cell r="J169">
            <v>0</v>
          </cell>
        </row>
        <row r="170">
          <cell r="A170" t="str">
            <v>세파레이터</v>
          </cell>
          <cell r="B170" t="str">
            <v>D형 1/2×500</v>
          </cell>
          <cell r="C170" t="str">
            <v xml:space="preserve">본 </v>
          </cell>
          <cell r="D170">
            <v>2.14</v>
          </cell>
          <cell r="E170">
            <v>140</v>
          </cell>
          <cell r="F170">
            <v>299.60000000000002</v>
          </cell>
          <cell r="H170">
            <v>0</v>
          </cell>
          <cell r="J170">
            <v>0</v>
          </cell>
        </row>
        <row r="171">
          <cell r="A171" t="str">
            <v>보조자재</v>
          </cell>
          <cell r="B171" t="str">
            <v>문양거푸집의20%</v>
          </cell>
          <cell r="C171" t="str">
            <v>식</v>
          </cell>
          <cell r="D171">
            <v>1</v>
          </cell>
          <cell r="E171">
            <v>1080.5</v>
          </cell>
          <cell r="F171">
            <v>1080.5</v>
          </cell>
          <cell r="H171">
            <v>0</v>
          </cell>
          <cell r="J171">
            <v>0</v>
          </cell>
        </row>
        <row r="172">
          <cell r="A172" t="str">
            <v>사용고재</v>
          </cell>
          <cell r="B172" t="str">
            <v>보조자재의 10%</v>
          </cell>
          <cell r="C172" t="str">
            <v>식</v>
          </cell>
          <cell r="D172">
            <v>1</v>
          </cell>
          <cell r="E172">
            <v>108</v>
          </cell>
          <cell r="F172">
            <v>108</v>
          </cell>
          <cell r="H172">
            <v>0</v>
          </cell>
          <cell r="J172">
            <v>0</v>
          </cell>
        </row>
        <row r="173">
          <cell r="A173" t="str">
            <v>형틀목공</v>
          </cell>
          <cell r="C173" t="str">
            <v>인</v>
          </cell>
          <cell r="D173">
            <v>0.14000000000000001</v>
          </cell>
          <cell r="F173">
            <v>0</v>
          </cell>
          <cell r="G173">
            <v>61483</v>
          </cell>
          <cell r="H173">
            <v>8607.6</v>
          </cell>
          <cell r="J173">
            <v>0</v>
          </cell>
        </row>
        <row r="174">
          <cell r="A174" t="str">
            <v>보통인부</v>
          </cell>
          <cell r="C174" t="str">
            <v>인</v>
          </cell>
          <cell r="D174">
            <v>0.12</v>
          </cell>
          <cell r="F174">
            <v>0</v>
          </cell>
          <cell r="G174">
            <v>34360</v>
          </cell>
          <cell r="H174">
            <v>4123.2</v>
          </cell>
          <cell r="J174">
            <v>0</v>
          </cell>
        </row>
        <row r="175">
          <cell r="F175">
            <v>0</v>
          </cell>
          <cell r="H175">
            <v>0</v>
          </cell>
          <cell r="J175">
            <v>0</v>
          </cell>
        </row>
        <row r="176">
          <cell r="F176">
            <v>0</v>
          </cell>
          <cell r="H176">
            <v>0</v>
          </cell>
          <cell r="J176">
            <v>0</v>
          </cell>
        </row>
        <row r="177">
          <cell r="F177">
            <v>0</v>
          </cell>
          <cell r="H177">
            <v>0</v>
          </cell>
          <cell r="J177">
            <v>0</v>
          </cell>
        </row>
        <row r="178">
          <cell r="F178">
            <v>0</v>
          </cell>
          <cell r="H178">
            <v>0</v>
          </cell>
          <cell r="J178">
            <v>0</v>
          </cell>
        </row>
        <row r="179">
          <cell r="F179">
            <v>0</v>
          </cell>
          <cell r="H179">
            <v>0</v>
          </cell>
          <cell r="J179">
            <v>0</v>
          </cell>
        </row>
        <row r="180">
          <cell r="A180" t="str">
            <v>計</v>
          </cell>
          <cell r="F180">
            <v>7224</v>
          </cell>
          <cell r="H180">
            <v>12730</v>
          </cell>
          <cell r="J180">
            <v>0</v>
          </cell>
        </row>
      </sheetData>
      <sheetData sheetId="18" refreshError="1"/>
      <sheetData sheetId="19" refreshError="1"/>
      <sheetData sheetId="20" refreshError="1"/>
      <sheetData sheetId="21"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중앙선내역서"/>
      <sheetName val="Sheet1"/>
      <sheetName val="공사내역"/>
      <sheetName val="차액보증"/>
      <sheetName val="Y-WORK"/>
      <sheetName val="단가조사"/>
      <sheetName val="일위대가표"/>
      <sheetName val="수량산출"/>
      <sheetName val="가로등내역서"/>
      <sheetName val="노임 단가"/>
      <sheetName val="갑지(추정)"/>
      <sheetName val="#REF"/>
      <sheetName val="BID"/>
      <sheetName val="1-4-2.관(약)"/>
      <sheetName val="통합"/>
      <sheetName val="노임단가"/>
      <sheetName val="cable-data"/>
      <sheetName val="INPUT"/>
      <sheetName val="L_RPTB02_01"/>
      <sheetName val="N賃率-職"/>
      <sheetName val="입찰안"/>
      <sheetName val="변압기 및 발전기 용량"/>
      <sheetName val="건축내역"/>
      <sheetName val="공사비대비표B(토공)"/>
      <sheetName val="일위(설)"/>
      <sheetName val="경산"/>
      <sheetName val="내역서"/>
      <sheetName val="투찰"/>
      <sheetName val="DG7"/>
      <sheetName val="Data&amp;Result"/>
      <sheetName val="전선 및 전선관"/>
      <sheetName val="6호기"/>
      <sheetName val="AS포장복구 "/>
      <sheetName val="갑지(요약)"/>
      <sheetName val="일위목록"/>
      <sheetName val="패널"/>
      <sheetName val="공통가설"/>
      <sheetName val="Sheet5"/>
      <sheetName val="LOPCALC"/>
      <sheetName val="일위대가(가설)"/>
      <sheetName val="저"/>
      <sheetName val="연결관암거"/>
      <sheetName val="출입구총집계"/>
      <sheetName val="49수량(소화물)"/>
      <sheetName val="22수량(소화물)"/>
      <sheetName val="22수량"/>
      <sheetName val="자재단가"/>
      <sheetName val="공사예산하조서(O.K)"/>
      <sheetName val="일위대가"/>
      <sheetName val="견적사양비교표"/>
      <sheetName val="A LINE"/>
      <sheetName val="부대공"/>
      <sheetName val="포장공"/>
      <sheetName val="토공"/>
      <sheetName val="원리금소스"/>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단가산출"/>
      <sheetName val="2공구산출내역"/>
      <sheetName val="일위"/>
      <sheetName val="설계서을"/>
      <sheetName val="일위대가목차(공통)"/>
      <sheetName val="배관단가조사서(침출수)"/>
      <sheetName val="4.  단락전류의 계산"/>
      <sheetName val="사업계획(원안)"/>
      <sheetName val="DATA"/>
      <sheetName val="SLAB"/>
      <sheetName val="단가"/>
      <sheetName val="쌍송교"/>
      <sheetName val="일위대가목차"/>
      <sheetName val="맨홀수량산출"/>
      <sheetName val="원가계산서"/>
      <sheetName val="관급"/>
      <sheetName val="배관단가조사서"/>
      <sheetName val="단가(1)"/>
      <sheetName val="공량산출서"/>
      <sheetName val="일위대가목록"/>
      <sheetName val="전기일위목록"/>
      <sheetName val="요율"/>
      <sheetName val="7단가"/>
      <sheetName val="기둥(원형)"/>
      <sheetName val="기초공"/>
      <sheetName val="Macro(차단기)"/>
      <sheetName val="데리네이타현황"/>
      <sheetName val="평가데이터"/>
      <sheetName val="Sheet3"/>
      <sheetName val="NAI"/>
      <sheetName val="Baby일위대가"/>
      <sheetName val="정산"/>
      <sheetName val="70%"/>
      <sheetName val="정부노임단가"/>
      <sheetName val="MOTOR"/>
      <sheetName val="노임목록"/>
      <sheetName val="원가계산서 "/>
      <sheetName val="밸브설치"/>
      <sheetName val="가.인건비산출근거(관리직급여표)"/>
      <sheetName val="나.인건비산출근거(운영직급여표)"/>
      <sheetName val="호표"/>
      <sheetName val="맨홀_공사비"/>
      <sheetName val="J直材4"/>
      <sheetName val="5.단가대비표"/>
      <sheetName val="(4-2)열관류값-2"/>
      <sheetName val="1안"/>
      <sheetName val="한일양산"/>
      <sheetName val="기술조건"/>
      <sheetName val="단가조서"/>
      <sheetName val="별표"/>
      <sheetName val="터파기및재료"/>
      <sheetName val="시설물기초"/>
      <sheetName val="8.PILE  (돌출)"/>
      <sheetName val="주요자재집계표"/>
      <sheetName val="조명율표"/>
      <sheetName val="북제주-표지"/>
      <sheetName val="piping"/>
      <sheetName val="단가대비표"/>
      <sheetName val="내역률노무비"/>
      <sheetName val="길어깨(현황)"/>
      <sheetName val="내역서 (1차)"/>
      <sheetName val="구조물공1"/>
      <sheetName val="배수및구조물공1"/>
      <sheetName val="성남여성복지내역"/>
      <sheetName val="물가자료"/>
      <sheetName val="배관배선 단가조사"/>
      <sheetName val="일위대가집계"/>
      <sheetName val="단가비교표"/>
      <sheetName val="코드표"/>
      <sheetName val="분전반"/>
      <sheetName val="하부철근수량"/>
      <sheetName val="1단계"/>
      <sheetName val="내역서(총)"/>
      <sheetName val="견적서"/>
      <sheetName val="D"/>
      <sheetName val="원가"/>
      <sheetName val="일위대가(계측기설치)"/>
      <sheetName val="(암정)관급"/>
      <sheetName val="PSCbeam설계"/>
      <sheetName val="BEND LOSS"/>
      <sheetName val="관접합및부설"/>
      <sheetName val="T&amp;C"/>
      <sheetName val="초과근무"/>
      <sheetName val="DATE"/>
      <sheetName val="표지(1)"/>
      <sheetName val="내역"/>
      <sheetName val="노임"/>
      <sheetName val="데이타"/>
      <sheetName val="집계"/>
      <sheetName val="자재단가리스트"/>
      <sheetName val="일위산출"/>
      <sheetName val="전신환매도율"/>
      <sheetName val="인건-측정"/>
      <sheetName val="NOMUBI"/>
      <sheetName val="sw1"/>
      <sheetName val="실행내역 (2)"/>
      <sheetName val="케이블"/>
      <sheetName val="설계서"/>
      <sheetName val="금액"/>
      <sheetName val="6.일위목록"/>
      <sheetName val="점검총괄"/>
      <sheetName val="덤프트럭계수"/>
      <sheetName val="가설대가"/>
      <sheetName val="토공대가"/>
      <sheetName val="구조대가"/>
      <sheetName val="포설대가1"/>
      <sheetName val="부대대가"/>
      <sheetName val="터널조도"/>
      <sheetName val="9GNG운반"/>
      <sheetName val="단위수량산출"/>
      <sheetName val="설계예시"/>
      <sheetName val="단가일람"/>
      <sheetName val="조경일람"/>
      <sheetName val="1000 DB구축 부표"/>
      <sheetName val="관급(총괄)"/>
      <sheetName val="건축기술부대조건"/>
      <sheetName val="시중노임단가"/>
      <sheetName val="기자재비"/>
      <sheetName val="설계기준"/>
      <sheetName val="Sheet1 (2)"/>
      <sheetName val="시운전연료"/>
      <sheetName val="일위대가(출입)"/>
      <sheetName val="PAD TR보호대기초"/>
      <sheetName val="가로등기초"/>
      <sheetName val="HANDHOLE(2)"/>
      <sheetName val="AV시스템"/>
      <sheetName val="DATA1"/>
      <sheetName val="사급자재(1단계)"/>
      <sheetName val="부하LOAD"/>
      <sheetName val="I一般比"/>
      <sheetName val="단위중량"/>
      <sheetName val="물가대비표"/>
      <sheetName val="신공"/>
      <sheetName val="중기사용료산출근거"/>
      <sheetName val="Sheet2"/>
      <sheetName val="자재집계 &amp; 총괄표"/>
      <sheetName val="재료단가비교표_"/>
      <sheetName val="을"/>
      <sheetName val="자재선정"/>
      <sheetName val="원가견적"/>
      <sheetName val="예산총괄표"/>
      <sheetName val="이형관중량"/>
      <sheetName val="일위대가(목록)"/>
      <sheetName val="산근(목록)"/>
      <sheetName val="재료비"/>
      <sheetName val="경비"/>
      <sheetName val="부하계산서"/>
      <sheetName val="인건비"/>
      <sheetName val="총괄"/>
      <sheetName val="일위집계"/>
      <sheetName val="연결관연장"/>
      <sheetName val="내역서적용수량"/>
      <sheetName val="내역서2안"/>
      <sheetName val="직접경비"/>
      <sheetName val="직접인건비"/>
      <sheetName val="1,2공구원가계산서"/>
      <sheetName val="1공구산출내역서"/>
      <sheetName val="INPUT_덕도방향_시점_"/>
      <sheetName val="광양 3기 유입수"/>
      <sheetName val="설치공사비"/>
      <sheetName val="단위단가"/>
      <sheetName val="CABLE SIZE-1"/>
      <sheetName val="날개벽수량집계"/>
      <sheetName val="호안블럭"/>
      <sheetName val="식재일위대가"/>
      <sheetName val="Macro(전선)"/>
      <sheetName val="SRC-B3U2"/>
      <sheetName val="견적을지"/>
      <sheetName val="설계내역서"/>
      <sheetName val="부분별수량산출(조합기초)"/>
      <sheetName val="Base"/>
      <sheetName val="설직재-1"/>
      <sheetName val="집계표"/>
      <sheetName val="기타유틸리티설비"/>
      <sheetName val="투자비"/>
      <sheetName val="조성원가DATA"/>
      <sheetName val="사업비"/>
      <sheetName val="2-2직관자재산출서-A-LINE"/>
      <sheetName val="문학간접"/>
      <sheetName val="2.냉난방설비공사"/>
      <sheetName val="7.자동제어공사"/>
      <sheetName val="수목데이타 "/>
      <sheetName val="중분대수량산출"/>
      <sheetName val="관거공사비"/>
      <sheetName val="백암비스타내역"/>
      <sheetName val="램머"/>
      <sheetName val="기계경비(시간당)"/>
      <sheetName val="자갈,시멘트,모래산출"/>
      <sheetName val="4.1DNR기계(공법)"/>
      <sheetName val="SORCE1"/>
      <sheetName val="가시설단위수량"/>
      <sheetName val="산수배수"/>
      <sheetName val="단위세대"/>
      <sheetName val="남양시작동자105노65기1.3화1.2"/>
      <sheetName val="6-1.노무비 근거"/>
      <sheetName val="일위대가 "/>
      <sheetName val="예산"/>
      <sheetName val="일반공사"/>
      <sheetName val="금액내역서"/>
      <sheetName val="ABUT수량-A1"/>
      <sheetName val="3련 BOX"/>
      <sheetName val="견적서을2"/>
      <sheetName val="단가_1_"/>
      <sheetName val="골조시행"/>
      <sheetName val="감시단가"/>
      <sheetName val="목차"/>
      <sheetName val="Sheet3 (22)"/>
      <sheetName val="내역서 (2)"/>
      <sheetName val="전선(총)"/>
      <sheetName val="3.내역서"/>
      <sheetName val="4.설계예산내역서"/>
      <sheetName val="직노"/>
      <sheetName val="약품공급2"/>
      <sheetName val="AS포장복구_"/>
      <sheetName val="조도계산서 (도서)"/>
      <sheetName val="DDC-6~10"/>
      <sheetName val="교각토공"/>
      <sheetName val="기"/>
      <sheetName val="사업수지"/>
      <sheetName val="전신"/>
      <sheetName val="전선_및_전선관"/>
      <sheetName val="변압기_및_발전기_용량"/>
      <sheetName val="노임_단가"/>
      <sheetName val="5_단가대비표"/>
      <sheetName val="A_LINE"/>
      <sheetName val="원가계산서_"/>
      <sheetName val="6_일위목록"/>
      <sheetName val="BEND_LOSS"/>
      <sheetName val="8_PILE__(돌출)"/>
      <sheetName val="Sheet1_(2)"/>
      <sheetName val="내역서_(1차)"/>
      <sheetName val="공사예산하조서(O_K)"/>
      <sheetName val="4___단락전류의_계산"/>
      <sheetName val="배관배선_단가조사"/>
      <sheetName val="고합"/>
      <sheetName val="4-10"/>
      <sheetName val="예산내역"/>
      <sheetName val="총괄수지표"/>
      <sheetName val="중기"/>
      <sheetName val="수공기"/>
      <sheetName val="IMPEADENCE MAP 취수장"/>
      <sheetName val="난간,앙카"/>
      <sheetName val="당진1,2호기전선관설치및접지4차공사내역서-을지"/>
      <sheetName val="내역1"/>
      <sheetName val="설계"/>
      <sheetName val="CON'C"/>
    </sheetNames>
    <definedNames>
      <definedName name="수식입력매크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sheetData sheetId="48" refreshError="1"/>
      <sheetData sheetId="49"/>
      <sheetData sheetId="50"/>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원가계산서 (총괄)"/>
      <sheetName val="원가계산서 (건축)"/>
      <sheetName val="(총괄집계)"/>
      <sheetName val="YES"/>
      <sheetName val="Sheet1"/>
      <sheetName val="MOTOR"/>
      <sheetName val="보차도경계석"/>
      <sheetName val="원형1호맨홀토공수량"/>
      <sheetName val="FOOTING단면력"/>
      <sheetName val="3련 BOX"/>
      <sheetName val="일위대가"/>
      <sheetName val="5지구단위"/>
    </sheetNames>
    <definedNames>
      <definedName name="Macro11"/>
    </defined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협상"/>
      <sheetName val="CT "/>
      <sheetName val="총괄"/>
      <sheetName val="총투자비"/>
      <sheetName val="총투자비명세"/>
      <sheetName val="개업비"/>
      <sheetName val="개업경비"/>
      <sheetName val="개업집기"/>
      <sheetName val="정부지원액"/>
      <sheetName val="총민간투자비산정"/>
      <sheetName val="예비비"/>
      <sheetName val="사용료"/>
      <sheetName val="사용료분석"/>
      <sheetName val="cf-본문"/>
      <sheetName val="IS"/>
      <sheetName val="IS-본문"/>
      <sheetName val="BS"/>
      <sheetName val="BS-본문"/>
      <sheetName val="FS명세"/>
      <sheetName val="매출1"/>
      <sheetName val="매출0"/>
      <sheetName val="매출"/>
      <sheetName val="부대사업"/>
      <sheetName val="CF"/>
      <sheetName val="자금운영계획"/>
      <sheetName val="자금운영요약"/>
      <sheetName val="최적자금운영"/>
      <sheetName val="본사업"/>
      <sheetName val="DATA"/>
      <sheetName val="이천모델(성지수정중2)"/>
    </sheetNames>
    <definedNames>
      <definedName name="Macro14"/>
      <definedName name="Macro5"/>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000000"/>
      <sheetName val="VXXX"/>
      <sheetName val="DW"/>
      <sheetName val="Sheet1"/>
      <sheetName val="704SUN"/>
      <sheetName val="Macro(차단기)"/>
      <sheetName val="setup"/>
      <sheetName val="data"/>
      <sheetName val="전력구구조물산근"/>
      <sheetName val="Data Vol"/>
      <sheetName val="가설건물"/>
      <sheetName val="NO.3.PTA PLANT SD COST"/>
      <sheetName val="의왕"/>
      <sheetName val="화재 탐지 설비"/>
      <sheetName val="ORIGN"/>
      <sheetName val="제원"/>
      <sheetName val="공통(20-91)"/>
      <sheetName val="FOOTING단면력"/>
      <sheetName val="설계서(설치)"/>
      <sheetName val="노임단가"/>
      <sheetName val="플랜트 설치"/>
      <sheetName val="오산갈곳"/>
      <sheetName val="심사계산"/>
      <sheetName val="심사물량"/>
      <sheetName val="L형측구단위수량"/>
      <sheetName val="L형측구연장조서"/>
      <sheetName val="도로경계블럭단위수량"/>
      <sheetName val="도로경계블럭단위토공"/>
      <sheetName val="Sheet17"/>
      <sheetName val="ABUT수량-A1"/>
      <sheetName val="범용개발순소요비용"/>
      <sheetName val="토공A"/>
      <sheetName val="날개벽수량표"/>
      <sheetName val="중기일위대가"/>
      <sheetName val="부하계산서"/>
      <sheetName val="일위대가시트"/>
      <sheetName val="집수정단"/>
      <sheetName val="하천제원"/>
      <sheetName val="지구단위계획"/>
      <sheetName val="정부노임단가"/>
      <sheetName val="인계"/>
      <sheetName val="BQ(실행)"/>
    </sheetNames>
    <definedNames>
      <definedName name="Macro3"/>
    </defined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내역"/>
      <sheetName val="도급내역"/>
      <sheetName val="BQ"/>
      <sheetName val="SUMMARY"/>
      <sheetName val="BQ(실행)"/>
      <sheetName val="SUMMARY (실행)"/>
      <sheetName val="견적조건"/>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식재"/>
      <sheetName val="시설물"/>
      <sheetName val="식재출력용"/>
      <sheetName val="유지관리"/>
      <sheetName val="단가"/>
      <sheetName val="데이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관경고용테이프수집"/>
      <sheetName val="관경고용산근"/>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변수값"/>
      <sheetName val="중기상차"/>
      <sheetName val="AS복구"/>
      <sheetName val="중기터파기"/>
      <sheetName val="장비집계"/>
      <sheetName val="고양관재"/>
      <sheetName val="bearing"/>
      <sheetName val="연동내역"/>
      <sheetName val="진주방향"/>
      <sheetName val="공사설명서"/>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수안보-MBR1"/>
      <sheetName val="조명시설"/>
      <sheetName val="레미콘"/>
      <sheetName val="pe이중벽관"/>
      <sheetName val="pe이중벽관 (우수)"/>
      <sheetName val="D100관"/>
      <sheetName val="D16"/>
      <sheetName val="D20"/>
      <sheetName val="D25"/>
      <sheetName val="D50"/>
      <sheetName val="D75,D100"/>
      <sheetName val="T13(P68~72,78)"/>
      <sheetName val="해평견적"/>
      <sheetName val="일위대가목차"/>
      <sheetName val="가도공"/>
      <sheetName val="집계표"/>
      <sheetName val="단가일람"/>
      <sheetName val="조경일람"/>
      <sheetName val="내역서(전기)"/>
      <sheetName val="구조물철거타공정이월"/>
      <sheetName val="수량산출"/>
      <sheetName val="우수받이"/>
      <sheetName val="Sheet1 (2)"/>
      <sheetName val="관접합및부설"/>
      <sheetName val="관급자재대"/>
      <sheetName val="자료"/>
      <sheetName val="교각1"/>
      <sheetName val="산출근거"/>
      <sheetName val="요율"/>
      <sheetName val="설계조건"/>
      <sheetName val="견적대비표"/>
      <sheetName val="#REF"/>
      <sheetName val="일위대가표"/>
      <sheetName val="건축내역"/>
      <sheetName val="고압수량(철거)"/>
      <sheetName val="공사개요"/>
      <sheetName val="토공 total"/>
      <sheetName val="Sheet5"/>
      <sheetName val="5.정산서"/>
      <sheetName val="전차선로 물량표"/>
      <sheetName val="한강운반비"/>
      <sheetName val="자재"/>
      <sheetName val="삭제및변경불가"/>
      <sheetName val="정부노임단가"/>
      <sheetName val="법면단"/>
      <sheetName val="입찰"/>
      <sheetName val="현경"/>
      <sheetName val="부대내역"/>
      <sheetName val="데리네이타현황"/>
      <sheetName val="1-4-2.관(약)"/>
      <sheetName val="Total"/>
      <sheetName val="차수별내역서"/>
      <sheetName val="맨홀수량산출"/>
      <sheetName val="수지표"/>
      <sheetName val="셀명"/>
      <sheetName val="공사"/>
      <sheetName val="공통(20-91)"/>
      <sheetName val="계산서(곡선부)"/>
      <sheetName val="-치수표(곡선부)"/>
      <sheetName val="일위대가(가설)"/>
      <sheetName val="설계예시"/>
      <sheetName val="일위산출"/>
      <sheetName val="건축내역서"/>
      <sheetName val="설비내역서"/>
      <sheetName val="전기내역서"/>
      <sheetName val="기초입력 DATA"/>
      <sheetName val="금액"/>
      <sheetName val="포장재료집계표"/>
      <sheetName val="설비"/>
      <sheetName val="식재인부"/>
      <sheetName val="2003상반기노임기준"/>
      <sheetName val="nys"/>
      <sheetName val="신당동집계표"/>
      <sheetName val="BD"/>
      <sheetName val="설계명세서"/>
      <sheetName val="guard(mac)"/>
      <sheetName val="CODE"/>
      <sheetName val="슬래브(유곡)"/>
      <sheetName val="가점"/>
      <sheetName val="index"/>
      <sheetName val="etc"/>
      <sheetName val="data"/>
      <sheetName val="4차원가계산서"/>
      <sheetName val="L형 옹벽"/>
      <sheetName val="원가"/>
      <sheetName val="집수정(600-700)"/>
      <sheetName val="총괄내역서(설계)"/>
      <sheetName val="설 계"/>
      <sheetName val="값"/>
      <sheetName val="집수정단위수량600 "/>
      <sheetName val="S.중기사용료"/>
      <sheetName val="입력란"/>
      <sheetName val="증감내역서"/>
      <sheetName val="우배수"/>
      <sheetName val="계산식"/>
      <sheetName val="소비자가"/>
      <sheetName val="실행예산"/>
      <sheetName val="3.하중산정4.지지력"/>
      <sheetName val="★도급내역(2공구)"/>
      <sheetName val="상부집계표"/>
      <sheetName val="용역비내역-진짜"/>
      <sheetName val="JUCK"/>
      <sheetName val="P-산#1-1(WOWA1)"/>
      <sheetName val="실행내역"/>
      <sheetName val="노임단가"/>
      <sheetName val="자재단가"/>
      <sheetName val="경비단가"/>
      <sheetName val="날개벽(시점좌측)"/>
      <sheetName val="COPING"/>
      <sheetName val="공사비"/>
      <sheetName val="단가조사서"/>
      <sheetName val="개산공사비"/>
      <sheetName val="매입세율"/>
      <sheetName val="단가및재료비"/>
      <sheetName val="골재집계"/>
      <sheetName val="-레미콘집계"/>
      <sheetName val="-몰탈콘크리트"/>
      <sheetName val="자갈,시멘트,모래산출"/>
      <sheetName val="-철근집계"/>
      <sheetName val="포장재료(1)"/>
      <sheetName val="-흄관집계"/>
      <sheetName val="실행대비"/>
      <sheetName val="BID"/>
      <sheetName val="잡비계산"/>
      <sheetName val="토공연장"/>
      <sheetName val="8.석축단위(H=1.5M)"/>
      <sheetName val="FOB발"/>
      <sheetName val="6PILE  (돌출)"/>
      <sheetName val="토사(PE)"/>
      <sheetName val="마산방향"/>
      <sheetName val="마산방향철근집계"/>
      <sheetName val="인건비 "/>
      <sheetName val="세금자료"/>
      <sheetName val="우각부보강"/>
      <sheetName val="7.PILE  (돌출)"/>
      <sheetName val="DATA1"/>
      <sheetName val="상부공"/>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2000,9월 일위"/>
      <sheetName val="공통단가"/>
      <sheetName val="단가조사"/>
      <sheetName val="코드표"/>
      <sheetName val="재료비"/>
      <sheetName val="운반비"/>
      <sheetName val="단가표"/>
      <sheetName val="보차도경계석"/>
      <sheetName val="지급자재"/>
      <sheetName val="깨기"/>
      <sheetName val="석축설면"/>
      <sheetName val="법면설면"/>
      <sheetName val="석축단"/>
      <sheetName val="법면수집"/>
      <sheetName val="인건비"/>
      <sheetName val="단면A-A(TR)"/>
      <sheetName val="1.설계조건"/>
      <sheetName val="도급"/>
      <sheetName val="관경별내역서"/>
      <sheetName val="POOM_MOTO"/>
      <sheetName val="고유코드_설계"/>
      <sheetName val="노임"/>
      <sheetName val="관경결정"/>
      <sheetName val="조건표"/>
      <sheetName val="비탈면보호공수량산출"/>
      <sheetName val="말뚝지지력산정"/>
      <sheetName val="Cost bd-&quot;A&quot;"/>
      <sheetName val="ABUT수량-A1"/>
      <sheetName val="조명율표"/>
      <sheetName val="기계경비(시간당)"/>
      <sheetName val="램머"/>
      <sheetName val="INPUT"/>
      <sheetName val="기본일위"/>
      <sheetName val="중기사용료"/>
      <sheetName val="산출"/>
      <sheetName val="파일의이용"/>
      <sheetName val="전기실(고압)"/>
      <sheetName val="CON'C"/>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HVAC"/>
      <sheetName val="대로근거"/>
      <sheetName val="중로근거"/>
      <sheetName val="설계예산서"/>
      <sheetName val="예산내역서"/>
      <sheetName val="산근"/>
      <sheetName val="cal"/>
      <sheetName val="총괄집계_"/>
      <sheetName val="날개벽철근집계_"/>
      <sheetName val="1_토총"/>
      <sheetName val="2_관로집"/>
      <sheetName val="3_구조물집계"/>
      <sheetName val="4_포장공"/>
      <sheetName val="5_부대공"/>
      <sheetName val="6_주요자재대"/>
      <sheetName val="7_폐기물"/>
      <sheetName val="1_토공집계"/>
      <sheetName val="2_관대집계표"/>
      <sheetName val="3_구조물공"/>
      <sheetName val="7_폐기물집계"/>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토공_total"/>
      <sheetName val="Sheet1_(2)"/>
      <sheetName val="전차선로_물량표"/>
      <sheetName val="1-4-2_관(약)"/>
      <sheetName val="물가대비표"/>
      <sheetName val="전선 및 전선관"/>
      <sheetName val="토목검측서"/>
      <sheetName val="배수장토목공사비"/>
      <sheetName val="교사기준면적(초등)"/>
      <sheetName val="D"/>
      <sheetName val="원가계산 (2)"/>
      <sheetName val="기초자료입력"/>
      <sheetName val="토적표"/>
      <sheetName val="배수공수집"/>
      <sheetName val="8.PILE  (돌출)"/>
      <sheetName val="개비온집계"/>
      <sheetName val="개비온 단위"/>
      <sheetName val="손익분석"/>
      <sheetName val="도장"/>
      <sheetName val="토목공사"/>
      <sheetName val="설계내역"/>
      <sheetName val="노임단가(2009.상)"/>
      <sheetName val="10.1 중기기초단가"/>
      <sheetName val="ilch"/>
      <sheetName val="1-1"/>
      <sheetName val="깨기 총괄"/>
      <sheetName val="교각계산"/>
      <sheetName val="기본단가표"/>
      <sheetName val="자압"/>
      <sheetName val="조건"/>
      <sheetName val="5.모델링"/>
      <sheetName val="일위대가 "/>
      <sheetName val="70%"/>
      <sheetName val="원형1호맨홀토공수량"/>
      <sheetName val="BOX"/>
      <sheetName val="토량1-1"/>
      <sheetName val="계약서"/>
      <sheetName val="2.고용보험료산출근거"/>
      <sheetName val="참고사항"/>
      <sheetName val="공사명입력"/>
      <sheetName val="근로자자료입력"/>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기기리스트"/>
      <sheetName val="5.배수관로"/>
      <sheetName val="주요자재"/>
      <sheetName val="폐기물처리"/>
      <sheetName val="단위수량산출"/>
      <sheetName val="A LINE"/>
      <sheetName val="왕십리방향"/>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수목표준대가"/>
      <sheetName val="대치판정"/>
      <sheetName val="위치조서"/>
      <sheetName val="Sheet2"/>
      <sheetName val="단면가정"/>
      <sheetName val="이토변실(A3-LINE)"/>
      <sheetName val="배수지집꓄표"/>
      <sheetName val="밀도포장수량집계표"/>
      <sheetName val="노무비 근거"/>
      <sheetName val="백호우계수"/>
      <sheetName val="L_RPTB02_01"/>
      <sheetName val="공사요율"/>
      <sheetName val="원가서"/>
      <sheetName val="전기단가조사서"/>
      <sheetName val="관련자료입력"/>
      <sheetName val="장비일위대가2002하"/>
      <sheetName val="기초단가"/>
      <sheetName val="노견단위수량"/>
      <sheetName val="산출내역서"/>
      <sheetName val="설계"/>
      <sheetName val="일위대가(건축)"/>
      <sheetName val="수로BOX"/>
      <sheetName val="맨홀수량집계"/>
      <sheetName val="3련 BOX"/>
      <sheetName val="상호참고자료"/>
      <sheetName val="공사기본내용입력"/>
      <sheetName val="발주처자료입력"/>
      <sheetName val="회사기본자료"/>
      <sheetName val="하자보증자료"/>
      <sheetName val="기술자관련자료"/>
      <sheetName val="중기조종사 단위단가"/>
      <sheetName val="b_balju"/>
      <sheetName val="공사비증감"/>
      <sheetName val="Macro(차단기)"/>
      <sheetName val="전기일위대가"/>
      <sheetName val="자압1"/>
      <sheetName val="내역서01"/>
      <sheetName val="3BL공동구 수량"/>
      <sheetName val="Sheet17"/>
      <sheetName val="s"/>
      <sheetName val="물가자료"/>
      <sheetName val="일반수량"/>
      <sheetName val="부대tu"/>
      <sheetName val="APT"/>
      <sheetName val="토공집계"/>
      <sheetName val="40단가산출서"/>
      <sheetName val="40집계"/>
      <sheetName val="내역서갑지"/>
      <sheetName val="내역서을지"/>
      <sheetName val="자재단가_사급"/>
      <sheetName val="교각별철근수량집계표"/>
      <sheetName val="역T형"/>
      <sheetName val="국산화"/>
      <sheetName val="토공(우물통,기타) "/>
      <sheetName val="부시수량"/>
      <sheetName val="설계산출기초"/>
      <sheetName val="도급예산내역서봉투"/>
      <sheetName val="공사원가계산서"/>
      <sheetName val="설계산출표지"/>
      <sheetName val="도급예산내역서총괄표"/>
      <sheetName val="을부담운반비"/>
      <sheetName val="운반비산출"/>
      <sheetName val="조작대(1연)"/>
      <sheetName val="이토변실"/>
      <sheetName val="가시설단위수량"/>
      <sheetName val="SORCE1"/>
      <sheetName val="입찰견적보고서"/>
      <sheetName val="아파트 내역"/>
      <sheetName val="총계"/>
      <sheetName val="유입부"/>
      <sheetName val="SLAB&quot;1&quot;"/>
      <sheetName val="오수관연장산출"/>
      <sheetName val="MOTOR"/>
      <sheetName val="전력구구조물산근"/>
      <sheetName val="견적서을지"/>
      <sheetName val="SG"/>
      <sheetName val="충주"/>
      <sheetName val="전등설비"/>
      <sheetName val="노무"/>
      <sheetName val="[고양관재.XLSŝ보차도경계석집계표(종)"/>
      <sheetName val="Y-WORK"/>
      <sheetName val="평가데이터"/>
      <sheetName val="공구"/>
      <sheetName val="통관-유입(벌어짐)유출(도수)"/>
      <sheetName val="가감수량"/>
      <sheetName val="전체철근집계"/>
      <sheetName val="1호맨홀수량산출"/>
      <sheetName val="7월11일"/>
      <sheetName val="입찰안"/>
      <sheetName val="제잡비계산"/>
      <sheetName val="인천성심병원"/>
      <sheetName val="이름정의"/>
      <sheetName val="초기화면"/>
      <sheetName val="중기적산목록"/>
      <sheetName val="예산서"/>
      <sheetName val="서∼군(2)"/>
      <sheetName val="LP-S"/>
      <sheetName val="공사비 증감 내역서"/>
      <sheetName val="진천방향"/>
      <sheetName val="단위단가"/>
      <sheetName val="산근터빈"/>
      <sheetName val="97노임단가"/>
      <sheetName val="원가계산서"/>
      <sheetName val="부하(성남)"/>
      <sheetName val="구동"/>
      <sheetName val="실행철강하도"/>
      <sheetName val="시가지우회도로공내역서"/>
      <sheetName val="목록"/>
      <sheetName val="을"/>
      <sheetName val="영동(D)"/>
      <sheetName val="CTEMCOST"/>
      <sheetName val="외천교"/>
      <sheetName val="Macro1"/>
      <sheetName val="H-PILE수량집계"/>
      <sheetName val="1호맨홀토공"/>
      <sheetName val="용수량(생활용수)"/>
      <sheetName val="고상실행"/>
      <sheetName val="1호맨홀가감수량"/>
      <sheetName val="가시설(TYPE-A)"/>
      <sheetName val="1-1평균터파기고(1)"/>
      <sheetName val="전기"/>
      <sheetName val="내역갑지"/>
      <sheetName val="부하계산서"/>
      <sheetName val="동일대내"/>
      <sheetName val="일위목록"/>
      <sheetName val="신호등일위대가"/>
      <sheetName val="암거공"/>
      <sheetName val="2)관접합"/>
      <sheetName val="을지총괄"/>
      <sheetName val="비계공사"/>
      <sheetName val="3연box"/>
      <sheetName val="TOTAL_BOQ"/>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총괄 내역서"/>
      <sheetName val="wall"/>
      <sheetName val="교대(A1-A2)"/>
      <sheetName val="강교(Sub)"/>
      <sheetName val="쌍송교"/>
      <sheetName val="안정검토(온1)"/>
      <sheetName val="6호기"/>
      <sheetName val="공통가설"/>
      <sheetName val="해외"/>
      <sheetName val="기계경비"/>
      <sheetName val="개거산출내역"/>
      <sheetName val="2.토목공사"/>
      <sheetName val="산출근거1"/>
      <sheetName val="토목주소"/>
      <sheetName val="프랜트면허"/>
      <sheetName val="2차기성내역서"/>
      <sheetName val="계정"/>
      <sheetName val="골막이(야매)"/>
      <sheetName val="거래처등록"/>
      <sheetName val="참고자료"/>
      <sheetName val="공사명등록"/>
      <sheetName val="은행코드"/>
      <sheetName val="BQ(실행)"/>
      <sheetName val="수입"/>
      <sheetName val="공사비내역서"/>
      <sheetName val="산출1"/>
      <sheetName val="설계기준"/>
      <sheetName val="내역1"/>
      <sheetName val="계장 품셈표"/>
      <sheetName val="청천내"/>
      <sheetName val="수량BOQ"/>
      <sheetName val="A-4"/>
      <sheetName val="pe이중벽관_(우수)"/>
      <sheetName val="계림(함평)"/>
      <sheetName val="계림(장성)"/>
      <sheetName val="FB25JN"/>
      <sheetName val="1공구"/>
      <sheetName val="구조물"/>
      <sheetName val="이티입력"/>
      <sheetName val="견적"/>
      <sheetName val="자재수량"/>
      <sheetName val="SILICATE"/>
      <sheetName val="노무비"/>
      <sheetName val="재료비단가"/>
      <sheetName val="투자비"/>
      <sheetName val="조성원가DATA"/>
      <sheetName val="사업비"/>
      <sheetName val="경산"/>
      <sheetName val="인건-측정"/>
      <sheetName val="actual"/>
      <sheetName val="철콘"/>
      <sheetName val="안정계산"/>
      <sheetName val="단면검토"/>
      <sheetName val="1.설계기준"/>
      <sheetName val="이토밸브실수량집계(D600)"/>
      <sheetName val="정보"/>
      <sheetName val="돌담교 상부수량"/>
      <sheetName val="b_balju_cho"/>
      <sheetName val="효성CB 1P기초"/>
      <sheetName val="공량산출서"/>
      <sheetName val="노임단가(2009_상)"/>
      <sheetName val="10_1_중기기초단가"/>
      <sheetName val="DATA2"/>
      <sheetName val="기존도수로깨기"/>
      <sheetName val="설명"/>
      <sheetName val="4차공사"/>
      <sheetName val="수자재단위당"/>
      <sheetName val="EP0618"/>
      <sheetName val="구체"/>
      <sheetName val="좌측날개벽"/>
      <sheetName val="명세서"/>
      <sheetName val="기둥(원형)"/>
      <sheetName val="연결관산출조서"/>
      <sheetName val="SPC노임(5월)"/>
      <sheetName val="맨홀수량산출(A-LINE)"/>
      <sheetName val="토목(대안)"/>
      <sheetName val="내역서단가산출용"/>
      <sheetName val="영업소산출근거"/>
      <sheetName val="버스운행안내"/>
      <sheetName val="예방접종계획"/>
      <sheetName val="근태계획서"/>
      <sheetName val="감시비교(자동제어비교)"/>
      <sheetName val="단가산출"/>
      <sheetName val="࠶IĂ_x0000_嫗ऀࠀ"/>
      <sheetName val="취수탑"/>
      <sheetName val="기계경비적용기준"/>
      <sheetName val="인부노임"/>
      <sheetName val="6-1. 관개량조서"/>
      <sheetName val="중기손료"/>
      <sheetName val="소상 &quot;1&quot;"/>
      <sheetName val="수량집계"/>
      <sheetName val="경비_원본"/>
      <sheetName val="4.중기단가산출"/>
      <sheetName val="1.물가시세표"/>
      <sheetName val="단면 (2)"/>
      <sheetName val="공종"/>
      <sheetName val="음봉방향"/>
      <sheetName val="INTRO."/>
      <sheetName val="계수시트"/>
      <sheetName val="신당동산출근거"/>
      <sheetName val="횡배수관재료-"/>
      <sheetName val="계산서(직선부)"/>
      <sheetName val="콘크리트측구연장"/>
      <sheetName val="포장공"/>
      <sheetName val="-배수구조물공토공"/>
      <sheetName val="예산명세서"/>
      <sheetName val="자료입력"/>
      <sheetName val="용량(1-2)"/>
      <sheetName val="교대"/>
      <sheetName val="남평내역"/>
      <sheetName val="수압시험수집"/>
      <sheetName val="수압시험산근"/>
      <sheetName val="접합 및 부설 "/>
      <sheetName val="천방교접속"/>
      <sheetName val="대포2교접속"/>
      <sheetName val="총_구조물공"/>
      <sheetName val="A1-DATA"/>
      <sheetName val="단면"/>
      <sheetName val="type-F"/>
      <sheetName val="교량하부공"/>
      <sheetName val="우측날개벽"/>
      <sheetName val="L형_옹벽"/>
      <sheetName val="5_정산서"/>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bm(CIcable)"/>
      <sheetName val="5.소재"/>
      <sheetName val="공토공단위당"/>
      <sheetName val="일위대가(계측기설치)"/>
      <sheetName val="WORK"/>
      <sheetName val="수량"/>
      <sheetName val="내역서1999.8최종"/>
      <sheetName val="본체"/>
      <sheetName val="GT 1050x650"/>
      <sheetName val="기술자자료입력"/>
      <sheetName val="기초계산(Pmax)"/>
      <sheetName val="을지"/>
      <sheetName val="기본"/>
      <sheetName val="하중조건(평상시)"/>
      <sheetName val="내역서적용수량"/>
      <sheetName val="총괄표"/>
      <sheetName val="역T형교대(말뚝기초)"/>
      <sheetName val="투찰"/>
      <sheetName val="99노임단가"/>
      <sheetName val="공비대비"/>
      <sheetName val="신광초조도계선사업"/>
      <sheetName val="SPEC"/>
      <sheetName val="우수공"/>
      <sheetName val="노무단가"/>
      <sheetName val="구의33고"/>
      <sheetName val="기계상세"/>
      <sheetName val="우수"/>
      <sheetName val="단가결정"/>
      <sheetName val="G.R300경비"/>
      <sheetName val="매설지선굴착"/>
      <sheetName val="적현로"/>
      <sheetName val="제품"/>
      <sheetName val="지수"/>
      <sheetName val="토공정보"/>
      <sheetName val="TYPE-1"/>
      <sheetName val="단위수량(출력X)"/>
      <sheetName val="토적표(2차기성)"/>
      <sheetName val="DATA 입력란"/>
      <sheetName val="1. 설계조건 2.단면가정 3. 하중계산"/>
      <sheetName val="2005(공무2)"/>
      <sheetName val="입력"/>
      <sheetName val="토공유용계획"/>
      <sheetName val="유입관로집계"/>
      <sheetName val="유입관로토적"/>
      <sheetName val="처리장집계"/>
      <sheetName val="처리장토적"/>
      <sheetName val="진입도로토적"/>
      <sheetName val="공종목록표"/>
      <sheetName val="간지 (세)"/>
      <sheetName val="unitpric"/>
      <sheetName val="토목내역서"/>
      <sheetName val="적용단위길이"/>
      <sheetName val="종배수관면벽신"/>
      <sheetName val="종배수관(신)"/>
      <sheetName val="세부내역(직접인건비)"/>
      <sheetName val="세부내역(직접경비)"/>
      <sheetName val="U-TYPE(1)"/>
      <sheetName val="경율산정.XLS"/>
      <sheetName val="갑지"/>
      <sheetName val="물가시세"/>
      <sheetName val="기계경비산출기준"/>
      <sheetName val="구역화물"/>
      <sheetName val="회사기초자료"/>
      <sheetName val="시험비"/>
      <sheetName val="공종단가목록"/>
      <sheetName val="건설기계가격"/>
      <sheetName val="준검 내역서"/>
      <sheetName val="자재코드"/>
      <sheetName val="1호인버트수량"/>
      <sheetName val="3.공통공사대비"/>
      <sheetName val="자재대"/>
      <sheetName val="역T형(H=6.0) (2)"/>
      <sheetName val="빗물받이(910-510-410)"/>
      <sheetName val="S0"/>
      <sheetName val="1,2공구원가계산서"/>
      <sheetName val="2공구산출내역"/>
      <sheetName val="1공구산출내역서"/>
      <sheetName val="기초코드"/>
      <sheetName val="주현(해보)"/>
      <sheetName val="주현(영광)"/>
      <sheetName val="2"/>
      <sheetName val="심사물량"/>
      <sheetName val="심사계산"/>
      <sheetName val="약품공급2"/>
      <sheetName val="배수내역"/>
      <sheetName val="간선계산"/>
      <sheetName val="하중계산"/>
      <sheetName val="개별직종노임단가(2003.9)"/>
      <sheetName val="단가대비표"/>
      <sheetName val="단가산출내역(노임부분수정)"/>
      <sheetName val="ITEM"/>
      <sheetName val="각종양식"/>
      <sheetName val="시설물일위"/>
      <sheetName val="수량총"/>
      <sheetName val="토공총"/>
      <sheetName val="큰다리교깨기"/>
      <sheetName val="자재집게표 "/>
      <sheetName val="경  비 "/>
      <sheetName val="ⴭⴭⴭⴭ"/>
      <sheetName val="관급자재"/>
      <sheetName val="토공A"/>
      <sheetName val="토목원가계산"/>
      <sheetName val="증감대비"/>
      <sheetName val="중기사용료산출근거"/>
      <sheetName val="단가산출2"/>
      <sheetName val="단가 및 재료비"/>
      <sheetName val="설계예산2"/>
      <sheetName val="PumpSpec"/>
      <sheetName val="X17-TOTAL"/>
      <sheetName val="7-2"/>
      <sheetName val="공정표"/>
      <sheetName val="신우"/>
      <sheetName val="I.설계조건"/>
      <sheetName val="철거산출근거"/>
      <sheetName val="종배수단위_CON기초"/>
      <sheetName val="점자블럭산_x0002_"/>
      <sheetName val="elecdtla"/>
      <sheetName val="산근목록"/>
      <sheetName val="기준표"/>
      <sheetName val="COA-17"/>
      <sheetName val="C-18"/>
      <sheetName val="지수적용공사비내역서"/>
      <sheetName val="노임단가명세표"/>
      <sheetName val="단가적용기준"/>
      <sheetName val="변수"/>
      <sheetName val="5.2.6~7공사요율"/>
      <sheetName val="EACT10"/>
      <sheetName val="COVER"/>
      <sheetName val="송장"/>
      <sheetName val="철근정산"/>
      <sheetName val="LOPCALC"/>
      <sheetName val="중기일위대가"/>
      <sheetName val="배수공1"/>
      <sheetName val="단가 (2)"/>
      <sheetName val="일위대가-2"/>
      <sheetName val="일위대가-1"/>
      <sheetName val="가시설수량"/>
      <sheetName val="2호맨홀공제수량"/>
      <sheetName val="대창(함평)"/>
      <sheetName val="대창(장성)"/>
      <sheetName val="철근총괄집계표"/>
      <sheetName val="산업"/>
      <sheetName val="특수선일위대가"/>
      <sheetName val="공문(신)"/>
      <sheetName val="conclusion"/>
      <sheetName val="comparables"/>
      <sheetName val="Deduction"/>
      <sheetName val="other"/>
      <sheetName val="결정단가"/>
      <sheetName val="고양리"/>
      <sheetName val="삼곡리"/>
      <sheetName val="영천리"/>
      <sheetName val="기계경비일람"/>
      <sheetName val="4.2유효폭의 계산"/>
      <sheetName val="01.10월"/>
      <sheetName val="용수량_생활용수_"/>
      <sheetName val="시중노임단가"/>
      <sheetName val="소방"/>
      <sheetName val="표준건축비"/>
      <sheetName val="CON기초"/>
      <sheetName val="설비동거푸집"/>
      <sheetName val="설비동기타"/>
      <sheetName val="배수공"/>
      <sheetName val="측구공"/>
      <sheetName val="지구단위계획내역서"/>
      <sheetName val="일위대가 1"/>
      <sheetName val="설계내역서"/>
      <sheetName val="산거 1(인력투입)"/>
      <sheetName val="일위대가 2"/>
      <sheetName val="일위대가 3"/>
      <sheetName val="데이터"/>
      <sheetName val="구분표"/>
      <sheetName val="구간별"/>
      <sheetName val="참조-(2)"/>
      <sheetName val="Macro2"/>
      <sheetName val="01"/>
      <sheetName val="일위대가단가표"/>
      <sheetName val="기둥"/>
      <sheetName val="저판(버림100)"/>
      <sheetName val="98수문일위"/>
      <sheetName val="옹벽(수량)"/>
      <sheetName val="신길1동"/>
      <sheetName val="설계서(7)"/>
      <sheetName val="Site Expenses"/>
      <sheetName val="SRC-B3U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개별직종노임단가(2005.1)"/>
      <sheetName val="직접경비"/>
      <sheetName val="직접인건비"/>
      <sheetName val="품목"/>
      <sheetName val="단가비교표"/>
      <sheetName val="하수급견적대비"/>
      <sheetName val="인원조직표"/>
      <sheetName val="에너지동"/>
      <sheetName val="단"/>
      <sheetName val="방음벽기초"/>
      <sheetName val="기초공"/>
      <sheetName val="Help"/>
      <sheetName val="대비"/>
      <sheetName val="대정2공구"/>
      <sheetName val="tggwan(mac)"/>
      <sheetName val="직공비"/>
      <sheetName val="4.말뚝설계"/>
      <sheetName val="관로토공"/>
      <sheetName val="트렌치집계"/>
      <sheetName val="CT "/>
      <sheetName val="소도3교"/>
      <sheetName val="2000년1차"/>
      <sheetName val="조도계산서 (도서)"/>
      <sheetName val="대창(함평)-창열"/>
      <sheetName val="1.우편집중내역서"/>
      <sheetName val="Macro(전선)"/>
      <sheetName val="경상비"/>
      <sheetName val="연결관연장산출"/>
      <sheetName val="이름표"/>
      <sheetName val="조사자료"/>
      <sheetName val="수주현황2월"/>
      <sheetName val="영업총괄"/>
      <sheetName val="영업권1114"/>
      <sheetName val="배수공 주요자재 집계표"/>
      <sheetName val="원가계산하도"/>
      <sheetName val="부대공Ⅱ"/>
      <sheetName val="분뇨"/>
      <sheetName val="토사(PE "/>
      <sheetName val="DAN"/>
      <sheetName val="지구단위계획"/>
      <sheetName val="광양 3기 유입수"/>
      <sheetName val="연결관암거"/>
      <sheetName val="용집"/>
      <sheetName val="JUCKEYK"/>
      <sheetName val="기계상쐄"/>
      <sheetName val="바닥판"/>
      <sheetName val="실행내က"/>
      <sheetName val="공사비_NDE"/>
      <sheetName val="단가(자재)"/>
      <sheetName val="단가(노임)"/>
      <sheetName val="기초목록"/>
      <sheetName val="플랜트 설치"/>
      <sheetName val="정렬"/>
      <sheetName val="단가대비"/>
      <sheetName val="cable-data"/>
      <sheetName val="금속및금속창호"/>
      <sheetName val="직노"/>
      <sheetName val="UNIT"/>
      <sheetName val="AS포장복구 "/>
      <sheetName val="TYPE-A"/>
      <sheetName val="수목단가"/>
      <sheetName val="시설수량표"/>
      <sheetName val="식재수량표"/>
      <sheetName val="갱문및옹벽집계"/>
      <sheetName val="배수관산출"/>
      <sheetName val="포설list원본"/>
      <sheetName val="중기목록"/>
      <sheetName val="중기내역"/>
      <sheetName val="8.설치품셈"/>
      <sheetName val="96보완계획7.12"/>
      <sheetName val="Sheet16 (2)"/>
      <sheetName val="배수관집계"/>
      <sheetName val="계화배수"/>
      <sheetName val="L형옹벽단위수량(35)"/>
      <sheetName val="군남내역서"/>
      <sheetName val="1.수인터널"/>
      <sheetName val="STEEL BOX 단면설계(SEC.8)"/>
      <sheetName val="(A)내역서"/>
      <sheetName val="공용시설내역"/>
      <sheetName val="공사비예산서(토목분)"/>
      <sheetName val="원가입력"/>
      <sheetName val="하부철근수량"/>
      <sheetName val="역사이펀평균높이"/>
      <sheetName val="LEGEND"/>
      <sheetName val="매입세"/>
      <sheetName val="차도조도계산"/>
      <sheetName val="내역총괄"/>
      <sheetName val="VST재료산출"/>
      <sheetName val="danga"/>
      <sheetName val="개별지가"/>
      <sheetName val="Graph (LGEN)"/>
      <sheetName val="out_prog"/>
      <sheetName val="선적schedule (2)"/>
      <sheetName val="pier(각형)"/>
      <sheetName val="주빔의 설계"/>
      <sheetName val="입력DATA"/>
      <sheetName val="건축명"/>
      <sheetName val="기계명"/>
      <sheetName val="전기명"/>
      <sheetName val="토목명"/>
      <sheetName val="밸브설치"/>
      <sheetName val="예정공정표"/>
      <sheetName val="고시단가"/>
      <sheetName val="건축일위"/>
      <sheetName val="그라우팅일위"/>
      <sheetName val="차도부연장현황"/>
      <sheetName val="일반전기"/>
      <sheetName val="J01"/>
      <sheetName val="중기상찠"/>
      <sheetName val="조정금액결과표 (차수별)"/>
      <sheetName val="woo(mac)"/>
      <sheetName val="자재목록"/>
      <sheetName val="단가목록"/>
      <sheetName val="주형"/>
      <sheetName val="1련박스"/>
      <sheetName val="부대공"/>
      <sheetName val="토공개요"/>
      <sheetName val="토공(1)"/>
      <sheetName val="집계"/>
      <sheetName val="설계서(본관)"/>
      <sheetName val="기계경비시간당손료목록"/>
      <sheetName val="설계명세서-2"/>
      <sheetName val="CABdata"/>
      <sheetName val="여과지동"/>
      <sheetName val="기초자료"/>
      <sheetName val="도로경계블럭연장조서"/>
      <sheetName val="원가계산서구조조정"/>
      <sheetName val="도로포장면적산출(1)"/>
      <sheetName val="관람석제출"/>
      <sheetName val="11.우각부 보강"/>
      <sheetName val="대총괄"/>
      <sheetName val="터널조도"/>
      <sheetName val="화성태안9공구내역(실행)"/>
      <sheetName val="연결임시"/>
      <sheetName val="지진시"/>
      <sheetName val="99노임기준"/>
      <sheetName val="실행(ALT1)"/>
      <sheetName val="N賃率-職"/>
      <sheetName val="개요"/>
      <sheetName val="수문일1"/>
      <sheetName val="접속도로1"/>
      <sheetName val="음료실행"/>
      <sheetName val="옹벽1"/>
      <sheetName val="산정표"/>
      <sheetName val="기종별 합계"/>
      <sheetName val="피벗테이블데이터분석"/>
      <sheetName val="견적단가"/>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옥외등신설"/>
      <sheetName val="저케CV22신설"/>
      <sheetName val="저케CV38신설"/>
      <sheetName val="저케CV8신설"/>
      <sheetName val="접지3종"/>
      <sheetName val="재료단가"/>
      <sheetName val="기준액"/>
      <sheetName val="판"/>
      <sheetName val="(전기)설계예산서"/>
      <sheetName val="SE-611"/>
      <sheetName val="7단가"/>
      <sheetName val="횡배수관토공수량"/>
      <sheetName val="설계예산"/>
      <sheetName val="계산중"/>
      <sheetName val="산출내역서집계표"/>
      <sheetName val="CABLE SIZE-3"/>
      <sheetName val="슬래브1"/>
      <sheetName val="3.바닥판  "/>
      <sheetName val="INPUT(덕도방향-시점)"/>
      <sheetName val="교대시점"/>
      <sheetName val="static.cal"/>
      <sheetName val="남양주부대"/>
      <sheetName val="INFO"/>
      <sheetName val="뚝토공"/>
      <sheetName val="3지구단위"/>
      <sheetName val="내역서(교량)전체"/>
      <sheetName val="금액내역서"/>
      <sheetName val="L-type"/>
      <sheetName val="9GNG운반"/>
      <sheetName val="일반공사"/>
      <sheetName val="설계변경원가계산총괄표"/>
      <sheetName val="업무량"/>
      <sheetName val="합계"/>
      <sheetName val="품셈TABLE"/>
      <sheetName val="4.고용보험"/>
      <sheetName val="3.고용보험료산출근거"/>
      <sheetName val="2.가정단면"/>
      <sheetName val="치수표"/>
      <sheetName val="상계견적"/>
      <sheetName val="목차"/>
      <sheetName val="기본자료"/>
      <sheetName val="RangeObject"/>
      <sheetName val="220 (2)"/>
      <sheetName val="복선-직선"/>
      <sheetName val="점수계산1-2"/>
      <sheetName val="일일작업보고"/>
      <sheetName val="ITB COST"/>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용소리교"/>
      <sheetName val="계획금액"/>
      <sheetName val="장비사양"/>
      <sheetName val="Front"/>
      <sheetName val="단위중량"/>
      <sheetName val="공내역"/>
      <sheetName val="1-최종안"/>
      <sheetName val="사업분석-분양가결정"/>
      <sheetName val="공종별산출내역서"/>
      <sheetName val="noyim"/>
      <sheetName val="도면명"/>
      <sheetName val="자판실행"/>
      <sheetName val="가로등설치"/>
      <sheetName val="암거 제원표-1단계"/>
      <sheetName val="장척총괄"/>
      <sheetName val="입력데이터"/>
      <sheetName val="합계금액"/>
      <sheetName val="투찰가"/>
      <sheetName val="목포방향"/>
      <sheetName val="노무비단가"/>
      <sheetName val="00상노임"/>
      <sheetName val="일위대가목록"/>
      <sheetName val="일위_파일"/>
      <sheetName val="초"/>
      <sheetName val="5.지반반력계수"/>
      <sheetName val="이중벽PE관치수표"/>
      <sheetName val="계측제어설비"/>
      <sheetName val="노임단가 (2)"/>
      <sheetName val="계장_품셈표"/>
      <sheetName val="노임단가_(2)"/>
      <sheetName val="옹벽"/>
      <sheetName val="지장물C"/>
      <sheetName val="2000양배"/>
      <sheetName val="실행"/>
      <sheetName val="다곡2교"/>
      <sheetName val="공사요율산출표"/>
      <sheetName val="상세"/>
      <sheetName val="특별교실"/>
      <sheetName val="공사 총괄 내역서"/>
      <sheetName val="6공구(당초)"/>
      <sheetName val="교육종류"/>
      <sheetName val="EQT-ESTN"/>
      <sheetName val="총괄"/>
      <sheetName val="1-1합"/>
      <sheetName val="1-1오"/>
      <sheetName val="1-1우"/>
      <sheetName val="ygd1-2"/>
      <sheetName val="ygr1-3"/>
      <sheetName val="ygr1-2"/>
      <sheetName val="ygr1-4"/>
      <sheetName val="내#일산설치"/>
      <sheetName val="C3"/>
      <sheetName val="설계서을"/>
      <sheetName val="평가내역"/>
      <sheetName val="통계연보"/>
      <sheetName val="통합"/>
      <sheetName val="도록겼계조서"/>
      <sheetName val="가격조사서"/>
      <sheetName val="직재"/>
      <sheetName val="일위"/>
      <sheetName val="단위량당중기"/>
      <sheetName val="주공 갑지"/>
      <sheetName val="수목데이타"/>
      <sheetName val="빙축열"/>
      <sheetName val="ASCEandUBC"/>
      <sheetName val="가시설"/>
      <sheetName val="환경기계공정표 (3)"/>
      <sheetName val="본실행경비"/>
      <sheetName val="원가data"/>
      <sheetName val="삼보지질"/>
      <sheetName val="SAMPLE!"/>
      <sheetName val="보온자재단가표"/>
      <sheetName val="견적서"/>
      <sheetName val="냉천부속동"/>
      <sheetName val="내역(원안-대안)"/>
      <sheetName val="매입"/>
      <sheetName val="실행내역 "/>
      <sheetName val="순공사비"/>
      <sheetName val="pier-1"/>
      <sheetName val="노임,재료비"/>
      <sheetName val="가시설공개요"/>
      <sheetName val="개인별조서"/>
      <sheetName val="하천제원"/>
      <sheetName val="000000"/>
      <sheetName val="경비"/>
      <sheetName val="호표"/>
      <sheetName val="준공평가"/>
      <sheetName val="화설내"/>
      <sheetName val="내역서 "/>
      <sheetName val="중기"/>
      <sheetName val="오정환"/>
      <sheetName val="토지사정조서"/>
      <sheetName val="안산기계장치"/>
      <sheetName val="건물"/>
      <sheetName val="GRACE"/>
      <sheetName val="최종계약서"/>
      <sheetName val="TABLE01"/>
      <sheetName val="FOOTING단면력"/>
      <sheetName val="제경비율"/>
      <sheetName val="최적단면"/>
      <sheetName val="교대(A1)"/>
      <sheetName val="토공총괄표"/>
      <sheetName val="사진첩"/>
      <sheetName val="FAB별"/>
      <sheetName val="자재단가비교표"/>
      <sheetName val="토적(3차분)"/>
      <sheetName val="토량운반계산"/>
      <sheetName val="Baby일위대가"/>
      <sheetName val="001"/>
      <sheetName val="단위집계표"/>
      <sheetName val="부하놬졣/_x0000_"/>
      <sheetName val="부하⢬⌴　"/>
      <sheetName val="공정표첨부"/>
      <sheetName val="MFAB"/>
      <sheetName val="MFRT"/>
      <sheetName val="MPKG"/>
      <sheetName val="MPRD"/>
      <sheetName val="날개수량1.5"/>
      <sheetName val="SLA_x0002_"/>
      <sheetName val="연수동"/>
      <sheetName val="공무2과"/>
      <sheetName val="산출집계"/>
      <sheetName val="1. 조명내역서(조명설치)"/>
      <sheetName val="2. 조명내역서(조명자재)"/>
      <sheetName val="일위대가집계표"/>
      <sheetName val="L_RPTA05_목록"/>
      <sheetName val="갑지(추정)"/>
      <sheetName val="제출내역 (2)"/>
      <sheetName val="노임단가(2008.상)"/>
      <sheetName val="단중표"/>
      <sheetName val="노임단가(2008_x0000__x0000_畸"/>
      <sheetName val="3.하중산정4.지耀⦓"/>
      <sheetName val="200"/>
      <sheetName val="일반토공견적"/>
      <sheetName val="사업총괄"/>
      <sheetName val="상반기손익차2총괄"/>
      <sheetName val="기본Data"/>
      <sheetName val="공사일위대가"/>
      <sheetName val="날개벽수량표"/>
      <sheetName val="기초자료입橂"/>
      <sheetName val="1안"/>
      <sheetName val="[고양관재.XLS]부하놬졣/_x0000_"/>
      <sheetName val="I一般比"/>
      <sheetName val="포장복구집계"/>
      <sheetName val="시설물기초"/>
      <sheetName val="산근1,2"/>
      <sheetName val="날개벽"/>
      <sheetName val="Data&amp;Result"/>
      <sheetName val="내역서(기계)"/>
      <sheetName val="상수도토공집계표"/>
      <sheetName val="gvl"/>
      <sheetName val="당초계약"/>
      <sheetName val="등록자료"/>
      <sheetName val="평균터파기고(1-2,ASP)"/>
      <sheetName val="교각(P1)수량"/>
      <sheetName val="대가수량"/>
      <sheetName val="상부수량(1)"/>
      <sheetName val="2000전체분"/>
      <sheetName val="수로단위수량"/>
      <sheetName val="시설일위"/>
      <sheetName val="PIPE"/>
      <sheetName val="수량산출서"/>
      <sheetName val="현장관리비"/>
      <sheetName val="특수기호강도거푸집"/>
      <sheetName val="장비"/>
      <sheetName val="카렌스센터계량기설치공사"/>
      <sheetName val="4)유동표"/>
      <sheetName val="변경내역"/>
      <sheetName val="포장공제집계"/>
      <sheetName val="MYUN(MAC)"/>
      <sheetName val="3.바닥판설계"/>
      <sheetName val="견적서-을지"/>
      <sheetName val="전기공사"/>
      <sheetName val="총괄표 "/>
      <sheetName val="시점부교대"/>
      <sheetName val="콘_재료분리(1)"/>
      <sheetName val="000 단가"/>
      <sheetName val="MSG 수량"/>
      <sheetName val="내역(정지)"/>
      <sheetName val="96노임기준"/>
      <sheetName val="내역서변경성원"/>
      <sheetName val="4.장비손료"/>
      <sheetName val="TIE-IN"/>
      <sheetName val="전기산출"/>
      <sheetName val="RPF_일반수량(35m)"/>
      <sheetName val="1_설계조건"/>
      <sheetName val="5_소재"/>
      <sheetName val="Sheet3_(2)"/>
      <sheetName val="chart_update"/>
      <sheetName val="5_배수관로"/>
      <sheetName val="3_2_3차처리시설"/>
      <sheetName val="건축집계"/>
      <sheetName val="와동25-3(변경)"/>
      <sheetName val="내역서적용수량 (지방도893)"/>
      <sheetName val="piping"/>
      <sheetName val="단가산출1"/>
      <sheetName val="아파트"/>
      <sheetName val="투찰추정"/>
      <sheetName val="차선도색수량집계"/>
      <sheetName val="FLANGE"/>
      <sheetName val="VALVE"/>
      <sheetName val="원가계산서(변경)"/>
      <sheetName val="참고"/>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현장관리비 산출내역"/>
      <sheetName val="CRUDE RE-bar"/>
      <sheetName val="crude.SLAB RE-bar"/>
      <sheetName val="1"/>
      <sheetName val="1차 내역서"/>
      <sheetName val="철집"/>
      <sheetName val="2.대외공문"/>
      <sheetName val="원가계산서(1공구)"/>
      <sheetName val="부대"/>
      <sheetName val="2-1. 경관조명 내역총괄표"/>
      <sheetName val="사  업  비  수  지  예  산  서"/>
      <sheetName val="A1"/>
      <sheetName val="장비일위대가2002상"/>
      <sheetName val="96정변2"/>
      <sheetName val="SOR纘$헾"/>
      <sheetName val="중기기초자료"/>
      <sheetName val="단가조사-1"/>
      <sheetName val="단가조사-2"/>
      <sheetName val="factor"/>
      <sheetName val="3.하중산정4.相_x0017_眼"/>
      <sheetName val="3.하중산정4.瞨7矬"/>
      <sheetName val="입상내역"/>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백암비스타내역"/>
      <sheetName val="과천MAIN"/>
      <sheetName val="2000.11월설계내역"/>
      <sheetName val="5지구단위"/>
      <sheetName val="21301동"/>
      <sheetName val="기술자료 (광화문)"/>
      <sheetName val="A2"/>
      <sheetName val="전신환매도율"/>
      <sheetName val="공사비산출내역"/>
      <sheetName val="CONCRETE"/>
      <sheetName val="설명서 "/>
      <sheetName val="기둥(원退⹺"/>
      <sheetName val="산수배수"/>
      <sheetName val="맨홀"/>
      <sheetName val="일위합"/>
      <sheetName val="운반공"/>
      <sheetName val="중기사"/>
      <sheetName val="기계경"/>
      <sheetName val="노임단"/>
      <sheetName val="장비단"/>
      <sheetName val="자재단"/>
      <sheetName val="기계합"/>
      <sheetName val="상 부"/>
      <sheetName val="8-2.수량산출서_중형"/>
      <sheetName val="적정심사"/>
      <sheetName val="암거"/>
      <sheetName val="직관 수량산출"/>
      <sheetName val="부안일위"/>
      <sheetName val="우수공,맨홀,집수정"/>
      <sheetName val="1ESC내역"/>
      <sheetName val="노임이"/>
      <sheetName val="단가입력"/>
      <sheetName val="입력단가"/>
      <sheetName val="보도경계블럭"/>
      <sheetName val="표지 (2)"/>
      <sheetName val="L형옹벽측구"/>
      <sheetName val="기성공제요청서"/>
      <sheetName val="조내역"/>
      <sheetName val="참조(2)"/>
      <sheetName val="참조"/>
      <sheetName val="현장경비"/>
      <sheetName val="골조시행"/>
      <sheetName val="신고분기설정참고"/>
      <sheetName val="거래처자료등록"/>
      <sheetName val="제경비최종"/>
      <sheetName val="덕전리"/>
      <sheetName val="3차공사비요약"/>
      <sheetName val="용산1(해보)"/>
      <sheetName val="토공수량산출"/>
      <sheetName val="토적계산서"/>
      <sheetName val="진접"/>
      <sheetName val="견적사양비교표"/>
      <sheetName val="제수변수량"/>
      <sheetName val="공기변수량"/>
      <sheetName val="일위대가(목록)"/>
      <sheetName val="산근(목록)"/>
      <sheetName val="이형관중량"/>
      <sheetName val="유입량"/>
      <sheetName val="잡철물"/>
      <sheetName val="기계가격"/>
      <sheetName val="Sensitivity"/>
      <sheetName val="도수로현황"/>
      <sheetName val="범례표"/>
      <sheetName val="횡배수관설치현황"/>
      <sheetName val="해외(원화)"/>
      <sheetName val="투입집계표"/>
      <sheetName val="이형관재료표(A-L)"/>
      <sheetName val="Control"/>
      <sheetName val="파이프류"/>
      <sheetName val="토사(PE_x0009_"/>
      <sheetName val="토적기초자료"/>
      <sheetName val="교각별수량"/>
      <sheetName val="화재 탐지 설비"/>
      <sheetName val="IW-LIST"/>
      <sheetName val="적용노임"/>
      <sheetName val="일반자재"/>
      <sheetName val="新철폐복2"/>
      <sheetName val="新철폐복3"/>
      <sheetName val="간접1"/>
      <sheetName val="CAB_OD"/>
      <sheetName val="호남2"/>
      <sheetName val="COST"/>
      <sheetName val="물량집계"/>
      <sheetName val="수량명세서"/>
      <sheetName val="80이상"/>
      <sheetName val="흄관기초"/>
      <sheetName val="공사내역"/>
      <sheetName val="철거폐쇄현황"/>
      <sheetName val="식재가격"/>
      <sheetName val="식재총괄"/>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입력자료(노무비)"/>
      <sheetName val="구천"/>
      <sheetName val="토 적 표"/>
      <sheetName val="내역서-2"/>
      <sheetName val="45,46"/>
      <sheetName val="횡배수관"/>
      <sheetName val="주요설비계산"/>
      <sheetName val="목교수량집계"/>
      <sheetName val="관로표지못수집"/>
      <sheetName val="관로표지못"/>
      <sheetName val="포장구간곡관부산근"/>
      <sheetName val="물푸기집계"/>
      <sheetName val="관로구간산출(H)"/>
      <sheetName val="물푸기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분석투자 내역(광명)"/>
      <sheetName val="안정성검토"/>
      <sheetName val="이형관"/>
      <sheetName val="안전보건교육"/>
      <sheetName val="전체내역"/>
      <sheetName val="옹벽기초자료"/>
      <sheetName val="현황산출서"/>
      <sheetName val="구조물공집계"/>
      <sheetName val="타기관"/>
      <sheetName val="도대하도변경최종정산조경"/>
      <sheetName val="1호맨홀자연토공"/>
      <sheetName val="수량-양식"/>
      <sheetName val="공정계획(내부계획25%,내부w.f)"/>
      <sheetName val="S-F4301"/>
      <sheetName val="IMPEADENCE MAP 취수장"/>
      <sheetName val="1단계총괄내역서"/>
      <sheetName val="기술부 VENDOR LIST"/>
      <sheetName val="맨홀_토공"/>
      <sheetName val="역T형단위수량"/>
      <sheetName val="5. 단면설계"/>
      <sheetName val="PIPE내역(FCN)"/>
      <sheetName val="산근1(인건비)"/>
      <sheetName val="도장수량(하1)"/>
      <sheetName val="5CHBDC"/>
      <sheetName val="임시정보시트"/>
      <sheetName val="사다리"/>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1월요청,실사(운용통보기준)"/>
      <sheetName val="현장관리비집계표"/>
      <sheetName val="하남내역"/>
      <sheetName val="단 box"/>
      <sheetName val="9902"/>
      <sheetName val="가로등 조도계산"/>
      <sheetName val="인구"/>
      <sheetName val="환경평가"/>
      <sheetName val="기자재대비표"/>
      <sheetName val="H PILE수량"/>
      <sheetName val="시행예산"/>
      <sheetName val="지구단위계획수립(공사수행)"/>
      <sheetName val="내촌육교방음벽수량집계표"/>
      <sheetName val="세목전체"/>
      <sheetName val="표층포설및다짐"/>
      <sheetName val="D-3109"/>
      <sheetName val="TB-내역서"/>
      <sheetName val="내역(한신APT)"/>
      <sheetName val="pvc vent"/>
      <sheetName val="activity"/>
      <sheetName val="steel data sheet"/>
      <sheetName val="총원가.24"/>
      <sheetName val="WIND"/>
      <sheetName val="BCPAB"/>
      <sheetName val="CALCULATION"/>
      <sheetName val="1호토공"/>
      <sheetName val="공기"/>
      <sheetName val="A 견적"/>
      <sheetName val="일집"/>
      <sheetName val="대림경상68억"/>
      <sheetName val="제수"/>
      <sheetName val="General Data"/>
      <sheetName val="동해title"/>
      <sheetName val="기둥(하중)"/>
      <sheetName val="대3류 "/>
      <sheetName val="직영(직영)"/>
      <sheetName val="U형측구"/>
      <sheetName val="99총공사내역서"/>
      <sheetName val="지질조사"/>
      <sheetName val="M-MG1"/>
      <sheetName val="총공사비집계표"/>
      <sheetName val="Ⅴ-2.공종별내역"/>
      <sheetName val="TARGET"/>
      <sheetName val="50"/>
      <sheetName val="총괄서"/>
      <sheetName val="예가표"/>
      <sheetName val="30신설일위대가"/>
      <sheetName val="30집계표"/>
      <sheetName val="TOTAL3"/>
      <sheetName val="약품설비"/>
      <sheetName val="2차"/>
      <sheetName val="제원.설계조건"/>
      <sheetName val="rate"/>
      <sheetName val="기존구조물철거집계계표"/>
      <sheetName val="원계약서"/>
      <sheetName val="당초"/>
      <sheetName val="표준차도부연장집계-ASP"/>
      <sheetName val="보도포장연장조서-표준차도부"/>
      <sheetName val="표준차도부연장조서-ASP"/>
      <sheetName val="차수"/>
      <sheetName val="토공1"/>
      <sheetName val="토공2"/>
      <sheetName val="구조물토공1"/>
      <sheetName val="토공3"/>
      <sheetName val="설계가"/>
      <sheetName val="6.7.8.우물통"/>
      <sheetName val="에너지요금"/>
      <sheetName val="암거단위-1련"/>
      <sheetName val="다이꾸"/>
      <sheetName val="COMPRESSOR"/>
      <sheetName val="SEISMIC"/>
      <sheetName val="Turki"/>
      <sheetName val="인월수표"/>
      <sheetName val="POOM_MOTO2"/>
      <sheetName val="정부노임"/>
      <sheetName val="산출기준 (2)"/>
      <sheetName val="원가계산서 (2)"/>
      <sheetName val="공종별집계표"/>
      <sheetName val="공종별내역서"/>
      <sheetName val="중기단가목록"/>
      <sheetName val="중기단가산출서"/>
      <sheetName val="부대공수량산출"/>
      <sheetName val="수량산출A"/>
      <sheetName val="노무비(DB)"/>
      <sheetName val="산출및내역"/>
      <sheetName val="집수정"/>
      <sheetName val="2.재료비"/>
      <sheetName val="12.보오링"/>
      <sheetName val="18.공내수압탄성자연"/>
      <sheetName val="시멘트 및 골재량산출"/>
      <sheetName val="시멘트,모래,자갈 및 골재산출표1"/>
      <sheetName val="PARAMETER"/>
      <sheetName val="예정(3)"/>
      <sheetName val="MEXICO-C"/>
      <sheetName val="RING WALL"/>
      <sheetName val="변화치수"/>
      <sheetName val="노원열병합  건축공사기성내역서"/>
      <sheetName val="고가수조"/>
      <sheetName val="개거(철근,콘크리트)"/>
      <sheetName val="연습"/>
      <sheetName val="공구원가계산"/>
      <sheetName val="당초내역서"/>
      <sheetName val="단가조사서 (2)"/>
      <sheetName val="원수조 거푸집"/>
      <sheetName val="원수조 기타"/>
      <sheetName val=" 상부공통집계(총괄)"/>
      <sheetName val="설비동-불인산저장欀"/>
      <sheetName val="설비동-불인산저장焀"/>
      <sheetName val="총수량집계표"/>
      <sheetName val="포장공자재집계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정공공사"/>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D-623D"/>
      <sheetName val="BQ"/>
      <sheetName val="2000,9월_일위"/>
      <sheetName val="0.단가"/>
      <sheetName val="빙장비사양"/>
      <sheetName val="࠶IĂ"/>
      <sheetName val="cpm챠트"/>
      <sheetName val="업체별기성내역"/>
      <sheetName val="금액결정"/>
      <sheetName val="남양구조시험동"/>
      <sheetName val="MW-S"/>
      <sheetName val="MW-BM"/>
      <sheetName val="5_모델링"/>
      <sheetName val="산출근거(가설_x0005__x0000__x0000__x0000__x0000_园"/>
      <sheetName val="NOMUBI"/>
      <sheetName val="sw1"/>
      <sheetName val="본사업"/>
      <sheetName val="표  지"/>
      <sheetName val="단가및재료_x0000_"/>
      <sheetName val="단가 "/>
      <sheetName val="횡배위치"/>
      <sheetName val="환율"/>
      <sheetName val="기집"/>
      <sheetName val="조명일위"/>
      <sheetName val="archi(본사)"/>
      <sheetName val="SIL98"/>
      <sheetName val="1000 DB구축 부표"/>
      <sheetName val="총재료집계(보)"/>
      <sheetName val="토지조서"/>
      <sheetName val="첨부1"/>
      <sheetName val="관일"/>
      <sheetName val="용수개거 내역수량집계표"/>
      <sheetName val="대우단가(풍산)"/>
      <sheetName val="견적시담(송포2공구)"/>
      <sheetName val="●수량(침구보관창고-21평)"/>
      <sheetName val="1.취수장"/>
      <sheetName val="별표 "/>
      <sheetName val="단면치수"/>
      <sheetName val="2001년계약내력출력분"/>
      <sheetName val="1차기성분내력"/>
      <sheetName val="양촌면도평리"/>
      <sheetName val="마장"/>
      <sheetName val="2선재"/>
      <sheetName val="작성방법"/>
      <sheetName val="암거단위"/>
      <sheetName val="횡 연장"/>
      <sheetName val="시멘트,모래집계"/>
      <sheetName val="설계총괄표"/>
      <sheetName val="UBC(WIND)"/>
      <sheetName val="BATCH"/>
      <sheetName val="동원인원"/>
      <sheetName val="3.골재원검토의견서 갑지"/>
      <sheetName val="견적서을"/>
      <sheetName val="내역서(기성청구)"/>
      <sheetName val="링크해지용"/>
      <sheetName val="4.2.1 마루높이 검토"/>
      <sheetName val="입출재고현황 (2)"/>
      <sheetName val="기계설비-물가변동"/>
      <sheetName val="FJ단가"/>
      <sheetName val="7.지층별제원"/>
      <sheetName val="매매"/>
      <sheetName val="보차도경계석수량"/>
      <sheetName val="A-8 PD(도로중앙)"/>
      <sheetName val="ɬ_x0000_栀㞠_x0000__x0000_Ā_x0000_윈월"/>
      <sheetName val="수안보-M쁂㞔 "/>
      <sheetName val="단위수땭〒_x0005_"/>
      <sheetName val="보도단위수량"/>
      <sheetName val="106C0300"/>
      <sheetName val="bi"/>
      <sheetName val="MBR9"/>
      <sheetName val="관람데ԯ_x0000_"/>
      <sheetName val="관람데뀀轔"/>
      <sheetName val="SLAB&quot;1P"/>
      <sheetName val="SLAB&quot;1_x0000_"/>
      <sheetName val="변경집계표"/>
      <sheetName val="백호׉_x0000_缀"/>
      <sheetName val="도로횡단-D300"/>
      <sheetName val="13.접속슬래브"/>
      <sheetName val="목재동바리"/>
      <sheetName val="산출근거(가설도로_유_x0010__x0000_ఀ"/>
      <sheetName val="발주내역서"/>
      <sheetName val="참조M"/>
      <sheetName val="교대(A塀/墌/多"/>
      <sheetName val="[고양관재.XLS][고양관재.XLS]부하놬졣/_x0000_"/>
      <sheetName val="일위대가︀ᇕ԰"/>
      <sheetName val="일위대가ﻎᇕ԰"/>
      <sheetName val="일반수량집계표"/>
      <sheetName val="공사설계"/>
      <sheetName val="교대(A헾⾅_x0005__x0000_"/>
      <sheetName val="교대(A苘.茜.헾"/>
      <sheetName val="교대(A_x0005__x0000__x0000__x0000_"/>
      <sheetName val="교대(A興_x0017_艌_x0017_헾"/>
      <sheetName val="교대(A닑"/>
      <sheetName val="[고양관재.XLS]교대(A塀/墌/多"/>
      <sheetName val="일위대가Ⴐ"/>
      <sheetName val="교대(A_x0010_"/>
      <sheetName val="일위대가Ⴐ_x0000_倀椨"/>
      <sheetName val="미결사항"/>
      <sheetName val="각형맨홀"/>
      <sheetName val="노임자재단가"/>
      <sheetName val="규준틀"/>
      <sheetName val="토공계산서(부체도로)"/>
      <sheetName val="c_balju"/>
      <sheetName val="장비경비"/>
      <sheetName val="노임단가자료"/>
      <sheetName val="현관"/>
      <sheetName val="부경대총괄내역서"/>
      <sheetName val="부대공자재집계표"/>
      <sheetName val="Sheet3"/>
      <sheetName val="간접"/>
      <sheetName val="2000노임기준"/>
      <sheetName val="보정계수산정(1)"/>
      <sheetName val="보정계수산정(2)"/>
      <sheetName val="보정계수산정(3)"/>
      <sheetName val="저"/>
      <sheetName val="PVC접합개소__x0005__x0000__x0000_"/>
      <sheetName val="PVC접합개소_懸_x0013_颙〒"/>
      <sheetName val="PVC접합개소_颙〒_x0005__x0000_"/>
      <sheetName val="직영2"/>
      <sheetName val="계약요청"/>
      <sheetName val="교대(A賠ͅ峕ħ㉈"/>
      <sheetName val="교대(A賠ͅ峕ħ⬘"/>
      <sheetName val="교대(A㏨+䃠ત汿"/>
      <sheetName val="교대(A汿せ_x0000__x0000_净"/>
      <sheetName val="b_ba㰀숦뀂"/>
      <sheetName val="b_baꜹ저"/>
      <sheetName val="5.1 단가비교표(분전반)"/>
      <sheetName val="5.2 단가비교표(CCTV, 방송, 주차관제, 타워폴)"/>
      <sheetName val="3. 단위내역목록"/>
      <sheetName val="6. 인건비"/>
      <sheetName val="[고양관재.XLS][고양관재.XLS]교대(A塀/墌/多"/>
      <sheetName val="노임단가(인쇄제외)"/>
      <sheetName val="환율및유가"/>
      <sheetName val="건설기계"/>
      <sheetName val="기초자재"/>
      <sheetName val="A"/>
      <sheetName val="수로집계"/>
      <sheetName val="차선도색현황"/>
      <sheetName val="옹벽철근"/>
      <sheetName val="형식 - 1-2-3"/>
      <sheetName val="참조-(1)"/>
      <sheetName val="교량전기"/>
      <sheetName val="수압시_x0000__x0000__x0005_"/>
      <sheetName val="내역표지"/>
      <sheetName val="guard(mac)_x0000__x0000__x0000__x0000__x0000__x0000__x0000__x0000__x0000_ _x0000_㣬ǚ_x0000__x0004__x0000__x0000__x0000__x0000__x0000__x0000_"/>
      <sheetName val="원가계산서 "/>
      <sheetName val="NAI"/>
      <sheetName val="임금단가"/>
      <sheetName val="guard(mac)_x0000__x0000__x0000__x0000__x0000__x0000__x0000__x0000__x0000__x0009__x0000_㣬ǚ_x0000__x0004__x0000__x0000__x0000__x0000__x0000__x0000_"/>
      <sheetName val="공주-교대(A1)"/>
      <sheetName val="1SPAN"/>
      <sheetName val="2@ BOX"/>
      <sheetName val="장비단가(010427)"/>
      <sheetName val="9811"/>
      <sheetName val="BEND LOSS"/>
      <sheetName val="지장물닑⿬_x0005_"/>
      <sheetName val="일위대가(노임수정(완),_자쌂ꬅ/_x0000_㠀þ_x0000__x0000_萀鶏쀚Ⱶ_x0000_"/>
      <sheetName val="일위대가(노임수정(완),_자쌉℅/_x0000__x0000_÷_x0000__x0000_儀遍ゾᩘ_x0000_"/>
      <sheetName val="과업별 상세(계산 1)"/>
      <sheetName val="일위대가표 (2)"/>
      <sheetName val="고양관재.XLS"/>
      <sheetName val="대가표(품셈)"/>
      <sheetName val="조명율"/>
      <sheetName val="L형측구단위수량"/>
      <sheetName val="L형측구연장조서"/>
      <sheetName val="도로경계블럭단위수량"/>
      <sheetName val="도로경계블럭단위토공"/>
      <sheetName val="가로등"/>
      <sheetName val="몰탈재료산출"/>
      <sheetName val="물량표"/>
      <sheetName val="예총"/>
      <sheetName val="스케즐"/>
      <sheetName val="인사자료총집계"/>
      <sheetName val="현장"/>
      <sheetName val="보차_x0002__x0000_рY_x0000__x0000__x0001_"/>
      <sheetName val="PRESS공사(을)"/>
      <sheetName val="TYPE-B 평균H"/>
      <sheetName val="산출근거(가설도로__x0007__x0000_Ԁ_x0000_怀鍶"/>
      <sheetName val="1단계"/>
      <sheetName val="재료집계"/>
      <sheetName val="Pjny"/>
      <sheetName val="가. 노임단가"/>
      <sheetName val="보차도경계석집계恜Ⅎᘀ霏"/>
      <sheetName val="접속슬래브"/>
      <sheetName val="방호벽"/>
      <sheetName val="낙석방지책"/>
      <sheetName val="고창방향"/>
      <sheetName val="포장수량"/>
      <sheetName val="구분자"/>
      <sheetName val="화산경계"/>
      <sheetName val="제직재"/>
      <sheetName val="설직재-1"/>
      <sheetName val="제-노임"/>
      <sheetName val="BSD (2)"/>
      <sheetName val="총괄설계내역서"/>
      <sheetName val="제경비"/>
      <sheetName val="총집계표"/>
      <sheetName val="정화조"/>
      <sheetName val="토공(완충)"/>
      <sheetName val="A4"/>
      <sheetName val="수수료율표"/>
      <sheetName val="본공사"/>
      <sheetName val="J直材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발주설계서(당초)"/>
      <sheetName val="FAB_I"/>
      <sheetName val="3.하중"/>
      <sheetName val="고재중량"/>
      <sheetName val="1_토총2"/>
      <sheetName val="2_관로집2"/>
      <sheetName val="3_구조물집계2"/>
      <sheetName val="4_포장공2"/>
      <sheetName val="5_부대공2"/>
      <sheetName val="6_주요자재대2"/>
      <sheetName val="7_폐기물2"/>
      <sheetName val="식재일위"/>
      <sheetName val="등급 별 단가표"/>
      <sheetName val="단가산출서1"/>
      <sheetName val="신천3호용수로"/>
      <sheetName val="CC16-내역서"/>
      <sheetName val="수자재단위邰"/>
      <sheetName val="배수설비"/>
      <sheetName val="&lt;목록&gt;"/>
      <sheetName val="일위대가ვ_x0000_䀀衼"/>
      <sheetName val="방음벽기_x0000_"/>
      <sheetName val="단가산출목록표"/>
      <sheetName val="1호철근량"/>
      <sheetName val="06 일위대가목록"/>
      <sheetName val="토적계산"/>
      <sheetName val="종배수관면벽구"/>
      <sheetName val="광산내역"/>
      <sheetName val="기계공사"/>
      <sheetName val="식재일위대가"/>
      <sheetName val="일위대가모듈"/>
      <sheetName val="국민연금표"/>
      <sheetName val="공사원가계산"/>
      <sheetName val="CAT_5"/>
      <sheetName val="인부신상자료"/>
      <sheetName val="공문"/>
      <sheetName val="철거현황"/>
      <sheetName val="기초일위"/>
      <sheetName val="기계내역서"/>
      <sheetName val="맨홀토공수량"/>
      <sheetName val="전차선로_물량砀"/>
      <sheetName val="TNHCHINH"/>
      <sheetName val="3CHBDC"/>
      <sheetName val="수량(암석원관람데크Ç"/>
      <sheetName val="중기비"/>
      <sheetName val="단락전류-A"/>
      <sheetName val="INPUTDATA"/>
      <sheetName val="401"/>
      <sheetName val="수지"/>
      <sheetName val="편입조서"/>
      <sheetName val="시멘트"/>
      <sheetName val="Assumptions"/>
      <sheetName val="인수공규격"/>
      <sheetName val="Price List"/>
      <sheetName val="좌측"/>
      <sheetName val="일위대가집계"/>
      <sheetName val="2-2직관자재산출서-A-LINE"/>
      <sheetName val="관급자재단가내역"/>
      <sheetName val="확정실적"/>
      <sheetName val="보할공정"/>
      <sheetName val="일위대가(1)"/>
      <sheetName val="소방일위 "/>
      <sheetName val="2.단면가정"/>
      <sheetName val="변경원가서갑"/>
      <sheetName val="역T형옹벽(3.0)"/>
      <sheetName val="3"/>
      <sheetName val="단가설계"/>
      <sheetName val="수량3"/>
      <sheetName val="참조 (2)"/>
      <sheetName val="일반수H"/>
      <sheetName val="원가&amp;하도급원가"/>
      <sheetName val="setup"/>
      <sheetName val="단가산¿"/>
      <sheetName val="진ᦂⰀ"/>
      <sheetName val="20관리비율"/>
      <sheetName val="소업1교"/>
      <sheetName val="조도계산"/>
      <sheetName val="삼태곡(B)함개소별수량"/>
      <sheetName val="수량집계표"/>
      <sheetName val="BOX 본체"/>
      <sheetName val="STORAGE"/>
      <sheetName val="가스"/>
      <sheetName val="광주운남을"/>
      <sheetName val="가로등기초"/>
      <sheetName val="PAD TR보호대기초"/>
      <sheetName val="원내역"/>
      <sheetName val="내역서2안"/>
      <sheetName val="간접비"/>
      <sheetName val="전체토공집계표"/>
      <sheetName val="관로토공집계표"/>
      <sheetName val="구조물토공집계표"/>
      <sheetName val="시점부맨홀토공"/>
      <sheetName val="종점부맨홀토공"/>
      <sheetName val="EQ"/>
      <sheetName val="상호 및 계좌정보 정리건"/>
      <sheetName val="수량총괄"/>
      <sheetName val="단가및재__x0000_"/>
      <sheetName val="내역서 제출"/>
      <sheetName val="TH VL, NC, DDHT Thanhphuoc"/>
      <sheetName val="공종단가"/>
      <sheetName val="노단"/>
      <sheetName val="단산"/>
      <sheetName val="명세"/>
      <sheetName val="일대"/>
      <sheetName val="Sheet13"/>
      <sheetName val="Sheet14"/>
      <sheetName val="Sheet9"/>
      <sheetName val="노임단가(2008"/>
      <sheetName val="겉표지"/>
      <sheetName val="인입관수량총괄"/>
      <sheetName val="반중력식옹벽"/>
      <sheetName val="순성토"/>
      <sheetName val="기초안정검토"/>
      <sheetName val="수로접합"/>
      <sheetName val="기자재단가조사서"/>
      <sheetName val="신규노무비"/>
      <sheetName val="기계경비집계"/>
      <sheetName val="조달청적격심사"/>
      <sheetName val="사유서"/>
      <sheetName val="시행후면적"/>
      <sheetName val="역T형(H=6.0)_x0005__x0000__x0000_"/>
      <sheetName val="손익분기점 데이터"/>
      <sheetName val="단가산출서(기계)"/>
      <sheetName val="부하"/>
      <sheetName val="일위대가data"/>
      <sheetName val="주beam"/>
      <sheetName val="VXXXXXXX"/>
      <sheetName val="INPUT-DATA"/>
      <sheetName val="철근집계표"/>
      <sheetName val="노임(1차)"/>
      <sheetName val="기초(중마오수)"/>
      <sheetName val="차수공개요"/>
      <sheetName val="공사비집계표(서해안고속도로)"/>
      <sheetName val="용역단가"/>
      <sheetName val="물집"/>
      <sheetName val="U형플륨_x0000_"/>
      <sheetName val="입찰견적보고_x0000_"/>
      <sheetName val="편입용지조서"/>
      <sheetName val="조경식재굴취"/>
      <sheetName val="조경유지관리"/>
      <sheetName val="인력터파기품"/>
      <sheetName val="컨테이너"/>
      <sheetName val="토목공사일반"/>
      <sheetName val="SULKEA"/>
      <sheetName val="설계기준 및 하중계산"/>
      <sheetName val="허용전류-IEC"/>
      <sheetName val="허용전류-IEC DATA"/>
      <sheetName val="말뚝설계"/>
      <sheetName val="부재력정리"/>
      <sheetName val="라. 콘크리트블록 수량산출"/>
      <sheetName val="-15.0"/>
      <sheetName val="2021용량계산"/>
      <sheetName val="수식변수"/>
      <sheetName val="TRE TABLE"/>
      <sheetName val="hp5월가격"/>
      <sheetName val="96.12"/>
      <sheetName val="Template"/>
      <sheetName val="Initial Input Variable"/>
      <sheetName val="지장물"/>
      <sheetName val="명세표"/>
      <sheetName val="토적표(1)"/>
      <sheetName val="(C)원내역"/>
      <sheetName val="견적조건"/>
      <sheetName val="수량산출서 (2)"/>
      <sheetName val="Culvert"/>
      <sheetName val="DESIGN CRETERIA"/>
      <sheetName val="1NYS(당)"/>
      <sheetName val="GI-LIST"/>
      <sheetName val="포장총괄집계표"/>
      <sheetName val="원가계산(2)"/>
      <sheetName val="FCM"/>
      <sheetName val="발신정보"/>
      <sheetName val="투찰금액"/>
      <sheetName val="잡철단가대비"/>
      <sheetName val="S1"/>
      <sheetName val="0"/>
      <sheetName val="주요자재단가"/>
      <sheetName val="운동장 (2)"/>
      <sheetName val="신규일위대가"/>
      <sheetName val="신표지1"/>
      <sheetName val="1.2 Staff Schedule"/>
      <sheetName val="Major"/>
      <sheetName val="부재치수입력"/>
      <sheetName val="간접재료비산출표-27-30"/>
      <sheetName val="청하배수"/>
      <sheetName val="A(Rev.3)"/>
      <sheetName val="말뚝물량"/>
      <sheetName val="품셈(기초)"/>
      <sheetName val="관기성공.내"/>
      <sheetName val="TYPE별집계"/>
      <sheetName val="철근단면적"/>
      <sheetName val="동관마찰손실표"/>
      <sheetName val="공정량"/>
      <sheetName val="횡배수관집현황(2공구)"/>
      <sheetName val="투입내역"/>
      <sheetName val="본선토공수량산출근거"/>
      <sheetName val="관보호공단위수량"/>
      <sheetName val="구간산출"/>
      <sheetName val="경비집계"/>
      <sheetName val="구간공종"/>
      <sheetName val="실행(표지,갑,을)"/>
      <sheetName val="포장수량집계"/>
      <sheetName val="사진내용 입력"/>
      <sheetName val="25.보증금(임차보증금외)"/>
      <sheetName val="검측서"/>
      <sheetName val="BQMP"/>
      <sheetName val="금전출납"/>
      <sheetName val="직영명부"/>
      <sheetName val="중기솔뇨"/>
      <sheetName val="가로등내"/>
      <sheetName val="4지구단위"/>
      <sheetName val="내역서1"/>
      <sheetName val="2.손익계산서"/>
      <sheetName val="견적을"/>
      <sheetName val="소일위대가코드표"/>
      <sheetName val="1동조도"/>
      <sheetName val="A-5 PD(도로중앙)"/>
      <sheetName val="국공유지및사유지"/>
      <sheetName val="노임단가(2010"/>
      <sheetName val="양수장내역"/>
      <sheetName val="유출B"/>
      <sheetName val="단중표-ST"/>
      <sheetName val="design criteria"/>
      <sheetName val="U-PLATE"/>
      <sheetName val="VENDOR LIST"/>
      <sheetName val="공통비"/>
      <sheetName val="명단"/>
      <sheetName val="청주-교대(A1)"/>
      <sheetName val="산1~6"/>
      <sheetName val="시중노임(공사)"/>
      <sheetName val="편입토지조서"/>
      <sheetName val="도로토적"/>
      <sheetName val="예산M11A"/>
      <sheetName val="기계단가"/>
      <sheetName val="제진기"/>
      <sheetName val="도면자료제출일정"/>
      <sheetName val="동원(3)"/>
      <sheetName val="2. 공원조도"/>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가압장구체수량산출서"/>
      <sheetName val="횡배수관집계"/>
      <sheetName val="BOX(1.5X1.5)"/>
      <sheetName val="내2"/>
      <sheetName val="giathanh1"/>
      <sheetName val="계산근거"/>
      <sheetName val="제수변실산출근거"/>
      <sheetName val="기존단가 (2)"/>
      <sheetName val="개략"/>
      <sheetName val="B1(반포1차)"/>
      <sheetName val="문학간접"/>
      <sheetName val="낙찰표"/>
      <sheetName val="철근량"/>
      <sheetName val="거래처입력"/>
      <sheetName val="list"/>
      <sheetName val="회사정보"/>
      <sheetName val="단위중량표"/>
      <sheetName val="직원수당"/>
      <sheetName val="간접비내역-1"/>
      <sheetName val="DESIGN_CRETERIA"/>
      <sheetName val="suk(mac)"/>
      <sheetName val="현황"/>
      <sheetName val="BOQ"/>
      <sheetName val="(4-2)열관류값-2"/>
      <sheetName val="Lot1"/>
      <sheetName val="설계개요"/>
      <sheetName val="P3"/>
      <sheetName val="현장유지관리비"/>
      <sheetName val="제조원가(확인)"/>
      <sheetName val="설계내역(2001)"/>
      <sheetName val="산출근거목록"/>
      <sheetName val="일대목록"/>
      <sheetName val="REACTION(USE평시)"/>
      <sheetName val="REACTION(USD지진시)"/>
      <sheetName val="데이터입력"/>
      <sheetName val="표지1"/>
      <sheetName val="자재산출"/>
      <sheetName val="자재산출1"/>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로우프"/>
      <sheetName val="나.설계조건"/>
      <sheetName val="발전"/>
      <sheetName val="전문품의"/>
      <sheetName val="anchor"/>
      <sheetName val="복공및주형(수직)"/>
      <sheetName val="기계내역"/>
      <sheetName val="기성내역서표지"/>
      <sheetName val="2000년하반기"/>
      <sheetName val="BK-6-O-1"/>
      <sheetName val="정산서  (2)"/>
      <sheetName val="RE9604"/>
      <sheetName val="130견적노무비 TOTAL"/>
      <sheetName val="수량산출서-2"/>
      <sheetName val="입찰결과보고"/>
      <sheetName val="유동표"/>
      <sheetName val="부대공집계표"/>
      <sheetName val="가시설집계"/>
      <sheetName val=",2"/>
      <sheetName val="plan&amp;section of foundation"/>
      <sheetName val="변품8-37"/>
      <sheetName val="Q-7100-001"/>
      <sheetName val="Ubeam"/>
      <sheetName val="환율표"/>
      <sheetName val="ASCE Tables"/>
      <sheetName val="static_cal"/>
      <sheetName val="유효폭의 계산"/>
      <sheetName val="2차총원가"/>
      <sheetName val="자재비산출"/>
      <sheetName val="수목데이타 "/>
      <sheetName val="REDUCER"/>
      <sheetName val="WE'T"/>
      <sheetName val="사급자재"/>
      <sheetName val="종단계산"/>
      <sheetName val="완성주택"/>
      <sheetName val="중동상가"/>
      <sheetName val="내진해석"/>
      <sheetName val="(10) 단가산출결과"/>
      <sheetName val="단 부"/>
      <sheetName val="차드1"/>
      <sheetName val="현장일반사항"/>
      <sheetName val="Schedule"/>
      <sheetName val="A-12"/>
      <sheetName val="12CGOU"/>
      <sheetName val="기준"/>
      <sheetName val="INPUT DATA"/>
      <sheetName val="COST-850"/>
      <sheetName val="노임9월"/>
      <sheetName val="GROUNDING SYSTEM"/>
      <sheetName val="MCCSUM"/>
      <sheetName val="275 SUMM"/>
      <sheetName val="견적가집계표(1)"/>
      <sheetName val="첨부#1 기초견적가 집계표"/>
      <sheetName val="MB(LAB_No.2)"/>
      <sheetName val="기계설비"/>
      <sheetName val="신규 수주분(사용자 정의)"/>
      <sheetName val="EPS"/>
      <sheetName val="지주목시비량산출서"/>
      <sheetName val="TYPE1"/>
      <sheetName val="건축집계표"/>
      <sheetName val="도로"/>
      <sheetName val="가공비"/>
      <sheetName val="관리,부대비"/>
      <sheetName val="3.하중계산"/>
      <sheetName val="TOP"/>
      <sheetName val="배수장공사비명세서"/>
      <sheetName val="TYPE"/>
      <sheetName val="약전닥트"/>
      <sheetName val="잡비"/>
      <sheetName val="전기내역1"/>
      <sheetName val="관구보호몰탈"/>
      <sheetName val="대상공사(조달청)"/>
      <sheetName val="자료(통합)"/>
      <sheetName val="단면제원"/>
      <sheetName val="3.설계예산내역서(예산서)"/>
      <sheetName val="2.예정공정표"/>
      <sheetName val="1.2.1 마루높이결정"/>
      <sheetName val="9509"/>
      <sheetName val="유치원내역"/>
      <sheetName val="재집"/>
      <sheetName val="11.자재단가"/>
      <sheetName val="용산3(영광)"/>
      <sheetName val="유림골조"/>
      <sheetName val="1 설계 기준"/>
      <sheetName val="가설공사비"/>
      <sheetName val="자동제어"/>
      <sheetName val="D-3503"/>
      <sheetName val="design load"/>
      <sheetName val="working load at the btm ft."/>
      <sheetName val="stability check"/>
      <sheetName val="Proposal"/>
      <sheetName val="일위총괄표"/>
      <sheetName val="암거 제원표"/>
      <sheetName val="조서"/>
      <sheetName val="배수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발주서"/>
      <sheetName val="안전시설(수ˑ_x0000_"/>
      <sheetName val="감액총괄표"/>
      <sheetName val="설비2차"/>
      <sheetName val="ADM-VP-01"/>
      <sheetName val="6,000"/>
      <sheetName val="マージン"/>
      <sheetName val="배수통관(좌)"/>
      <sheetName val="비용"/>
      <sheetName val="당정동경상이수"/>
      <sheetName val="당정동공통이수"/>
      <sheetName val="5.공종별예산내역서"/>
      <sheetName val="Multi-currency"/>
      <sheetName val="lookup"/>
      <sheetName val="AS"/>
      <sheetName val="WIP"/>
      <sheetName val="하조서"/>
      <sheetName val="배수및구조물공1"/>
      <sheetName val="OCT.FDN"/>
      <sheetName val="경제지표"/>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hori. vessel"/>
      <sheetName val="cable"/>
      <sheetName val="2.설계제원"/>
      <sheetName val="공사비 내역 (가)"/>
      <sheetName val="sheet"/>
      <sheetName val="입찰내역서"/>
      <sheetName val="현금"/>
      <sheetName val="투입"/>
      <sheetName val="산출서양식01"/>
      <sheetName val="주민번호"/>
      <sheetName val="평면도"/>
      <sheetName val="총투입계"/>
      <sheetName val="갑지1"/>
      <sheetName val="고창터널(고창방향)"/>
      <sheetName val="일위목차"/>
      <sheetName val="Tenants"/>
      <sheetName val="깨기 ԯ_x0000_"/>
      <sheetName val="ɬ"/>
      <sheetName val="b"/>
      <sheetName val="공양식"/>
      <sheetName val="EJ"/>
      <sheetName val="데크산_x0000__x0000__x0005_"/>
      <sheetName val="Sh罸 헾⽯"/>
      <sheetName val="일반수량총괄집계"/>
      <sheetName val="BREAKDOWN(철거설치)"/>
      <sheetName val="SVF715"/>
      <sheetName val="하수관로 포장철거 및 복구 자재 집계표 "/>
      <sheetName val="월별수입"/>
      <sheetName val="램프"/>
      <sheetName val="인제내역"/>
      <sheetName val="입력자료"/>
      <sheetName val="변경총괄지(1)"/>
      <sheetName val="교통대책내역"/>
      <sheetName val="할증 "/>
      <sheetName val="POL6차-PIPING"/>
      <sheetName val="11-2.아파트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TANK견적대지"/>
      <sheetName val="(포장)BOQ-실적공사"/>
      <sheetName val="DESIGN(77C-102A)-2"/>
      <sheetName val="계산서"/>
      <sheetName val="일위대가_"/>
      <sheetName val="8_PILE__(돌출)"/>
      <sheetName val="Cost_bd-&quot;A&quot;"/>
      <sheetName val="중기조종사_단위단가"/>
      <sheetName val="아파트_내역"/>
      <sheetName val="6-1__관개량조서"/>
      <sheetName val="Macro3"/>
      <sheetName val="최민영집계25"/>
      <sheetName val="_고양관재.XLSŝ보차도경계석집계표(종)"/>
      <sheetName val="Q&amp;pl-V"/>
      <sheetName val="Items Listings"/>
      <sheetName val="수압시"/>
      <sheetName val="Excel"/>
      <sheetName val="포_x0000__x0000_"/>
      <sheetName val="actua_x0000_"/>
      <sheetName val="actua"/>
      <sheetName val="actua@"/>
      <sheetName val="견"/>
      <sheetName val="대공종"/>
      <sheetName val="본사공가현황"/>
      <sheetName val="환경일위대가"/>
      <sheetName val="가압장(토목)"/>
      <sheetName val="공사비집계"/>
      <sheetName val="집수A"/>
      <sheetName val="직접비"/>
      <sheetName val="경유"/>
      <sheetName val="휘발유"/>
      <sheetName val="0226"/>
      <sheetName val="SITE-E"/>
      <sheetName val="BACK DATA"/>
      <sheetName val="개비온_x0000__x0000_"/>
      <sheetName val="기성청구서"/>
      <sheetName val="기성고조서"/>
      <sheetName val="기성청구서-2"/>
      <sheetName val="통장사본"/>
      <sheetName val="경비비목코드"/>
      <sheetName val="내역금액적용"/>
      <sheetName val="노무비비목코드"/>
      <sheetName val="비목코드"/>
      <sheetName val="인원01"/>
      <sheetName val="설계변경총괄표(계산식)"/>
      <sheetName val="하수BOX이설"/>
      <sheetName val="골재"/>
      <sheetName val="시점교대"/>
      <sheetName val="아파트堀Ꮕ︀"/>
      <sheetName val="본부별매출"/>
      <sheetName val="절대지우지말것"/>
      <sheetName val="수수료산출용"/>
      <sheetName val="상가매매0115"/>
      <sheetName val="상가임대0115"/>
      <sheetName val="지장물조서"/>
      <sheetName val="물건조서"/>
      <sheetName val="Preli"/>
      <sheetName val="Project Management"/>
      <sheetName val="연약지반처리공_(장기주차장)_131007).xlsx"/>
      <sheetName val="농로수량집계"/>
      <sheetName val="기본내용"/>
      <sheetName val="발주처"/>
      <sheetName val="기술자"/>
      <sheetName val="교량공"/>
      <sheetName val="기자재비"/>
      <sheetName val="1_토공蔘_x001a_"/>
      <sheetName val="견적내역서"/>
      <sheetName val="품셈총괄표"/>
      <sheetName val="단가기준"/>
      <sheetName val="내역을"/>
      <sheetName val="재료"/>
      <sheetName val="설치자재"/>
      <sheetName val="CON포장수량"/>
      <sheetName val="CONUNIT"/>
      <sheetName val="EKOG10건축"/>
      <sheetName val="중사"/>
      <sheetName val="노면표시1"/>
      <sheetName val="수요자"/>
      <sheetName val="R15"/>
      <sheetName val="구룡간선입력"/>
      <sheetName val="출력안함xxx컨테이너이동집계"/>
      <sheetName val="출력안함xxx교통안전시설집계표"/>
      <sheetName val="빌딩 안내"/>
      <sheetName val="VII-2현장경비"/>
      <sheetName val="건축공사실행"/>
      <sheetName val="토공산근"/>
      <sheetName val="합천내역"/>
      <sheetName val="1호구조물"/>
      <sheetName val="ㄱ"/>
      <sheetName val="간접비계산"/>
      <sheetName val="가정연䊰"/>
      <sheetName val="대전(세창동)"/>
      <sheetName val="경상직원"/>
      <sheetName val="가정사항"/>
      <sheetName val="교사기준면적(초)"/>
      <sheetName val="시설물단가표"/>
      <sheetName val="노무비단가표"/>
      <sheetName val="온도 데이터"/>
      <sheetName val="단위목록"/>
      <sheetName val="일위대가표목록"/>
      <sheetName val="기계경비목록1"/>
      <sheetName val="1~9 하중계산"/>
      <sheetName val="콤보DATA"/>
      <sheetName val="설계내역2"/>
      <sheetName val="CB"/>
      <sheetName val="대신2차총괄"/>
      <sheetName val="경상"/>
      <sheetName val="수량산근"/>
      <sheetName val="아스팔트 포장총괄집계표"/>
      <sheetName val="15 문제점"/>
      <sheetName val="장비비"/>
      <sheetName val="갑(전기)"/>
      <sheetName val="오수토공"/>
      <sheetName val="E.P.T수량산출서"/>
      <sheetName val="측구터파기공수량집계"/>
      <sheetName val="배수공 시멘트 및 골재량 산출"/>
      <sheetName val="구조물터파기수량집계"/>
      <sheetName val="고부제"/>
      <sheetName val="삼기제"/>
      <sheetName val="원평천상류2차"/>
      <sheetName val="일반하천실시설계용역"/>
      <sheetName val="조촌제"/>
      <sheetName val="개별직종노임단가(2002.5)"/>
      <sheetName val="C.배수관공"/>
      <sheetName val="제출문"/>
      <sheetName val="연결관조서"/>
      <sheetName val="줄파기 집계"/>
      <sheetName val="줄파기"/>
      <sheetName val="내역(중앙)"/>
      <sheetName val="내역(창신)"/>
      <sheetName val="산근(PE,300)"/>
      <sheetName val="특2호하천산근"/>
      <sheetName val="특2호부관하천산근"/>
      <sheetName val="실행(1)"/>
      <sheetName val="날개벽(좌,우=45도,75도)"/>
      <sheetName val="추천서"/>
      <sheetName val="40_x0000__x0000_"/>
      <sheetName val="접속도로"/>
      <sheetName val="Sheet3 (2_x0000_"/>
      <sheetName val="K1CSP-00"/>
      <sheetName val="계획시간"/>
      <sheetName val="예산M12A"/>
      <sheetName val="costing_CV"/>
      <sheetName val="costing_ESDV"/>
      <sheetName val="costing_FE"/>
      <sheetName val="costing_Misc"/>
      <sheetName val="costing_MOV"/>
      <sheetName val="costing_Press"/>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I24">
            <v>0</v>
          </cell>
        </row>
      </sheetData>
      <sheetData sheetId="21">
        <row r="24">
          <cell r="I24">
            <v>0</v>
          </cell>
        </row>
      </sheetData>
      <sheetData sheetId="22">
        <row r="24">
          <cell r="I24">
            <v>0</v>
          </cell>
        </row>
      </sheetData>
      <sheetData sheetId="23">
        <row r="24">
          <cell r="I24">
            <v>0</v>
          </cell>
        </row>
      </sheetData>
      <sheetData sheetId="24">
        <row r="24">
          <cell r="I24">
            <v>0</v>
          </cell>
        </row>
      </sheetData>
      <sheetData sheetId="25">
        <row r="24">
          <cell r="I24">
            <v>0</v>
          </cell>
        </row>
      </sheetData>
      <sheetData sheetId="26">
        <row r="24">
          <cell r="I24">
            <v>0</v>
          </cell>
        </row>
      </sheetData>
      <sheetData sheetId="27">
        <row r="24">
          <cell r="B24" t="str">
            <v>수평곡관</v>
          </cell>
        </row>
      </sheetData>
      <sheetData sheetId="28">
        <row r="24">
          <cell r="I24">
            <v>0</v>
          </cell>
        </row>
      </sheetData>
      <sheetData sheetId="29">
        <row r="24">
          <cell r="I24">
            <v>0</v>
          </cell>
        </row>
      </sheetData>
      <sheetData sheetId="30">
        <row r="24">
          <cell r="I24">
            <v>0</v>
          </cell>
        </row>
      </sheetData>
      <sheetData sheetId="31">
        <row r="27">
          <cell r="D27">
            <v>0</v>
          </cell>
        </row>
      </sheetData>
      <sheetData sheetId="32">
        <row r="24">
          <cell r="I24">
            <v>0</v>
          </cell>
        </row>
      </sheetData>
      <sheetData sheetId="33">
        <row r="27">
          <cell r="D27">
            <v>0</v>
          </cell>
        </row>
      </sheetData>
      <sheetData sheetId="34">
        <row r="24">
          <cell r="I24">
            <v>0</v>
          </cell>
        </row>
      </sheetData>
      <sheetData sheetId="35">
        <row r="24">
          <cell r="I24">
            <v>0</v>
          </cell>
        </row>
      </sheetData>
      <sheetData sheetId="36">
        <row r="27">
          <cell r="D27">
            <v>0</v>
          </cell>
        </row>
      </sheetData>
      <sheetData sheetId="37">
        <row r="24">
          <cell r="I24">
            <v>0</v>
          </cell>
        </row>
      </sheetData>
      <sheetData sheetId="38">
        <row r="27">
          <cell r="D27">
            <v>0</v>
          </cell>
        </row>
      </sheetData>
      <sheetData sheetId="39">
        <row r="27">
          <cell r="D27">
            <v>0</v>
          </cell>
        </row>
      </sheetData>
      <sheetData sheetId="40" refreshError="1"/>
      <sheetData sheetId="41">
        <row r="24">
          <cell r="I24">
            <v>0</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4">
          <cell r="B24" t="str">
            <v>수평곡관</v>
          </cell>
        </row>
      </sheetData>
      <sheetData sheetId="63"/>
      <sheetData sheetId="64">
        <row r="24">
          <cell r="I24">
            <v>0</v>
          </cell>
        </row>
      </sheetData>
      <sheetData sheetId="65">
        <row r="24">
          <cell r="I24">
            <v>0</v>
          </cell>
        </row>
      </sheetData>
      <sheetData sheetId="66">
        <row r="27">
          <cell r="D27">
            <v>0</v>
          </cell>
        </row>
      </sheetData>
      <sheetData sheetId="67">
        <row r="24">
          <cell r="I24">
            <v>0</v>
          </cell>
        </row>
      </sheetData>
      <sheetData sheetId="68">
        <row r="24">
          <cell r="I24">
            <v>0</v>
          </cell>
        </row>
      </sheetData>
      <sheetData sheetId="69">
        <row r="25">
          <cell r="E25" t="str">
            <v>+</v>
          </cell>
        </row>
      </sheetData>
      <sheetData sheetId="70">
        <row r="24">
          <cell r="B24" t="str">
            <v>수평곡관</v>
          </cell>
        </row>
      </sheetData>
      <sheetData sheetId="71">
        <row r="27">
          <cell r="D27">
            <v>0</v>
          </cell>
        </row>
      </sheetData>
      <sheetData sheetId="72">
        <row r="27">
          <cell r="D27">
            <v>0</v>
          </cell>
        </row>
      </sheetData>
      <sheetData sheetId="73">
        <row r="24">
          <cell r="I24">
            <v>0</v>
          </cell>
        </row>
      </sheetData>
      <sheetData sheetId="74">
        <row r="24">
          <cell r="I24">
            <v>0</v>
          </cell>
        </row>
      </sheetData>
      <sheetData sheetId="75">
        <row r="24">
          <cell r="I24">
            <v>0</v>
          </cell>
        </row>
      </sheetData>
      <sheetData sheetId="76">
        <row r="24">
          <cell r="I24">
            <v>0</v>
          </cell>
        </row>
      </sheetData>
      <sheetData sheetId="77">
        <row r="24">
          <cell r="B24" t="str">
            <v>수평곡관</v>
          </cell>
        </row>
      </sheetData>
      <sheetData sheetId="78">
        <row r="24">
          <cell r="B24" t="str">
            <v>수평곡관</v>
          </cell>
        </row>
      </sheetData>
      <sheetData sheetId="79">
        <row r="24">
          <cell r="B24" t="str">
            <v>수평곡관</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ow r="24">
          <cell r="I24">
            <v>0</v>
          </cell>
        </row>
      </sheetData>
      <sheetData sheetId="135">
        <row r="24">
          <cell r="I24">
            <v>0</v>
          </cell>
        </row>
      </sheetData>
      <sheetData sheetId="136">
        <row r="24">
          <cell r="I24">
            <v>0</v>
          </cell>
        </row>
      </sheetData>
      <sheetData sheetId="137">
        <row r="24">
          <cell r="I24">
            <v>0</v>
          </cell>
        </row>
      </sheetData>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refreshError="1"/>
      <sheetData sheetId="167" refreshError="1"/>
      <sheetData sheetId="168" refreshError="1"/>
      <sheetData sheetId="169" refreshError="1"/>
      <sheetData sheetId="170"/>
      <sheetData sheetId="171"/>
      <sheetData sheetId="172"/>
      <sheetData sheetId="173"/>
      <sheetData sheetId="174" refreshError="1"/>
      <sheetData sheetId="175" refreshError="1"/>
      <sheetData sheetId="176" refreshError="1"/>
      <sheetData sheetId="177" refreshError="1"/>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sheetData sheetId="1541"/>
      <sheetData sheetId="1542"/>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sheetData sheetId="1595" refreshError="1"/>
      <sheetData sheetId="1596" refreshError="1"/>
      <sheetData sheetId="1597" refreshError="1"/>
      <sheetData sheetId="1598" refreshError="1"/>
      <sheetData sheetId="1599"/>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ow r="26">
          <cell r="E26" t="str">
            <v>일금육천구백육십이만팔천원정</v>
          </cell>
        </row>
      </sheetData>
      <sheetData sheetId="1829"/>
      <sheetData sheetId="1830"/>
      <sheetData sheetId="1831"/>
      <sheetData sheetId="1832"/>
      <sheetData sheetId="1833"/>
      <sheetData sheetId="1834"/>
      <sheetData sheetId="1835"/>
      <sheetData sheetId="1836"/>
      <sheetData sheetId="1837"/>
      <sheetData sheetId="1838"/>
      <sheetData sheetId="1839">
        <row r="20">
          <cell r="G20">
            <v>0</v>
          </cell>
        </row>
      </sheetData>
      <sheetData sheetId="1840"/>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refreshError="1"/>
      <sheetData sheetId="1888" refreshError="1"/>
      <sheetData sheetId="1889" refreshError="1"/>
      <sheetData sheetId="1890" refreshError="1"/>
      <sheetData sheetId="1891" refreshError="1"/>
      <sheetData sheetId="1892" refreshError="1"/>
      <sheetData sheetId="1893"/>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sheetData sheetId="2039"/>
      <sheetData sheetId="2040"/>
      <sheetData sheetId="2041"/>
      <sheetData sheetId="2042"/>
      <sheetData sheetId="2043"/>
      <sheetData sheetId="2044"/>
      <sheetData sheetId="2045"/>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sheetData sheetId="2208"/>
      <sheetData sheetId="2209"/>
      <sheetData sheetId="2210"/>
      <sheetData sheetId="221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sheetData sheetId="2589" refreshError="1"/>
      <sheetData sheetId="2590" refreshError="1"/>
      <sheetData sheetId="2591" refreshError="1"/>
      <sheetData sheetId="2592" refreshError="1"/>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sheetData sheetId="2684"/>
      <sheetData sheetId="2685"/>
      <sheetData sheetId="2686"/>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sheetData sheetId="2718" refreshError="1"/>
      <sheetData sheetId="2719" refreshError="1"/>
      <sheetData sheetId="2720" refreshError="1"/>
      <sheetData sheetId="2721" refreshError="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OSO아산"/>
      <sheetName val="기준"/>
      <sheetName val="단가비교표 (계측제어)"/>
      <sheetName val="CT "/>
      <sheetName val="본사업"/>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기둥부"/>
      <sheetName val="부하계산서"/>
      <sheetName val="PIER2"/>
      <sheetName val="Sheet1"/>
      <sheetName val="기둥(원형)"/>
      <sheetName val="내역서"/>
      <sheetName val="1-1"/>
      <sheetName val="CT "/>
      <sheetName val="설계조건"/>
      <sheetName val="안정계산"/>
      <sheetName val="단면검토"/>
      <sheetName val="ABUT수량-A1"/>
      <sheetName val="설계설명서"/>
      <sheetName val="설계변경내용"/>
      <sheetName val="토목공사(수량증감대비표)"/>
      <sheetName val="1공구(수량증감대비표)"/>
      <sheetName val="단가조견표"/>
      <sheetName val="MBR9"/>
      <sheetName val="JUCK"/>
      <sheetName val="INPUT"/>
      <sheetName val="3련 BOX"/>
      <sheetName val="경비2내역"/>
      <sheetName val="WORK"/>
      <sheetName val="보차도경계석"/>
      <sheetName val="Sheet17"/>
      <sheetName val="단면가정"/>
      <sheetName val="날개벽수량표"/>
      <sheetName val="정부노임단가"/>
      <sheetName val="입찰안"/>
      <sheetName val="Sheet2"/>
      <sheetName val="과업별 상세(계산 1)"/>
      <sheetName val="TYPE-1"/>
      <sheetName val="주형"/>
      <sheetName val="ⴭⴭⴭⴭ"/>
      <sheetName val="FOOTING단면력"/>
      <sheetName val="#REF"/>
      <sheetName val="내역1"/>
      <sheetName val="자재단가"/>
      <sheetName val="양식"/>
      <sheetName val="code"/>
      <sheetName val="노임단가"/>
      <sheetName val="Macro(차단기)"/>
      <sheetName val="버스운행안내"/>
      <sheetName val="예방접종계획"/>
      <sheetName val="근태계획서"/>
      <sheetName val="바닥판"/>
      <sheetName val="일위대가(목록)"/>
      <sheetName val="산근(목록)"/>
      <sheetName val="재료비"/>
      <sheetName val="경비"/>
      <sheetName val="토공"/>
      <sheetName val="이형관중량"/>
      <sheetName val="토공A"/>
      <sheetName val="접속도로1"/>
      <sheetName val="역T형"/>
      <sheetName val="기초공"/>
      <sheetName val="적용단위길이"/>
      <sheetName val="내역"/>
      <sheetName val="안정검토(온1)"/>
      <sheetName val="토지조서"/>
      <sheetName val="횡배위치"/>
      <sheetName val="구천"/>
      <sheetName val="98NS-N"/>
      <sheetName val="평가데이터"/>
      <sheetName val="단가"/>
      <sheetName val="DATA"/>
      <sheetName val="TYPE-A"/>
      <sheetName val="BLOCK(1)"/>
      <sheetName val="보집계표"/>
      <sheetName val="변화치수"/>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우각부보강"/>
      <sheetName val="고양관재"/>
      <sheetName val="COPING"/>
      <sheetName val="진주방향"/>
      <sheetName val="조명시설"/>
      <sheetName val="데이타"/>
      <sheetName val="NAV000"/>
      <sheetName val="우수공"/>
      <sheetName val="간지"/>
      <sheetName val="우수총괄표 (2)"/>
      <sheetName val="간지(2)"/>
      <sheetName val="우수수량집계"/>
      <sheetName val="간지(3)"/>
      <sheetName val="관기초집계"/>
      <sheetName val="관기초"/>
      <sheetName val="토공집계표"/>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단가산출서"/>
      <sheetName val="정부노임단가"/>
      <sheetName val="용역비내역-진짜"/>
      <sheetName val="대포2교접속"/>
      <sheetName val="수안보-MBR1"/>
      <sheetName val="말뚝지지력산정"/>
      <sheetName val="danga"/>
      <sheetName val="ilch"/>
      <sheetName val="원가계산(2)"/>
      <sheetName val="Mc1"/>
      <sheetName val="Y-WORK"/>
      <sheetName val="Sheet1"/>
      <sheetName val="빙축열"/>
      <sheetName val="기본단가표"/>
      <sheetName val="NYS"/>
      <sheetName val="변수값"/>
      <sheetName val="중기상차"/>
      <sheetName val="AS복구"/>
      <sheetName val="중기터파기"/>
      <sheetName val="공주-교대(A1)"/>
      <sheetName val="L_RPTA05_목록"/>
      <sheetName val="1SPAN"/>
      <sheetName val="30집계표"/>
      <sheetName val="내역서1"/>
      <sheetName val="물가대비표"/>
      <sheetName val="일위대가"/>
      <sheetName val="#REF"/>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 val="수안보-MBR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수안보-MBR1"/>
    </sheetNames>
    <sheetDataSet>
      <sheetData sheetId="0" refreshError="1"/>
      <sheetData sheetId="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노임"/>
      <sheetName val="터널조도"/>
    </sheetNames>
    <sheetDataSet>
      <sheetData sheetId="0" refreshError="1"/>
      <sheetData sheetId="1" refreshError="1"/>
      <sheetData sheetId="2"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s>
    <sheetDataSet>
      <sheetData sheetId="0">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SORCE1"/>
      <sheetName val="ABUT수량_A1"/>
      <sheetName val="총괄내역서"/>
      <sheetName val="6PILE  (돌출)"/>
      <sheetName val="4)유동표"/>
      <sheetName val="우각부보강"/>
      <sheetName val="터널조도"/>
      <sheetName val="실행철강하도"/>
      <sheetName val="청천내"/>
      <sheetName val="전신환매도율"/>
      <sheetName val="1SPAN"/>
      <sheetName val="중산교"/>
      <sheetName val="노임"/>
      <sheetName val="수안보-MBR1"/>
      <sheetName val="Sheet1"/>
      <sheetName val="ASP포장"/>
      <sheetName val="기본DATA"/>
      <sheetName val="ETC"/>
      <sheetName val="입찰안"/>
      <sheetName val="산출근거"/>
      <sheetName val="설비"/>
      <sheetName val="예정(3)"/>
      <sheetName val="동원(3)"/>
      <sheetName val="배수장토목공사비"/>
      <sheetName val="1-1평균터파기고(1)"/>
      <sheetName val="PIER수량m1"/>
      <sheetName val="#REF"/>
      <sheetName val="원형1호맨홀토공수량"/>
      <sheetName val="종배수관"/>
      <sheetName val="자재단가"/>
      <sheetName val="1-1"/>
      <sheetName val="식재총괄"/>
      <sheetName val="일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별표집계"/>
      <sheetName val="물가시세"/>
      <sheetName val="말뚝기초"/>
      <sheetName val="INPUT"/>
      <sheetName val="토량산출서"/>
      <sheetName val="신기1-LINE별연장"/>
      <sheetName val="Sheet17"/>
      <sheetName val="COPING"/>
      <sheetName val="1.설계조건"/>
      <sheetName val="NOMUBI"/>
      <sheetName val="sw1"/>
      <sheetName val="자재단가비교표"/>
      <sheetName val="tggwan(mac)"/>
      <sheetName val="원가"/>
      <sheetName val="Macro(차단기)"/>
      <sheetName val="DATE"/>
      <sheetName val="주형"/>
      <sheetName val="일위대가"/>
      <sheetName val="기존"/>
      <sheetName val="J형측구단위수량"/>
      <sheetName val="식생블럭단위수량"/>
      <sheetName val="터파기및재료"/>
      <sheetName val="자압"/>
      <sheetName val="말뚝지지력산정"/>
      <sheetName val="부하계산서"/>
      <sheetName val="공사내역"/>
      <sheetName val="3BL공동구 수량"/>
      <sheetName val="연결임시"/>
      <sheetName val="단면검토"/>
      <sheetName val="설계조건"/>
      <sheetName val="Sheet1 (2)"/>
      <sheetName val="200"/>
      <sheetName val="계산중"/>
      <sheetName val="횡배위치"/>
      <sheetName val="설계"/>
      <sheetName val="b_balju_cho"/>
      <sheetName val="조도계산서 (도서)"/>
      <sheetName val="TYPE-A"/>
      <sheetName val="도장수량(하1)"/>
      <sheetName val="BID"/>
      <sheetName val="가시설단위수량"/>
      <sheetName val="1호맨홀토공"/>
      <sheetName val="집계장(대목_실행)"/>
      <sheetName val="전계가"/>
      <sheetName val="품셈TABLE"/>
      <sheetName val="횡배수관토공수량"/>
      <sheetName val="9GNG운반"/>
      <sheetName val="IMPEADENCE MAP 취수장"/>
      <sheetName val="내역서"/>
      <sheetName val="A-4"/>
      <sheetName val="제수"/>
      <sheetName val="수질정화시설"/>
      <sheetName val="노임이"/>
      <sheetName val="EACT10"/>
      <sheetName val="眞비상(진주)"/>
      <sheetName val="우배수"/>
      <sheetName val="SG"/>
      <sheetName val="단위중량"/>
      <sheetName val="옹벽철근"/>
      <sheetName val="단위수량(출력X)"/>
      <sheetName val="수량집계"/>
      <sheetName val="단면치수"/>
      <sheetName val="단위수량"/>
      <sheetName val="인건-측정"/>
      <sheetName val="MOTOR"/>
      <sheetName val="말뚝물량"/>
      <sheetName val="대치판정"/>
      <sheetName val="플랜트 설치"/>
      <sheetName val="충주"/>
      <sheetName val="상 부"/>
      <sheetName val="실행비교"/>
      <sheetName val="정부노임단가"/>
      <sheetName val="내역"/>
      <sheetName val="제잡비.xls"/>
      <sheetName val="좌측"/>
      <sheetName val="토목공사일반"/>
      <sheetName val="주방환기"/>
      <sheetName val="바닥판"/>
      <sheetName val="단면 (2)"/>
      <sheetName val="실행내역서"/>
      <sheetName val="DATA"/>
      <sheetName val="통합"/>
      <sheetName val="가시설수량"/>
      <sheetName val="교각1"/>
      <sheetName val="기초계산(Pmax)"/>
      <sheetName val="이토변실(A3-LINE)"/>
      <sheetName val="토사(PE)"/>
      <sheetName val="입출재고현황 (2)"/>
      <sheetName val="데리네이타현황"/>
      <sheetName val="배수통관토공수량"/>
      <sheetName val="화재 탐지 설비"/>
      <sheetName val="적용단위길이"/>
      <sheetName val="WORK"/>
      <sheetName val="변화치수"/>
      <sheetName val="대로근거"/>
      <sheetName val="중로근거"/>
      <sheetName val="JUCKEYK"/>
      <sheetName val="J直材4"/>
      <sheetName val="깨기"/>
      <sheetName val="기둥(원형)"/>
      <sheetName val="지장물"/>
      <sheetName val="설계내역서"/>
      <sheetName val="자료입력"/>
      <sheetName val="Macro1"/>
      <sheetName val="8-3기계경비"/>
      <sheetName val="위치조서"/>
      <sheetName val="공용시설내역"/>
      <sheetName val="Sheet2"/>
      <sheetName val="일위대가목차"/>
      <sheetName val="차선도색현황"/>
      <sheetName val="회사정보"/>
      <sheetName val="기초자료"/>
      <sheetName val="ITEM"/>
      <sheetName val="안전노무비(3월)"/>
      <sheetName val="PROJECT BRIEF(EX.NEW)"/>
      <sheetName val="전력구구조물산근2구간"/>
      <sheetName val="배수내역 (2)"/>
      <sheetName val="3련 BOX"/>
      <sheetName val="도근좌표"/>
      <sheetName val="지장물C"/>
      <sheetName val="공량산출서"/>
      <sheetName val="L형옹벽단위수량(25)"/>
      <sheetName val="L형옹벽단위수량(35)"/>
      <sheetName val="투찰내역"/>
      <sheetName val="금액내역서"/>
      <sheetName val="흄관기초"/>
      <sheetName val="용소리교"/>
      <sheetName val="PE관"/>
      <sheetName val="노임단가"/>
      <sheetName val="개별직종노임단가(2003.9)"/>
      <sheetName val="capbeam(1)"/>
      <sheetName val="지급자재"/>
      <sheetName val="외천교"/>
      <sheetName val="SCH"/>
      <sheetName val="수목단가"/>
      <sheetName val="시설수량표"/>
      <sheetName val="MFAB"/>
      <sheetName val="MFRT"/>
      <sheetName val="MPKG"/>
      <sheetName val="MPRD"/>
      <sheetName val="공사개요"/>
      <sheetName val="단가비교표"/>
      <sheetName val="중기경유지급대장"/>
      <sheetName val="중기잡유공제"/>
      <sheetName val="중기잡유지급대장"/>
      <sheetName val="중기임차료"/>
      <sheetName val="중기경유공제"/>
      <sheetName val="날개벽"/>
      <sheetName val="기초1"/>
      <sheetName val="현장관리비 산출내역"/>
      <sheetName val="화산경계"/>
      <sheetName val="일위대가표"/>
      <sheetName val="부속동"/>
      <sheetName val="단면가정"/>
      <sheetName val="2000년1차"/>
      <sheetName val="공사비집계"/>
      <sheetName val="일반맨홀수량집계"/>
      <sheetName val="중기일위대가"/>
      <sheetName val="DIAPHRAGM"/>
      <sheetName val="공기"/>
      <sheetName val="9902"/>
      <sheetName val="양식"/>
      <sheetName val="인건비"/>
      <sheetName val="제-노임"/>
      <sheetName val="제직재"/>
      <sheetName val="코드표"/>
      <sheetName val="집수정"/>
      <sheetName val="직노"/>
      <sheetName val="샌딩 에폭시 도장"/>
      <sheetName val="현경"/>
      <sheetName val="일위목록"/>
      <sheetName val="품셈총괄표"/>
      <sheetName val="주beam"/>
      <sheetName val="98수문일위"/>
      <sheetName val="관로공수량집계표(본선)"/>
      <sheetName val="전체내역 (2)"/>
      <sheetName val="배수공 주요자재 집계표"/>
      <sheetName val="인건비 "/>
      <sheetName val="내역서(당초변경)"/>
      <sheetName val="기계경비일람"/>
      <sheetName val="상수도토공집계표"/>
      <sheetName val="가도공"/>
      <sheetName val="우수맨홀공제단위수량"/>
      <sheetName val="8.PILE  (돌출)"/>
      <sheetName val="평균터파기고(1-2,ASP)"/>
      <sheetName val="방음벽기초(H=4m)"/>
      <sheetName val="토공1차"/>
      <sheetName val="수량"/>
      <sheetName val="4.구조물boq"/>
      <sheetName val="POOM_MOTO"/>
      <sheetName val="단가 및 재료비"/>
      <sheetName val="단가산출2"/>
      <sheetName val="단가산출1"/>
      <sheetName val="관공일위대가"/>
      <sheetName val="입찰"/>
      <sheetName val="변경집계표"/>
      <sheetName val="백호우계수"/>
      <sheetName val="증감대비"/>
      <sheetName val="토공집계"/>
      <sheetName val="계산식"/>
      <sheetName val="안정계산"/>
      <sheetName val="우수"/>
      <sheetName val="조정금액결과표 (차수별)"/>
      <sheetName val="Sheet5"/>
      <sheetName val="단중표"/>
      <sheetName val="노무비"/>
      <sheetName val="U-TYPE(1)"/>
      <sheetName val="2.단면가정"/>
      <sheetName val="투찰"/>
      <sheetName val="쌍송교"/>
      <sheetName val="guard(mac)"/>
      <sheetName val="지구단위계획"/>
      <sheetName val="FOOTING단면력"/>
      <sheetName val="받이단위량"/>
      <sheetName val="경비단가"/>
      <sheetName val="도로토적"/>
      <sheetName val="HANDHOLE(2)"/>
      <sheetName val="일위대가(계측기설치)"/>
      <sheetName val="부안변전"/>
      <sheetName val="A_4"/>
      <sheetName val="대비"/>
      <sheetName val="입찰결과보고"/>
      <sheetName val="Stem Footing"/>
      <sheetName val="PROCESS"/>
      <sheetName val="부하(성남)"/>
      <sheetName val="단가비교"/>
      <sheetName val="2000년하반기"/>
      <sheetName val="기계경비"/>
      <sheetName val="단가조사서"/>
      <sheetName val="c_balju"/>
      <sheetName val="수공기"/>
      <sheetName val="기초공"/>
      <sheetName val="A(Rev.3)"/>
      <sheetName val="조건표"/>
      <sheetName val="국공유지및사유지"/>
      <sheetName val="내역을"/>
      <sheetName val="가설공사비"/>
      <sheetName val="양수장(기계)"/>
      <sheetName val="관개"/>
      <sheetName val="일위(PN)"/>
      <sheetName val="상부집계표"/>
      <sheetName val="날개벽(시점좌측)"/>
      <sheetName val="ilch"/>
      <sheetName val="70%"/>
      <sheetName val="입력DATA"/>
      <sheetName val="반중력식옹벽"/>
      <sheetName val="하수급견적대비"/>
      <sheetName val="조명시설"/>
      <sheetName val="조도계산(1)"/>
      <sheetName val="EQUIP LIST"/>
      <sheetName val="일위_파일"/>
      <sheetName val="신표지1"/>
      <sheetName val="당초내역서"/>
      <sheetName val="배수공1"/>
      <sheetName val="토공"/>
      <sheetName val="철근단면적"/>
      <sheetName val="가격조사서"/>
      <sheetName val="1,2공구원가계산서"/>
      <sheetName val="2공구산출내역"/>
      <sheetName val="1공구산출내역서"/>
      <sheetName val="CALCULATION"/>
      <sheetName val="공사요율"/>
      <sheetName val="수량산출"/>
      <sheetName val="가설건물"/>
      <sheetName val="가시설(TYPE-A)"/>
      <sheetName val="약품설비"/>
      <sheetName val="시멘트"/>
      <sheetName val="변경서식"/>
      <sheetName val="원형측구(B-type)"/>
      <sheetName val="cost"/>
      <sheetName val="부대내역"/>
      <sheetName val="1_설계조건"/>
      <sheetName val="Sheet1_(2)"/>
      <sheetName val="6PILE__(돌출)"/>
      <sheetName val="출입문(C-C)수량_"/>
      <sheetName val="항목별세부내역"/>
      <sheetName val="Type(123)"/>
      <sheetName val="교각토공"/>
      <sheetName val="수문일1"/>
      <sheetName val="ⴭⴭⴭⴭ"/>
      <sheetName val="부안일위"/>
      <sheetName val="진접"/>
      <sheetName val="입력"/>
      <sheetName val="심사계산"/>
      <sheetName val="심사물량"/>
      <sheetName val="D-3109"/>
      <sheetName val="골재산출"/>
      <sheetName val="시행후면적"/>
      <sheetName val="수지예산"/>
      <sheetName val="감가상각"/>
      <sheetName val="3. 지하차도 물량 집계표"/>
      <sheetName val="차액보증"/>
      <sheetName val="표지판현황"/>
      <sheetName val="(A)내역서"/>
      <sheetName val="1련박스"/>
      <sheetName val="수량3"/>
      <sheetName val="단가"/>
      <sheetName val="지중자재단가"/>
      <sheetName val="20관리비율"/>
      <sheetName val="배수통관(좌)"/>
      <sheetName val="공사비 내역 (가)"/>
      <sheetName val="총괄설계내역서"/>
      <sheetName val="장비집계"/>
      <sheetName val="날개벽(TYPE2)"/>
      <sheetName val="맨홀수량집계"/>
      <sheetName val="간선계산"/>
      <sheetName val="I一般比"/>
      <sheetName val="일반공사"/>
      <sheetName val="1공구내역서(1)"/>
      <sheetName val="JUCK"/>
      <sheetName val="원형맨홀수량"/>
      <sheetName val="물량집계"/>
      <sheetName val="물질수지(2011)"/>
      <sheetName val="C"/>
      <sheetName val="계약서"/>
      <sheetName val="집수정(600-700)"/>
      <sheetName val="출입구총집계"/>
      <sheetName val="맨홀수량"/>
      <sheetName val="토공정보"/>
      <sheetName val="오동"/>
      <sheetName val="대조"/>
      <sheetName val="나한"/>
      <sheetName val="용수량(생활용수)"/>
      <sheetName val="산출내역서집계표"/>
      <sheetName val="설 계"/>
      <sheetName val="포장공"/>
      <sheetName val="포장재료(1)"/>
      <sheetName val="SLAB&quot;1&quot;"/>
      <sheetName val="97노임단가"/>
      <sheetName val="자재집게표 "/>
      <sheetName val="배수관토공산출"/>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anaysis_sheet"/>
      <sheetName val="편입조서"/>
      <sheetName val="현장타설맨홀수량산출"/>
      <sheetName val="가압장(토목)"/>
      <sheetName val="수리계산(2021)"/>
      <sheetName val="옹벽(수량)"/>
      <sheetName val="45,46"/>
      <sheetName val="횡배수관 토공량 산출"/>
      <sheetName val="기계시공"/>
      <sheetName val="일위집계표"/>
      <sheetName val="PARAMETER"/>
      <sheetName val="LEGEND"/>
      <sheetName val="전기일위대가"/>
      <sheetName val="견적내역서"/>
      <sheetName val="보차도경계석"/>
      <sheetName val="PIPE"/>
      <sheetName val="FLANGE"/>
      <sheetName val="VALVE"/>
      <sheetName val="1.설계기준"/>
      <sheetName val="도장"/>
      <sheetName val="출입문(C-C)수량_4"/>
      <sheetName val="출입문(C-C)수량_1"/>
      <sheetName val="출입문(C-C)수량_2"/>
      <sheetName val="출입문(C-C)수량_3"/>
      <sheetName val="card1"/>
      <sheetName val="단가표 "/>
      <sheetName val="계수시트"/>
      <sheetName val="마산방향"/>
      <sheetName val="진주방향"/>
      <sheetName val="견적접수"/>
      <sheetName val="기초별표"/>
      <sheetName val="하나모듈옥외소화전이설"/>
      <sheetName val="97 사업추정(WEKI)"/>
      <sheetName val="세목전체"/>
      <sheetName val="증감내역서"/>
      <sheetName val="수량산출서(당초)"/>
      <sheetName val="표층포설및다짐"/>
      <sheetName val="농로수량집계"/>
      <sheetName val="농로토공집계"/>
      <sheetName val="L형 옹벽"/>
      <sheetName val="SKETCH"/>
      <sheetName val="REINF."/>
      <sheetName val="LOADS"/>
      <sheetName val="CHECK1"/>
      <sheetName val="맨홀수량산출"/>
      <sheetName val="단가산출"/>
      <sheetName val="전기일위목록"/>
      <sheetName val="요율"/>
      <sheetName val="일반맨홀수량집계(A-7 LINE)"/>
      <sheetName val="Excel"/>
      <sheetName val="대창(장성)"/>
      <sheetName val="자재집계표"/>
      <sheetName val="건축내역"/>
      <sheetName val="견적서"/>
      <sheetName val="토공(우물통,기타) "/>
      <sheetName val="1호인버트수량"/>
      <sheetName val="수량이동"/>
      <sheetName val="제수변실산출근거"/>
      <sheetName val="L형옹벽(key)"/>
      <sheetName val="원가계산서"/>
      <sheetName val="변경후-SHEET"/>
      <sheetName val="집계표"/>
      <sheetName val="설계개요"/>
      <sheetName val="표지"/>
      <sheetName val="배수공"/>
      <sheetName val="전기 원가계산서"/>
      <sheetName val="피벗테이블데이터분석"/>
      <sheetName val="RAHMEN"/>
      <sheetName val="암거단위"/>
      <sheetName val="횡 연장"/>
      <sheetName val="자료"/>
      <sheetName val="횡배수관위치조서"/>
      <sheetName val="입출재고현황_(2)"/>
      <sheetName val="자압1"/>
      <sheetName val="건축집계"/>
      <sheetName val="기술자료 (연수)"/>
      <sheetName val="취수탑"/>
      <sheetName val="L_RPTA05_목록"/>
      <sheetName val="금액"/>
      <sheetName val="반중력식옹벽3.5"/>
      <sheetName val="MSG 수량"/>
      <sheetName val="횡날개수집"/>
      <sheetName val="CHITIET VL-NC"/>
      <sheetName val="DON GIA"/>
      <sheetName val="INPUT-DATA"/>
      <sheetName val="물질수지"/>
      <sheetName val="포장공사"/>
      <sheetName val="10.1"/>
      <sheetName val="노무비단가"/>
      <sheetName val="제원.설계조건"/>
      <sheetName val="실행내역서 "/>
      <sheetName val="J01"/>
      <sheetName val="가람과비교"/>
      <sheetName val="표준지"/>
      <sheetName val="본체"/>
      <sheetName val="Sheet3"/>
      <sheetName val="여과지동"/>
      <sheetName val="대림경상68억"/>
      <sheetName val="특수기호강도거푸집"/>
      <sheetName val="종배수관면벽신"/>
      <sheetName val="종배수관(신)"/>
      <sheetName val="5월항목"/>
      <sheetName val="일위대가(뷔페)"/>
      <sheetName val="경비"/>
      <sheetName val="지진시"/>
      <sheetName val="공정코드"/>
      <sheetName val="토목내역서"/>
      <sheetName val="총괄표"/>
      <sheetName val="P-산#1-1(WOWA1)"/>
      <sheetName val="GI-LIST"/>
      <sheetName val="일위대가(가설)"/>
      <sheetName val="산근"/>
      <sheetName val="발생토"/>
      <sheetName val="수로단위수량"/>
      <sheetName val="제수변수량"/>
      <sheetName val="최적단면"/>
      <sheetName val="재료비"/>
      <sheetName val="견적서(대외) (2)"/>
      <sheetName val="b_balju"/>
      <sheetName val="4.고용보험"/>
      <sheetName val="고창방향"/>
      <sheetName val="입력값"/>
      <sheetName val="측구집계"/>
      <sheetName val="설계기준 및 하중계산"/>
      <sheetName val="건축-물가변동"/>
      <sheetName val="SLAB"/>
      <sheetName val="집계"/>
      <sheetName val="no_1"/>
      <sheetName val="no_2"/>
      <sheetName val="no_3"/>
      <sheetName val="no_4"/>
      <sheetName val="no_5"/>
      <sheetName val="검색"/>
      <sheetName val="자재조사표(참고용)"/>
      <sheetName val="품셈집계표"/>
      <sheetName val="Apt내역"/>
      <sheetName val="부대시설"/>
      <sheetName val="총수량집계표"/>
      <sheetName val="STEEL BOX 단면설계(SEC.8)"/>
      <sheetName val="A LINE"/>
      <sheetName val="내역서적용수량 (지방도893)"/>
      <sheetName val="양수장내역"/>
      <sheetName val="부대공사비"/>
      <sheetName val="날개벽수량표"/>
      <sheetName val="1"/>
      <sheetName val="구조물철거타공정이월"/>
      <sheetName val="평균높이산출근거"/>
      <sheetName val="자(3.0m)"/>
      <sheetName val="집1"/>
      <sheetName val="대창(함평)-창열"/>
      <sheetName val="단가(반정1교-원주)"/>
      <sheetName val="견적대비표"/>
      <sheetName val="수원역(전체분)설계서"/>
      <sheetName val="시화점실행"/>
      <sheetName val="역T형"/>
      <sheetName val="품셈"/>
      <sheetName val="98비정기소모"/>
      <sheetName val="N賃率-職"/>
      <sheetName val="3.바닥판설계"/>
      <sheetName val="횡배수관 토공 조서"/>
      <sheetName val="1호맨홀수량산출"/>
      <sheetName val="상부수량(1)"/>
      <sheetName val="이음개소"/>
      <sheetName val="안정검토"/>
      <sheetName val="퇴직공제부금산출근거"/>
      <sheetName val="공사기본자료"/>
      <sheetName val="BOX(1.5X1.5)"/>
      <sheetName val="과천MAIN"/>
      <sheetName val="10월요금선로출력"/>
      <sheetName val="cash"/>
      <sheetName val="단 box"/>
      <sheetName val="(폐기물)물량집계표(2구역)"/>
      <sheetName val="※참고자료※"/>
      <sheetName val="단가대비표"/>
      <sheetName val="CAL"/>
      <sheetName val="점수계산1-2"/>
      <sheetName val="공사비예산서(토목분)"/>
      <sheetName val="AHU집계"/>
      <sheetName val="공조기휀"/>
      <sheetName val="공조기"/>
      <sheetName val="보도경계블럭"/>
      <sheetName val="Macro2"/>
      <sheetName val="포장연장"/>
      <sheetName val="1호맨홀가감수량"/>
      <sheetName val="Piping(Methanol)"/>
      <sheetName val="내역(포장)"/>
      <sheetName val="기본"/>
      <sheetName val="전기단가조사서"/>
      <sheetName val="접속 SLAB,BRACKET 설계"/>
      <sheetName val="청하배수"/>
      <sheetName val="969910( R)"/>
      <sheetName val="5.모델링"/>
      <sheetName val="시중노임단가"/>
      <sheetName val="일반부표집계표"/>
      <sheetName val="단가산출서"/>
      <sheetName val="1공구"/>
      <sheetName val="유동표(변경)"/>
      <sheetName val="1. 설계조건 2.단면가정 3. 하중계산"/>
      <sheetName val="DATA 입력란"/>
      <sheetName val="unitpric"/>
      <sheetName val="noyim"/>
      <sheetName val="junggi"/>
      <sheetName val="공정표(2001년)"/>
      <sheetName val="수입"/>
      <sheetName val="수지"/>
      <sheetName val="데이타"/>
      <sheetName val="주관사업"/>
      <sheetName val="법곳동"/>
      <sheetName val="대화동"/>
      <sheetName val="토적계산서"/>
      <sheetName val="빌딩 안내"/>
      <sheetName val="기준액"/>
      <sheetName val="주식"/>
      <sheetName val="BQ(실행)"/>
      <sheetName val="일위대가모듈"/>
      <sheetName val="집수정단"/>
      <sheetName val="암거"/>
      <sheetName val="001"/>
      <sheetName val="수량산출서"/>
      <sheetName val="신규일위대가"/>
      <sheetName val="000000"/>
      <sheetName val="05년"/>
      <sheetName val="2"/>
      <sheetName val="수로BOX"/>
      <sheetName val="하수실행"/>
      <sheetName val="경비2내역"/>
      <sheetName val="변동률산출"/>
      <sheetName val="명세표"/>
      <sheetName val="Intro2"/>
      <sheetName val="Id"/>
      <sheetName val="변수"/>
      <sheetName val="1월"/>
      <sheetName val="가압장구체수량산출서"/>
      <sheetName val="A"/>
      <sheetName val="관로토공집계표"/>
      <sheetName val="단가표"/>
      <sheetName val="UNIT"/>
      <sheetName val="member design"/>
      <sheetName val="design criteria"/>
      <sheetName val="working load at the btm ft."/>
      <sheetName val="plan&amp;section of foundation"/>
      <sheetName val="횡배수관수량집계"/>
      <sheetName val="nys"/>
      <sheetName val="단가조건(02년)"/>
      <sheetName val="IN"/>
      <sheetName val="판"/>
      <sheetName val="내역서1"/>
      <sheetName val="표지판단위"/>
      <sheetName val="약품공급2"/>
      <sheetName val="기기리스트"/>
      <sheetName val="DAN"/>
      <sheetName val="BEND LOSS"/>
      <sheetName val="토적계산"/>
      <sheetName val="목차"/>
      <sheetName val="방음벽기초"/>
      <sheetName val="인구밀도산정"/>
      <sheetName val="CRUDE RE-bar"/>
      <sheetName val="crude.SLAB RE-bar"/>
      <sheetName val="Baby일위대가"/>
      <sheetName val="특별교실"/>
      <sheetName val="깨기 총괄"/>
      <sheetName val="기초"/>
      <sheetName val="맨홀,터파기"/>
      <sheetName val="도로절단및포장"/>
      <sheetName val="구조"/>
      <sheetName val="경비산출"/>
      <sheetName val="낙찰표"/>
      <sheetName val="DANGA"/>
      <sheetName val="와동25-3(변경)"/>
      <sheetName val="조서입력"/>
      <sheetName val="입력창"/>
      <sheetName val="결과창"/>
      <sheetName val="EJ"/>
      <sheetName val="각형우수맨홀"/>
      <sheetName val="노무비(전기)뽑지마세요"/>
      <sheetName val="6.일위대가표(전기)"/>
      <sheetName val="공사비예비관리공감측설산출내역"/>
      <sheetName val="공감비"/>
      <sheetName val="연결관산출조서"/>
      <sheetName val="토PIER수량-2_x0000__x000f_[중산교.XLS]Sheet6_x0000__x0000__x0000__x0000__x000f_"/>
      <sheetName val="XL4Poppy"/>
      <sheetName val="포장복구집계"/>
      <sheetName val="INPUT(덕도방향-시점)"/>
      <sheetName val="98지급계획"/>
      <sheetName val="E.P.T수량산출서"/>
      <sheetName val="허용지지력"/>
      <sheetName val="뚝토공"/>
      <sheetName val="역T형교대(말뚝기초)"/>
      <sheetName val="실행예산"/>
      <sheetName val="진천방향"/>
      <sheetName val="상수관로단위수량"/>
      <sheetName val="우수관로공조서"/>
      <sheetName val="밸브설치"/>
      <sheetName val="1.3.1절점좌표"/>
      <sheetName val="1.1설계기준"/>
      <sheetName val="횡배수관"/>
      <sheetName val="공통(20-91)"/>
      <sheetName val="전차선로 물량표"/>
      <sheetName val="한강운반비"/>
      <sheetName val="자재"/>
      <sheetName val="표  지"/>
      <sheetName val="전체원가계산서작업용"/>
      <sheetName val="전체내역작업용"/>
      <sheetName val="자재집계표2 "/>
      <sheetName val="woo(mac)"/>
      <sheetName val="사  업  비  수  지  예  산  서"/>
      <sheetName val="수량산근(출력X)"/>
      <sheetName val="표준화수량집계표(출력X)"/>
      <sheetName val="품셈총괄(출력X)"/>
      <sheetName val="일지-H"/>
      <sheetName val="김포IO"/>
      <sheetName val="약전닥트"/>
      <sheetName val="FD"/>
      <sheetName val="건축부하"/>
      <sheetName val="FA설치명세"/>
      <sheetName val="처리단락"/>
      <sheetName val="99관저"/>
      <sheetName val="LD"/>
      <sheetName val="현장관리비내역서"/>
      <sheetName val="토목주소"/>
      <sheetName val="프랜트면허"/>
      <sheetName val="수곡내역"/>
      <sheetName val="Project Brief"/>
      <sheetName val="부대토목(토공)한석"/>
      <sheetName val="중간부"/>
      <sheetName val="기계내역"/>
      <sheetName val="중기사용료"/>
      <sheetName val="일반수량총괄집계"/>
      <sheetName val="총집계표"/>
      <sheetName val="VXXXXXXX"/>
      <sheetName val="VXXXXX"/>
      <sheetName val="가공비"/>
      <sheetName val="단위가격"/>
      <sheetName val="2BOX본체"/>
      <sheetName val="빗물받이(910-510-410)"/>
      <sheetName val="1SGATE97"/>
      <sheetName val="10"/>
      <sheetName val="11"/>
      <sheetName val="12"/>
      <sheetName val="13"/>
      <sheetName val="14"/>
      <sheetName val="15"/>
      <sheetName val="16"/>
      <sheetName val="3"/>
      <sheetName val="4"/>
      <sheetName val="5"/>
      <sheetName val="6"/>
      <sheetName val="7"/>
      <sheetName val="8"/>
      <sheetName val="9"/>
      <sheetName val="Y-WORK"/>
      <sheetName val="자갈,시멘트,모래산출"/>
      <sheetName val="시설물기초"/>
      <sheetName val="soil bearing check"/>
      <sheetName val="제출내역 (2)"/>
      <sheetName val="개략"/>
      <sheetName val="주현(해보)"/>
      <sheetName val="주현(영광)"/>
      <sheetName val="공사비명세서"/>
      <sheetName val="토공총괄표"/>
      <sheetName val="4.장비손료"/>
      <sheetName val="가드"/>
      <sheetName val="다이꾸"/>
      <sheetName val="간지8)"/>
      <sheetName val="현황산출서"/>
      <sheetName val="옹벽기초자료"/>
      <sheetName val="천안IP공장자100노100물량110할증"/>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인원계획-미화"/>
      <sheetName val="손익차총괄2"/>
      <sheetName val="부동산(물건 등)의 표시 및 청구내역"/>
      <sheetName val="영업,지장물,이사확인서(개인,법인,종중)"/>
      <sheetName val="시설이용권명세서"/>
      <sheetName val="수식변수"/>
      <sheetName val="Stem_Footing"/>
      <sheetName val="2_단면가정"/>
      <sheetName val="8_PILE__(돌출)"/>
      <sheetName val="3BL공동구_수량"/>
      <sheetName val="Dae_Jiju"/>
      <sheetName val="Sikje_ingun"/>
      <sheetName val="TREE_D"/>
      <sheetName val="총계"/>
      <sheetName val="1단계"/>
      <sheetName val="총괄표 "/>
      <sheetName val="기둥"/>
      <sheetName val="2층LOAD"/>
      <sheetName val="포장공제집계"/>
      <sheetName val="2000전체분"/>
      <sheetName val="설직재-1"/>
      <sheetName val="조명율표"/>
      <sheetName val="산#3-2-2"/>
      <sheetName val="b_babun _2_"/>
      <sheetName val="옥외부분합"/>
      <sheetName val="PANEL 중량산출"/>
      <sheetName val="중량산출"/>
      <sheetName val="01"/>
      <sheetName val="자재단가표"/>
      <sheetName val="공사원가계산서"/>
      <sheetName val="내역서1999.8최종"/>
      <sheetName val="소일위대가코드표"/>
      <sheetName val="수량산출(VMS)"/>
      <sheetName val="C3"/>
      <sheetName val="유기공정"/>
      <sheetName val="B.O.M"/>
      <sheetName val="98연계표"/>
      <sheetName val="제일"/>
      <sheetName val="남양구조시험동"/>
      <sheetName val="EP0618"/>
      <sheetName val="신우"/>
      <sheetName val="Macro상수"/>
      <sheetName val="직재"/>
      <sheetName val="경"/>
      <sheetName val="K-SET1"/>
      <sheetName val="CT "/>
      <sheetName val="토적표"/>
      <sheetName val="견"/>
      <sheetName val="건축일위"/>
      <sheetName val="그라우팅일위"/>
      <sheetName val="48일위(기존)"/>
      <sheetName val="갑지(추정)"/>
      <sheetName val="HD01"/>
      <sheetName val="총괄집계표"/>
      <sheetName val="PRJE(CRJE)"/>
      <sheetName val="PAJE(CAJE)"/>
      <sheetName val="TB"/>
      <sheetName val="XREF"/>
      <sheetName val="유림골조"/>
      <sheetName val="2F 회의실견적(5_14 일대)"/>
      <sheetName val="S0"/>
      <sheetName val="직공비"/>
      <sheetName val="개요"/>
      <sheetName val="원가 (2)"/>
      <sheetName val="N賃率_職"/>
      <sheetName val="연습"/>
      <sheetName val="Total"/>
      <sheetName val="참조자료"/>
      <sheetName val="HW일위"/>
      <sheetName val="날개벽(TYPE3)"/>
      <sheetName val="π형PSC 거더"/>
      <sheetName val="Tenants"/>
      <sheetName val="운반비"/>
      <sheetName val="날개수량1.5"/>
      <sheetName val="공작물조직표(용배수)"/>
      <sheetName val="96보완계획7.12"/>
      <sheetName val="C.배수관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refreshError="1"/>
      <sheetData sheetId="462" refreshError="1"/>
      <sheetData sheetId="463" refreshError="1"/>
      <sheetData sheetId="464" refreshError="1"/>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과천MAIN"/>
      <sheetName val="laroux"/>
      <sheetName val="갑지"/>
      <sheetName val="일위 (2)"/>
      <sheetName val="갑지 (2)"/>
      <sheetName val="산출근거서"/>
      <sheetName val="일위"/>
      <sheetName val="ABUT수량-A1"/>
      <sheetName val="설비"/>
      <sheetName val="1766-1"/>
      <sheetName val="수량산출"/>
      <sheetName val="터널조도"/>
      <sheetName val="노임"/>
      <sheetName val="일보"/>
      <sheetName val="신우"/>
      <sheetName val="조도계산서 (도서)"/>
      <sheetName val="실행비교"/>
      <sheetName val="NOMUBI"/>
      <sheetName val="예정(3)"/>
      <sheetName val="동원(3)"/>
      <sheetName val="원가계산서"/>
      <sheetName val="BQ(실행)"/>
      <sheetName val="Sheet1"/>
      <sheetName val="sw1"/>
      <sheetName val="적용기준"/>
      <sheetName val="2F 회의실견적(5_14 일대)"/>
      <sheetName val="DATE"/>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종배수관"/>
      <sheetName val="총괄표"/>
      <sheetName val="DATE"/>
      <sheetName val="내역서"/>
      <sheetName val="자재"/>
      <sheetName val="맨홀수량"/>
      <sheetName val="일위대가표"/>
      <sheetName val="단가산출"/>
      <sheetName val="수량집계"/>
      <sheetName val="마산방향"/>
      <sheetName val="진주방향"/>
      <sheetName val="1.설계조건"/>
      <sheetName val="말뚝지지력산정"/>
      <sheetName val="수안보-MBR1"/>
      <sheetName val="보성조서"/>
      <sheetName val="변경후-SHEET"/>
      <sheetName val="우배수"/>
      <sheetName val="삼보지질"/>
      <sheetName val="8.PILE  (돌출)"/>
      <sheetName val="품셈TABLE"/>
      <sheetName val="9GNG운반"/>
      <sheetName val="4.말뚝설계"/>
      <sheetName val="계산식"/>
      <sheetName val="지구단위계획"/>
      <sheetName val="1호맨홀수량산출"/>
      <sheetName val="물집"/>
      <sheetName val="인구밀도산정"/>
      <sheetName val="노임"/>
      <sheetName val="바닥판"/>
      <sheetName val="입력DATA"/>
      <sheetName val="총집계표"/>
      <sheetName val="노임단가"/>
      <sheetName val="예정(3)"/>
      <sheetName val="동원(3)"/>
      <sheetName val="1호철근량"/>
      <sheetName val="ABUT수량-A1"/>
      <sheetName val="터널조도"/>
      <sheetName val="DATA"/>
      <sheetName val="일위대가"/>
      <sheetName val="대창(장성)"/>
      <sheetName val="대창(함평)-창열"/>
      <sheetName val="수량산출"/>
      <sheetName val="capbeam(1)"/>
      <sheetName val="조명시설"/>
      <sheetName val="식재가격"/>
      <sheetName val="식재총괄"/>
      <sheetName val="일위목록"/>
      <sheetName val="1차3회-개소별명세서-빨간색-인쇄용(21873)"/>
      <sheetName val="인상효1"/>
      <sheetName val="기초계산(Pmax)"/>
      <sheetName val="조건표"/>
      <sheetName val="일반수량총괄집계"/>
      <sheetName val="우각부보강"/>
      <sheetName val="조도계산서 (도서)"/>
      <sheetName val="단위수량"/>
      <sheetName val="MFAB"/>
      <sheetName val="MFRT"/>
      <sheetName val="MPKG"/>
      <sheetName val="MPRD"/>
      <sheetName val="1.3.1절점좌표"/>
      <sheetName val="1.1설계기준"/>
      <sheetName val="5.모델링"/>
      <sheetName val="일위"/>
      <sheetName val="수직구(H-pile)"/>
      <sheetName val="가시설(TYPE-A)"/>
      <sheetName val="1-1평균터파기고(1)"/>
      <sheetName val="교각1"/>
      <sheetName val="변화치수"/>
      <sheetName val="TYPE-A"/>
      <sheetName val="맨홀수량산출"/>
      <sheetName val="단가"/>
      <sheetName val="원형맨홀수량"/>
      <sheetName val="방음벽기초(H=4m)"/>
      <sheetName val="터파기및재료"/>
      <sheetName val="단면가정"/>
      <sheetName val="집계표"/>
      <sheetName val="상-교대(A1-A2)"/>
      <sheetName val="평균터파기고(1-2,ASP)"/>
      <sheetName val="현장조사"/>
      <sheetName val="용소리교"/>
      <sheetName val="설 계"/>
      <sheetName val="guard(mac)"/>
      <sheetName val="설계"/>
      <sheetName val="3BL공동구 수량"/>
      <sheetName val="물질수지-음식물  "/>
      <sheetName val="교통표지판수량집계표"/>
      <sheetName val="배수통관(좌)"/>
      <sheetName val="Sheet1"/>
      <sheetName val="COPING"/>
      <sheetName val="쌍송교"/>
      <sheetName val="시중노임단가"/>
      <sheetName val="노무비"/>
      <sheetName val="4.2유효폭의 계산"/>
      <sheetName val="실행철강하도"/>
      <sheetName val="기둥(원형)"/>
      <sheetName val="흙쌓기도수로설치현황(1)"/>
      <sheetName val="NOMUBI"/>
      <sheetName val="플랜트 설치"/>
      <sheetName val="교통대책내역"/>
      <sheetName val="MOTOR"/>
      <sheetName val="차액보증"/>
      <sheetName val="내역(중앙)"/>
      <sheetName val="단가(1)"/>
      <sheetName val="BID"/>
      <sheetName val="내역표지"/>
      <sheetName val="眞비상(진주)"/>
      <sheetName val="용집"/>
      <sheetName val="투찰"/>
      <sheetName val="지수"/>
      <sheetName val="자재비"/>
      <sheetName val="수목단가"/>
      <sheetName val="내역서 (2)"/>
      <sheetName val="1.설계기준"/>
      <sheetName val="내역"/>
      <sheetName val="L_RPTA05_목록"/>
      <sheetName val="수자재단위당"/>
      <sheetName val="단가 및 재료비"/>
      <sheetName val="단가산출1"/>
      <sheetName val="6PILE__(돌출)"/>
      <sheetName val="대운산출"/>
      <sheetName val="기기리스트"/>
      <sheetName val="집계표(육상)"/>
      <sheetName val="연결임시"/>
      <sheetName val="토공1차"/>
      <sheetName val="내역서01"/>
      <sheetName val="정렬"/>
      <sheetName val="수문일1"/>
      <sheetName val="식재수량표"/>
      <sheetName val="인수공규격"/>
      <sheetName val="보차도경계석"/>
      <sheetName val="입력창"/>
      <sheetName val="설계내역서"/>
      <sheetName val="토목주소"/>
      <sheetName val="프랜트면허"/>
      <sheetName val="단가비교표_공통1"/>
      <sheetName val="원형1호맨홀토공수량"/>
      <sheetName val="JUCKEYK"/>
      <sheetName val="단면치수"/>
      <sheetName val="날개벽수량표"/>
      <sheetName val="01AC"/>
      <sheetName val="일위대가(가설)"/>
      <sheetName val="6공구(당초)"/>
      <sheetName val="입찰안"/>
      <sheetName val="3지구단위"/>
      <sheetName val="5지구단위"/>
      <sheetName val="인건-측정"/>
      <sheetName val="설계예산서"/>
      <sheetName val="sw1"/>
      <sheetName val="기초자료"/>
      <sheetName val="3. 지하차도 물량 집계표"/>
      <sheetName val="2호맨홀공제수량"/>
      <sheetName val="대비"/>
      <sheetName val="POOM_MOTO"/>
      <sheetName val="산출근거"/>
      <sheetName val="목차"/>
      <sheetName val="집계"/>
      <sheetName val="건축내역"/>
      <sheetName val="건축원가계산서"/>
      <sheetName val="미드수량"/>
      <sheetName val="Sheet1 (2)"/>
      <sheetName val="Total"/>
      <sheetName val="전력구구조물산근"/>
      <sheetName val="토공 total"/>
      <sheetName val="설계조건"/>
      <sheetName val="배수내역 (2)"/>
      <sheetName val="포장공(집계)"/>
      <sheetName val="라.공사비"/>
      <sheetName val="다.도서인쇄비"/>
      <sheetName val="맨홀토공"/>
      <sheetName val="99 조정금액"/>
      <sheetName val="설비"/>
      <sheetName val="이토변실(A3-LINE)"/>
      <sheetName val="1호맨홀가감수량"/>
      <sheetName val="토목2"/>
      <sheetName val="CALCULATION"/>
      <sheetName val="Sheet17"/>
      <sheetName val="수리계산(2021)"/>
      <sheetName val="단위중량"/>
      <sheetName val="일위대가(계측기설치)"/>
      <sheetName val="WIND"/>
      <sheetName val="FAB별"/>
      <sheetName val="최종보고1"/>
      <sheetName val="진상-금이"/>
      <sheetName val="2002하반기노임기준"/>
      <sheetName val="tggwan(mac)"/>
      <sheetName val="기계경비"/>
      <sheetName val="전체내역 (2)"/>
      <sheetName val="산출내역서집계표"/>
      <sheetName val="70%"/>
      <sheetName val="1~69"/>
      <sheetName val="집수정"/>
      <sheetName val="부하계산서"/>
      <sheetName val="교각계산"/>
      <sheetName val="N賃率-職"/>
      <sheetName val="상수도토공집계표"/>
      <sheetName val="ⴭⴭⴭⴭ"/>
      <sheetName val="1-1"/>
      <sheetName val="sheets"/>
      <sheetName val="신호등일위대가"/>
      <sheetName val="입찰보고"/>
      <sheetName val="횡배수관집현황(2공구)"/>
      <sheetName val="Y-WORK"/>
      <sheetName val="맨홀수량집계"/>
      <sheetName val="가정급수관"/>
      <sheetName val="SORCE1"/>
      <sheetName val="관급자재"/>
      <sheetName val="1호토공"/>
      <sheetName val="계산서(곡선부)"/>
      <sheetName val="-치수표(곡선부)"/>
      <sheetName val="8-3기계경비"/>
      <sheetName val="J형측구단위수량"/>
      <sheetName val="설계명세"/>
      <sheetName val="1SPAN"/>
      <sheetName val="토사(PE)"/>
      <sheetName val="우수"/>
      <sheetName val="7.산출집계"/>
      <sheetName val="3.단가산출서"/>
      <sheetName val="4.일위산출"/>
      <sheetName val="9.자재단가"/>
      <sheetName val="목록"/>
      <sheetName val="JUCK"/>
      <sheetName val="수토공단위당"/>
      <sheetName val="PLCAL"/>
      <sheetName val="건축"/>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갑지"/>
      <sheetName val="교통처리우회도로"/>
      <sheetName val="FOOTING단면력"/>
      <sheetName val="토목공사일반"/>
      <sheetName val="단중표"/>
      <sheetName val="XL4Poppy"/>
      <sheetName val="토공"/>
      <sheetName val="물가시세"/>
      <sheetName val="내역(창신)"/>
      <sheetName val="직접인건비"/>
      <sheetName val="T13(P68~72,78)"/>
      <sheetName val="배수내역"/>
      <sheetName val="빗물받이(910-510-410)"/>
      <sheetName val="도로횡단-D300"/>
      <sheetName val="정부노임단가"/>
      <sheetName val=" ｹ-ﾌﾞﾙ"/>
      <sheetName val="가시설수량"/>
      <sheetName val="지급자재"/>
      <sheetName val="가도공"/>
      <sheetName val="POL6차-PIPING"/>
      <sheetName val="수량인공"/>
      <sheetName val="단가산출(문안수정)"/>
      <sheetName val="Sheet3"/>
      <sheetName val="토목"/>
      <sheetName val="일위대가목록"/>
      <sheetName val="Macro1"/>
      <sheetName val="수량산출서(당초)"/>
      <sheetName val="공사개요"/>
      <sheetName val="보도경계블럭"/>
      <sheetName val="106C0300"/>
      <sheetName val="토적표"/>
      <sheetName val="근로자자료입력"/>
      <sheetName val="참고자료"/>
      <sheetName val="공사비내역서"/>
      <sheetName val="D=700"/>
      <sheetName val="4차원가계산서"/>
      <sheetName val="산출내역서"/>
      <sheetName val="일반부표"/>
      <sheetName val="시설물일위"/>
      <sheetName val="광양방향"/>
      <sheetName val="Oper Amount"/>
      <sheetName val="견적대비"/>
      <sheetName val="농로수량집계"/>
      <sheetName val="농로토공집계"/>
      <sheetName val="원가"/>
      <sheetName val="수량집계표"/>
      <sheetName val=" 견적서"/>
      <sheetName val="L형옹벽단위수량(35)"/>
      <sheetName val="단면 (2)"/>
      <sheetName val="대로근거"/>
      <sheetName val="중로근거"/>
      <sheetName val="4.교통시설공"/>
      <sheetName val="평3"/>
      <sheetName val="정부노임"/>
      <sheetName val="설계내역(2001)"/>
      <sheetName val="각종양식"/>
      <sheetName val="자압1"/>
      <sheetName val="조명율"/>
      <sheetName val="장비집계"/>
      <sheetName val=" 토목 처리장도급내역서 "/>
      <sheetName val="과천MAIN"/>
      <sheetName val="단가목록"/>
      <sheetName val="공통가설"/>
      <sheetName val="본부장"/>
      <sheetName val="TYPE-1"/>
      <sheetName val="확약서"/>
      <sheetName val="구조물공집계"/>
      <sheetName val="INPUT"/>
      <sheetName val="현장관리비"/>
      <sheetName val="현금예금"/>
      <sheetName val="시설수량표"/>
      <sheetName val="안정계산"/>
      <sheetName val="단면검토"/>
      <sheetName val="공통(20-91)"/>
      <sheetName val="전차선로 물량표"/>
      <sheetName val="한강운반비"/>
      <sheetName val="데이타"/>
      <sheetName val="이름정의"/>
      <sheetName val="상촌2교-일반수량집계"/>
      <sheetName val="화산경계"/>
      <sheetName val="주식"/>
      <sheetName val="차선도색수량집계"/>
      <sheetName val="직공비"/>
      <sheetName val="총괄집계 "/>
      <sheetName val="A LINE"/>
      <sheetName val="토공산근"/>
      <sheetName val="장비"/>
      <sheetName val="wall"/>
      <sheetName val="Front"/>
      <sheetName val="중기일위대가"/>
      <sheetName val="7.전산해석결과"/>
      <sheetName val="우각부검토"/>
      <sheetName val="내역1"/>
      <sheetName val="지급(1)"/>
      <sheetName val="대조표(0108)"/>
      <sheetName val="집수정(600-700)"/>
      <sheetName val="옥외"/>
      <sheetName val="준검 내역서"/>
      <sheetName val="덕전리"/>
      <sheetName val="토공총괄표"/>
      <sheetName val="실행예산"/>
      <sheetName val="사업비"/>
      <sheetName val="조성원가DATA"/>
      <sheetName val="FC-101"/>
      <sheetName val="집계표(수배전제조구매)"/>
      <sheetName val="참고&lt;배관단면적&gt;"/>
      <sheetName val="참고&lt;케이블단면적&gt;"/>
      <sheetName val="갑지(추정)"/>
      <sheetName val="45,46"/>
      <sheetName val="일반맨홀수량집계(A-7 LINE)"/>
      <sheetName val="사용성검토"/>
      <sheetName val="설직재-1"/>
      <sheetName val="1단계"/>
      <sheetName val="소업1교"/>
      <sheetName val="간접"/>
      <sheetName val="다이꾸"/>
      <sheetName val="건축도면 진행자료"/>
      <sheetName val="소총괄표1"/>
      <sheetName val="값"/>
      <sheetName val="1관리계획내역"/>
      <sheetName val="1관리계획기초"/>
      <sheetName val="2교통성내역"/>
      <sheetName val="2교통성기초"/>
      <sheetName val="3경관성내역"/>
      <sheetName val="3경관성기초"/>
      <sheetName val="4토지적성내역"/>
      <sheetName val="4토지적성기초"/>
      <sheetName val="5재해취약성내역"/>
      <sheetName val="5재해취약성기초"/>
      <sheetName val="6사전재해(행정)내역"/>
      <sheetName val="6사전재해(행정)기초"/>
      <sheetName val="7산지전용내역"/>
      <sheetName val="7산지전용기초"/>
      <sheetName val="8농지전용내역"/>
      <sheetName val="8농지전용기초"/>
      <sheetName val="9환경성내역"/>
      <sheetName val="9환경성기초"/>
      <sheetName val="10개발제한구역내역"/>
      <sheetName val="10개발제한구역기초"/>
      <sheetName val="11조성계획내역"/>
      <sheetName val="11조성계획기초"/>
      <sheetName val="12문화재지표내역"/>
      <sheetName val="12문화재지표기초"/>
      <sheetName val="13사전재해(개발사업)내역"/>
      <sheetName val="13사전재해(개발사업)기초"/>
      <sheetName val="14도서인쇄내역"/>
      <sheetName val="14도서인쇄기초"/>
      <sheetName val="표지"/>
      <sheetName val="용수량(생활용수)"/>
      <sheetName val="노임목록"/>
      <sheetName val="자재목록"/>
      <sheetName val="중기목록"/>
      <sheetName val="사리부설"/>
      <sheetName val="설계기준"/>
      <sheetName val="3.3 상하수도비"/>
      <sheetName val="기계경비일람"/>
      <sheetName val="설계내역"/>
      <sheetName val="부하(성남)"/>
      <sheetName val="통합"/>
      <sheetName val="도장수량(하1)"/>
      <sheetName val="주형"/>
      <sheetName val="위치"/>
      <sheetName val="PI"/>
      <sheetName val="경상비"/>
      <sheetName val="부대내역"/>
      <sheetName val="화재 탐지 설비"/>
      <sheetName val="작업설단가"/>
      <sheetName val="J直材4"/>
      <sheetName val="Sheet2"/>
      <sheetName val="포장총괄집계표"/>
      <sheetName val="3_2_집기비품교체주기"/>
      <sheetName val="스포회원매출"/>
      <sheetName val="BOX(8.0X3.4)"/>
      <sheetName val="NYS"/>
      <sheetName val="산근1(인건비)"/>
      <sheetName val="직노"/>
      <sheetName val="현금및현금등가물"/>
      <sheetName val="SLAB&quot;1&quot;"/>
      <sheetName val="주차구획선수량"/>
      <sheetName val="일위대가목차"/>
      <sheetName val="설계흐름도"/>
      <sheetName val="할증"/>
      <sheetName val="참조자료"/>
      <sheetName val="1_설계조건"/>
      <sheetName val="1_3_1절점좌표"/>
      <sheetName val="1_1설계기준"/>
      <sheetName val="4_말뚝설계"/>
      <sheetName val="5_모델링"/>
      <sheetName val="조도계산서_(도서)"/>
      <sheetName val="8_PILE__(돌출)"/>
      <sheetName val="Sheet1_(2)"/>
      <sheetName val="내역서_(2)"/>
      <sheetName val="설_계"/>
      <sheetName val="CONCRETE"/>
      <sheetName val="주빔의 설계"/>
      <sheetName val="교각토공"/>
      <sheetName val="98수문일위"/>
      <sheetName val="부안일위"/>
      <sheetName val="자재단가비교표"/>
      <sheetName val="접속도로1"/>
      <sheetName val="SCH"/>
      <sheetName val="안정검토(온1)"/>
      <sheetName val="지장물C"/>
      <sheetName val="U-TYPE(1)"/>
      <sheetName val="ilch"/>
      <sheetName val="인구"/>
      <sheetName val="단가조사"/>
      <sheetName val="단가산출(T)"/>
      <sheetName val="위치도"/>
      <sheetName val="100만평"/>
      <sheetName val="제6호"/>
      <sheetName val="1 설계 기준"/>
      <sheetName val="수정일위대가"/>
      <sheetName val="산근"/>
      <sheetName val="식생블럭단위수량"/>
      <sheetName val="cost"/>
      <sheetName val="참조"/>
      <sheetName val="사다리"/>
      <sheetName val="구조물토적"/>
      <sheetName val="인원투입계획"/>
      <sheetName val="조정설계비2"/>
      <sheetName val="경비_원본"/>
      <sheetName val="단위수량(출력X)"/>
      <sheetName val="4.2.1 마루높이 검토"/>
      <sheetName val="배수공 시멘트 및 골재량 산출"/>
      <sheetName val="측구터파기공수량집계"/>
      <sheetName val="3련 BOX"/>
      <sheetName val="총괄내역서"/>
      <sheetName val="설계서식"/>
      <sheetName val="일반공사"/>
      <sheetName val="건축공사"/>
      <sheetName val="분뇨"/>
      <sheetName val="백호우계수"/>
      <sheetName val="관급"/>
      <sheetName val="관경결정"/>
      <sheetName val="일일작업보고"/>
      <sheetName val="식재인부"/>
      <sheetName val="버스운행안내"/>
      <sheetName val="예방접종계획"/>
      <sheetName val="근태계획서"/>
      <sheetName val="내역서 "/>
      <sheetName val="부하LOAD"/>
      <sheetName val="배수공"/>
      <sheetName val="가시설단위수량"/>
      <sheetName val="TABLE"/>
      <sheetName val="을지"/>
      <sheetName val="원본"/>
      <sheetName val="001"/>
      <sheetName val="데리네이타현황"/>
      <sheetName val="예산서"/>
      <sheetName val="투찰내역"/>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sheetData sheetId="404"/>
      <sheetData sheetId="405"/>
      <sheetData sheetId="406" refreshError="1"/>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1안"/>
      <sheetName val="샘플표지"/>
      <sheetName val="J直材4"/>
      <sheetName val="노임"/>
      <sheetName val="N賃率-職"/>
      <sheetName val="단가비교표"/>
      <sheetName val="송라초중학교(final)"/>
      <sheetName val="Sheet1"/>
      <sheetName val="정부노임단가"/>
      <sheetName val="일위"/>
      <sheetName val="매립"/>
      <sheetName val="I一般比"/>
      <sheetName val="과천MAIN"/>
      <sheetName val="원가 (2)"/>
      <sheetName val="ABUT수량-A1"/>
      <sheetName val="내역서1999.8최종"/>
      <sheetName val="2F 회의실견적(5_14 일대)"/>
      <sheetName val="예가표"/>
      <sheetName val="일위대가목차"/>
      <sheetName val="품목납기"/>
      <sheetName val="Sheet2"/>
      <sheetName val="신우"/>
      <sheetName val="집계표"/>
      <sheetName val="제-노임"/>
      <sheetName val="제직재"/>
      <sheetName val="전차선로 물량표"/>
      <sheetName val="감가상각"/>
      <sheetName val="96갑지"/>
      <sheetName val="여과지동"/>
      <sheetName val="기초자료"/>
      <sheetName val="#REF"/>
      <sheetName val="인건-측정"/>
      <sheetName val="설비"/>
      <sheetName val="sw1"/>
      <sheetName val="NOMUBI"/>
      <sheetName val="자재단가"/>
      <sheetName val="기본일위"/>
      <sheetName val="Macro1"/>
      <sheetName val="S0"/>
      <sheetName val="동원(3)"/>
      <sheetName val="예정(3)"/>
      <sheetName val="노무비"/>
      <sheetName val="PANEL_중량산출"/>
      <sheetName val="원가_(2)"/>
      <sheetName val="터널조도"/>
      <sheetName val="조도계산서 (도서)"/>
      <sheetName val="6PILE  (돌출)"/>
      <sheetName val="대치판정"/>
      <sheetName val="CT "/>
      <sheetName val="copy"/>
      <sheetName val="실행내역서 "/>
      <sheetName val="설계명세서(선로)"/>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부하LOAD"/>
      <sheetName val="ITEM"/>
      <sheetName val="G.R300경비"/>
      <sheetName val="관급_File"/>
      <sheetName val="합천내역"/>
      <sheetName val="약품설비"/>
      <sheetName val="부대공Ⅱ"/>
      <sheetName val="내역"/>
      <sheetName val="식재수량표"/>
      <sheetName val="노임단가"/>
      <sheetName val="9GNG운반"/>
      <sheetName val="제출내역 (2)"/>
      <sheetName val="工완성공사율"/>
      <sheetName val="단가 (2)"/>
      <sheetName val="부산4"/>
      <sheetName val="이월가격"/>
      <sheetName val="시행후면적"/>
      <sheetName val="수지예산"/>
      <sheetName val="전신환매도율"/>
      <sheetName val="원본(갑지)"/>
      <sheetName val="중기사용료"/>
      <sheetName val="하조서"/>
      <sheetName val="인건비"/>
      <sheetName val="한전고리-을"/>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OPT7"/>
      <sheetName val="외천교"/>
      <sheetName val="종배수관"/>
      <sheetName val="10월가격"/>
      <sheetName val="기타유틸리티설비"/>
      <sheetName val="명세서"/>
      <sheetName val="일위대가목록"/>
      <sheetName val="Total"/>
      <sheetName val="발신정보"/>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갑"/>
      <sheetName val="호남2"/>
      <sheetName val="소요자재"/>
      <sheetName val="원가계산서"/>
      <sheetName val="우각부보강"/>
      <sheetName val="유기공정"/>
      <sheetName val="K1자재(3차등)"/>
      <sheetName val="Sheet3"/>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 val="OPT7"/>
      <sheetName val="1766-1"/>
      <sheetName val="J直材4"/>
      <sheetName val="전차선로 물량표"/>
      <sheetName val="발신정보"/>
      <sheetName val="터널조도"/>
      <sheetName val="CT "/>
      <sheetName val="정부노임단가"/>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변실(A3-LINE)"/>
      <sheetName val="이토변실(A3-LINE)"/>
      <sheetName val="공기변실토공(D)"/>
      <sheetName val="이토변실토공(D)"/>
      <sheetName val="공기변실토공(F)"/>
      <sheetName val="이토변실토공(F)"/>
      <sheetName val="공기변실토공(G)"/>
      <sheetName val="이토변실토공(G)"/>
      <sheetName val="직접인건비"/>
      <sheetName val="수량산출"/>
      <sheetName val="맨홀수량집계"/>
      <sheetName val="DATA"/>
      <sheetName val="000000"/>
    </sheetNames>
    <sheetDataSet>
      <sheetData sheetId="0"/>
      <sheetData sheetId="1">
        <row r="62">
          <cell r="O62">
            <v>0.28999999999999998</v>
          </cell>
        </row>
      </sheetData>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하자식재(하남)"/>
      <sheetName val="Sheet1"/>
      <sheetName val="Sheet2"/>
      <sheetName val="Sheet3"/>
      <sheetName val="MCC제원"/>
      <sheetName val="기초자료"/>
      <sheetName val="DATA"/>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뚜껑"/>
      <sheetName val="콘크리트보호공"/>
      <sheetName val="그레이팅"/>
      <sheetName val="수평난간"/>
      <sheetName val="경사난간"/>
      <sheetName val="삼각웨어"/>
      <sheetName val="사각웨어"/>
      <sheetName val="관고정대(A)"/>
      <sheetName val="관고정대(B)"/>
      <sheetName val="석축"/>
      <sheetName val="정문"/>
      <sheetName val="휀스"/>
      <sheetName val="ABUT수량-A1"/>
      <sheetName val="이토변실(A3-LINE)"/>
      <sheetName val="바닥판"/>
      <sheetName val="입력DATA"/>
      <sheetName val="토사(PE)"/>
      <sheetName val="교각계산"/>
      <sheetName val="건축내역"/>
      <sheetName val="우수"/>
      <sheetName val="기초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조"/>
      <sheetName val="단가"/>
      <sheetName val="0000"/>
      <sheetName val="일위집계"/>
      <sheetName val="일위"/>
      <sheetName val="일위변경"/>
      <sheetName val="일위신규 ('03.12)"/>
      <sheetName val="일위신규('04.8)"/>
      <sheetName val="단가 ('03.12)"/>
      <sheetName val="단가 ('04.8)"/>
      <sheetName val="노임"/>
      <sheetName val="품셈(1)"/>
      <sheetName val="품셈(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표지"/>
      <sheetName val="설계설명서"/>
      <sheetName val="공정예정표"/>
      <sheetName val="제조원가계산서"/>
      <sheetName val="공사원가계산서"/>
      <sheetName val="순공사비내역서"/>
      <sheetName val="일위대가집계표"/>
      <sheetName val="일위대가표(제조)"/>
      <sheetName val="일위대가표"/>
      <sheetName val="수량계산서"/>
      <sheetName val="노임단가"/>
      <sheetName val="물가대비표"/>
      <sheetName val="지시계설치도면"/>
      <sheetName val="도면"/>
      <sheetName val="견적서"/>
      <sheetName val="설계설명서 (2)"/>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우수"/>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철판"/>
      <sheetName val="설계설명서"/>
      <sheetName val="문안수량"/>
      <sheetName val="노임"/>
      <sheetName val="중기"/>
      <sheetName val="자재"/>
      <sheetName val="일위대가"/>
      <sheetName val="표지별수량"/>
      <sheetName val="조견표"/>
      <sheetName val="일위2대가"/>
      <sheetName val="잡비계산"/>
      <sheetName val="제경비"/>
      <sheetName val="자재수량"/>
      <sheetName val="단가산출서"/>
      <sheetName val="단가산출서 (2)"/>
      <sheetName val="서식1"/>
      <sheetName val="서식2"/>
      <sheetName val="내역서(1)"/>
      <sheetName val="내역서"/>
      <sheetName val="예정 및 동원"/>
      <sheetName val="도계표지(2,4차선)(대림) "/>
      <sheetName val="ABUT수량-A1"/>
      <sheetName val="표지설계"/>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계산식"/>
      <sheetName val="총괄내역서"/>
      <sheetName val="집계표"/>
      <sheetName val="2000년1차"/>
      <sheetName val="DATE"/>
      <sheetName val="기초자료"/>
      <sheetName val="3.하중계산"/>
      <sheetName val="설계조건"/>
      <sheetName val="단가"/>
      <sheetName val="교각"/>
      <sheetName val="약품공급2"/>
      <sheetName val="전기"/>
      <sheetName val="내역"/>
      <sheetName val="내역서"/>
      <sheetName val="97노임단가"/>
      <sheetName val="입력란"/>
      <sheetName val="S.중기사용료"/>
      <sheetName val="토사(PE)"/>
      <sheetName val="수량산출"/>
      <sheetName val="구분표"/>
      <sheetName val="토목"/>
      <sheetName val="SORCE1"/>
      <sheetName val="말뚝지지력산정"/>
      <sheetName val="Sheet1"/>
      <sheetName val="Sheet1 (2)"/>
      <sheetName val="조건표"/>
      <sheetName val="데리네이타현황"/>
      <sheetName val="기계경비"/>
      <sheetName val="wall"/>
      <sheetName val="우수"/>
      <sheetName val="맨홀수량산출"/>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실행철강하도"/>
      <sheetName val="중산교"/>
      <sheetName val="t형"/>
      <sheetName val="내역"/>
      <sheetName val="내역서"/>
      <sheetName val="기성내역서"/>
      <sheetName val="STEEL BOX 단면설계(SEC.8)"/>
      <sheetName val="통합"/>
      <sheetName val="하수급견적대비"/>
      <sheetName val="단가비교표"/>
      <sheetName val="tggwan(mac)"/>
      <sheetName val="토사(PE)"/>
      <sheetName val="위치조서"/>
      <sheetName val="우수"/>
      <sheetName val="3차설계"/>
      <sheetName val="공량산출서"/>
      <sheetName val="부대내역"/>
      <sheetName val="원가계산서"/>
      <sheetName val="날개벽"/>
      <sheetName val="T형( 파일기초) 공현1교"/>
      <sheetName val="2연BOX"/>
      <sheetName val="BOX"/>
      <sheetName val="하남내역"/>
      <sheetName val="화재 탐지 설비"/>
      <sheetName val="충주"/>
      <sheetName val="Sheet1 (2)"/>
      <sheetName val="깨기"/>
      <sheetName val="우각부보강"/>
      <sheetName val="용량(1-2)"/>
      <sheetName val="설계예산서"/>
      <sheetName val="건축공사"/>
      <sheetName val="설계조건"/>
      <sheetName val="세목전체"/>
      <sheetName val="산출근거"/>
      <sheetName val="설계"/>
      <sheetName val="FOOTING단면력"/>
      <sheetName val="자재단가_사급"/>
      <sheetName val="노임단가"/>
      <sheetName val="중기적산목록"/>
      <sheetName val="BSD (2)"/>
      <sheetName val="Macro(차단기)"/>
      <sheetName val="터파기및재료"/>
      <sheetName val="수량산출서-2"/>
      <sheetName val="단가"/>
      <sheetName val="노임"/>
      <sheetName val="당초"/>
      <sheetName val="단위수량산출"/>
      <sheetName val="N賃率-職"/>
      <sheetName val="토공계산"/>
      <sheetName val="화재_탐지_설비"/>
      <sheetName val="3.바닥판설계"/>
      <sheetName val="조명시설"/>
      <sheetName val="DATE"/>
      <sheetName val="Sheet1"/>
      <sheetName val="여흥"/>
      <sheetName val="갑지1"/>
      <sheetName val="손익현황"/>
      <sheetName val="주형"/>
      <sheetName val="토목내역서"/>
      <sheetName val="수량산출"/>
      <sheetName val="DATA"/>
      <sheetName val="데이타"/>
      <sheetName val="5.정산서"/>
      <sheetName val="1.설계기준"/>
      <sheetName val="기초공"/>
      <sheetName val="기둥(원형)"/>
      <sheetName val="LEGEND"/>
      <sheetName val="이토변실(A3-LINE)"/>
      <sheetName val="05 BOX"/>
      <sheetName val="02 SLAB"/>
      <sheetName val="총괄내역서"/>
      <sheetName val="POOM_MOTO"/>
      <sheetName val="POOM_MOTO2"/>
      <sheetName val="#REF"/>
      <sheetName val="입력데이타"/>
      <sheetName val="남양시작동자105노65기1.3화1.2"/>
      <sheetName val="POWER"/>
      <sheetName val="과천MAIN"/>
      <sheetName val="안정검토(온1)"/>
      <sheetName val="VXXXXXXX"/>
      <sheetName val="일위_파일"/>
      <sheetName val="일위대가"/>
      <sheetName val="Sheet2"/>
      <sheetName val="빗물받이(910-510-410)"/>
      <sheetName val="NYS"/>
      <sheetName val="포장공"/>
      <sheetName val="포장면적산출"/>
      <sheetName val="노무비"/>
      <sheetName val="특수선일위대가"/>
      <sheetName val="INPUT"/>
      <sheetName val="데리네이타현황"/>
      <sheetName val="STBOX"/>
      <sheetName val="변압기 및 발전기 용량"/>
      <sheetName val="실행내역 "/>
      <sheetName val="조명율표"/>
      <sheetName val="갑지(추정)"/>
      <sheetName val="보차도경계석"/>
      <sheetName val="총괄설계내역서"/>
      <sheetName val="집수정현황"/>
      <sheetName val="재료값"/>
      <sheetName val="WORK"/>
      <sheetName val="8.석축단위(H=1.5M)"/>
      <sheetName val="98지급계획"/>
      <sheetName val="IT-BAT"/>
      <sheetName val="토공분배표"/>
      <sheetName val="Sheet17"/>
      <sheetName val="제출내역 (2)"/>
      <sheetName val="총괄표"/>
      <sheetName val="공사개요"/>
      <sheetName val="J直材4"/>
      <sheetName val="20관리비율"/>
      <sheetName val="BID"/>
      <sheetName val="실행내역서 "/>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000000"/>
      <sheetName val="2"/>
      <sheetName val="수로BOX"/>
      <sheetName val="헐기"/>
      <sheetName val="표층포설및다짐"/>
      <sheetName val="단가산출서"/>
      <sheetName val="자재단가비교표"/>
      <sheetName val="type-F"/>
      <sheetName val="차액보증"/>
      <sheetName val="Tenants"/>
      <sheetName val="영업소실적"/>
      <sheetName val="기존도수로깨기"/>
      <sheetName val="입출재고현황 (2)"/>
      <sheetName val="단가 및 재료비"/>
      <sheetName val="중기사용료산출근거"/>
      <sheetName val="재료단가"/>
      <sheetName val="을"/>
      <sheetName val="5.전사투자계획종함안"/>
      <sheetName val="미드수량"/>
      <sheetName val="총괄집계표"/>
      <sheetName val="단위중량"/>
      <sheetName val="내역서적용수량 (지방도893)"/>
      <sheetName val="Excel"/>
      <sheetName val="수안보-MBR1"/>
      <sheetName val="진로도급"/>
      <sheetName val="원형1호맨홀토공수량"/>
      <sheetName val="횡배수관재료-"/>
      <sheetName val="계산서(직선부)"/>
      <sheetName val="웅진교-S2"/>
      <sheetName val="실행예산"/>
      <sheetName val="공사비"/>
      <sheetName val="일위대가모듈"/>
      <sheetName val="COPING-1"/>
      <sheetName val="역T형교대-2수량"/>
      <sheetName val="rate"/>
      <sheetName val="관정비교"/>
      <sheetName val="통신내역서"/>
      <sheetName val="자재조서"/>
      <sheetName val="설계개요"/>
      <sheetName val="자재집계"/>
      <sheetName val="TYPE-A"/>
      <sheetName val="각형맨홀"/>
      <sheetName val="사  업  비  수  지  예  산  서"/>
      <sheetName val="음성방향"/>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노임"/>
      <sheetName val="내역서"/>
      <sheetName val="자재"/>
      <sheetName val="중기"/>
      <sheetName val="실행철강하도"/>
      <sheetName val="약품공급2"/>
      <sheetName val="관리동"/>
      <sheetName val="9.설치품셈"/>
      <sheetName val="교각1"/>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전기"/>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횡배수관토공단위(180)"/>
      <sheetName val="횡배수관토공단위(90)"/>
    </sheetNames>
    <sheetDataSet>
      <sheetData sheetId="0" refreshError="1"/>
      <sheetData sheetId="1" refreshError="1"/>
      <sheetData sheetId="2"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철판"/>
      <sheetName val="설계설명서"/>
      <sheetName val="문안수량"/>
      <sheetName val="노임"/>
      <sheetName val="중기"/>
      <sheetName val="자재"/>
      <sheetName val="일위대가"/>
      <sheetName val="표지별수량"/>
      <sheetName val="조견표"/>
      <sheetName val="일위2대가"/>
      <sheetName val="잡비계산"/>
      <sheetName val="제경비"/>
      <sheetName val="자재수량"/>
      <sheetName val="단가산출서"/>
      <sheetName val="단가산출서 (2)"/>
      <sheetName val="서식1"/>
      <sheetName val="서식2"/>
      <sheetName val="내역서(1)"/>
      <sheetName val="내역서"/>
      <sheetName val="예정 및 동원"/>
      <sheetName val="도계표지(2,4차선)(대림) "/>
    </sheetNames>
    <sheetDataSet>
      <sheetData sheetId="0" refreshError="1"/>
      <sheetData sheetId="1" refreshError="1"/>
      <sheetData sheetId="2" refreshError="1"/>
      <sheetData sheetId="3" refreshError="1">
        <row r="21">
          <cell r="C21">
            <v>60423</v>
          </cell>
        </row>
      </sheetData>
      <sheetData sheetId="4" refreshError="1">
        <row r="7">
          <cell r="P7">
            <v>1048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2000전체분"/>
      <sheetName val="2000년1차"/>
    </sheetNames>
    <definedNames>
      <definedName name="등록_시작"/>
    </definedNames>
    <sheetDataSet>
      <sheetData sheetId="0">
        <row r="1">
          <cell r="A1" t="str">
            <v>명     칭</v>
          </cell>
        </row>
      </sheetData>
      <sheetData sheetId="1" refreshError="1"/>
      <sheetData sheetId="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토사(PE)"/>
    </sheetNames>
    <sheetDataSet>
      <sheetData sheetId="0" refreshError="1"/>
      <sheetData sheetId="1"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찍기"/>
      <sheetName val="자재단가"/>
      <sheetName val="입출재고현황 (2)"/>
      <sheetName val="변화치수"/>
      <sheetName val="BID"/>
      <sheetName val="1.설계기준"/>
      <sheetName val="단면치수"/>
      <sheetName val="1.설계조건"/>
      <sheetName val="말뚝지지력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기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내역서"/>
      <sheetName val="단가조사표"/>
      <sheetName val="강당"/>
      <sheetName val="세미나실"/>
      <sheetName val="A-A"/>
      <sheetName val="A-B"/>
      <sheetName val="A-C"/>
      <sheetName val="A-D"/>
      <sheetName val="학생식당"/>
      <sheetName val="전관노무비  "/>
      <sheetName val="HEADEND"/>
      <sheetName val="견적"/>
      <sheetName val="우원영상"/>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내역서"/>
      <sheetName val="단가조사표"/>
      <sheetName val="강당"/>
      <sheetName val="세미나실"/>
      <sheetName val="A-A"/>
      <sheetName val="A-B"/>
      <sheetName val="A-C"/>
      <sheetName val="A-D"/>
      <sheetName val="학생식당"/>
      <sheetName val="전관노무비  "/>
      <sheetName val="HEADEND"/>
      <sheetName val="견적"/>
      <sheetName val="우원영상"/>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총괄"/>
      <sheetName val="내역서"/>
      <sheetName val="일위대가"/>
      <sheetName val="산출근거(1)"/>
      <sheetName val="면적산정"/>
      <sheetName val="산출근거(2~6)"/>
      <sheetName val="산출근거(7)"/>
      <sheetName val="산출근거(8)"/>
      <sheetName val="산출근거(9)"/>
      <sheetName val="설계기준"/>
      <sheetName val="내역1"/>
      <sheetName val="000 단가"/>
      <sheetName val="집계표"/>
      <sheetName val="SG"/>
      <sheetName val="관접합및부설"/>
      <sheetName val="노임단가"/>
      <sheetName val="데이타"/>
      <sheetName val="DATA"/>
      <sheetName val="단가조사서"/>
      <sheetName val="목차"/>
      <sheetName val="말뚝지지력산정"/>
      <sheetName val="단면가정"/>
      <sheetName val="원형1호맨홀토공수량"/>
      <sheetName val="2000전체분"/>
      <sheetName val="2000년1차"/>
      <sheetName val="총괄표"/>
      <sheetName val="ABUT수량-A1"/>
      <sheetName val="요율"/>
      <sheetName val="산출근거"/>
      <sheetName val="간지"/>
      <sheetName val="중기조종사 단위단가"/>
      <sheetName val="일위대가(목록)"/>
      <sheetName val="산근(목록)"/>
      <sheetName val="재료비"/>
      <sheetName val="토공"/>
      <sheetName val="이형관중량"/>
    </sheetNames>
    <sheetDataSet>
      <sheetData sheetId="0" refreshError="1"/>
      <sheetData sheetId="1">
        <row r="22">
          <cell r="F22">
            <v>0.81</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집계표"/>
      <sheetName val="산출내역서"/>
      <sheetName val="일위대가목록"/>
      <sheetName val="일위대가표(급수)"/>
      <sheetName val="일위대가표(배수)"/>
      <sheetName val="일위대가표(급기)"/>
      <sheetName val="손료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기둥(원형)"/>
      <sheetName val="VXXXXX"/>
      <sheetName val="일위합"/>
      <sheetName val="일위"/>
      <sheetName val="토공"/>
      <sheetName val="포장공"/>
      <sheetName val="부대공"/>
      <sheetName val="운반공"/>
      <sheetName val="배수공"/>
      <sheetName val="중기사"/>
      <sheetName val="기계경"/>
      <sheetName val="노임단"/>
      <sheetName val="장비단"/>
      <sheetName val="자재단"/>
      <sheetName val="기계합"/>
      <sheetName val="고양관재"/>
      <sheetName val="산근1,2"/>
      <sheetName val="DATA"/>
      <sheetName val="2.손익계산서"/>
      <sheetName val="집계표"/>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Sheet1"/>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레미콘"/>
      <sheetName val="pe이중벽관"/>
      <sheetName val="pe이중벽관 (우수)"/>
      <sheetName val="D100관"/>
      <sheetName val="D16"/>
      <sheetName val="D20"/>
      <sheetName val="D25"/>
      <sheetName val="D50"/>
      <sheetName val="D75,D100"/>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내역서(전기)"/>
      <sheetName val="진주방향"/>
      <sheetName val="관경고용테이프수집"/>
      <sheetName val="관경고용산근"/>
      <sheetName val="신당동집계표"/>
      <sheetName val="신당동산출근거"/>
      <sheetName val="안전시설(수집)"/>
      <sheetName val="안전시설"/>
      <sheetName val="남평내역"/>
      <sheetName val="준검 내역서"/>
      <sheetName val="산근"/>
      <sheetName val="수량산출"/>
      <sheetName val="밸브설치"/>
      <sheetName val="EL90"/>
      <sheetName val="COPING"/>
      <sheetName val="입찰안"/>
      <sheetName val="구조물철거타공정이월"/>
      <sheetName val="가도공"/>
      <sheetName val="토공A"/>
      <sheetName val="ABUT수량-A1"/>
      <sheetName val="1.설계조건"/>
      <sheetName val="포장자재집계표"/>
      <sheetName val="교대시점"/>
      <sheetName val="토공총괄표"/>
      <sheetName val="woo(mac)"/>
      <sheetName val="3.하중산정4.지지력"/>
      <sheetName val="교각계산"/>
      <sheetName val="약품공급2"/>
      <sheetName val="투찰"/>
      <sheetName val="2000.11월설계내역"/>
      <sheetName val="bm(CIcable)"/>
      <sheetName val="GI-LIST"/>
      <sheetName val="노임"/>
      <sheetName val="잡비계산"/>
      <sheetName val="자재"/>
      <sheetName val="중기"/>
      <sheetName val="#REF"/>
      <sheetName val="상 부"/>
      <sheetName val="말뚝지지력산정"/>
      <sheetName val="슬래브"/>
      <sheetName val="집수정(600-700)"/>
      <sheetName val="danga"/>
      <sheetName val="ilch"/>
      <sheetName val="교각(P1)수량"/>
      <sheetName val="중기일위대가"/>
    </sheetNames>
    <definedNames>
      <definedName name="swprice"/>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내역서"/>
      <sheetName val="내역"/>
      <sheetName val="단가산출서"/>
      <sheetName val="노임단가"/>
      <sheetName val="적용비율산출근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우수관로터파기단위수량"/>
      <sheetName val="우수공토공집계"/>
      <sheetName val="공종별토공집계"/>
      <sheetName val="공동구토공집계표"/>
      <sheetName val="우수관토공"/>
      <sheetName val="폐수관토공"/>
      <sheetName val="오수관토공"/>
      <sheetName val="상수토공총괄"/>
      <sheetName val="상수최종토공총괄 (2)"/>
      <sheetName val="대체시설공사토공총괄"/>
      <sheetName val="터파기및재료"/>
      <sheetName val="우수공"/>
      <sheetName val="#REF"/>
      <sheetName val="산출근거(9)"/>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need"/>
      <sheetName val="정모멘트부"/>
      <sheetName val="부모멘트부"/>
    </sheetNames>
    <sheetDataSet>
      <sheetData sheetId="0">
        <row r="39">
          <cell r="P39">
            <v>1100</v>
          </cell>
        </row>
      </sheetData>
      <sheetData sheetId="1" refreshError="1"/>
      <sheetData sheetId="2" refreshError="1"/>
      <sheetData sheetId="3"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총괄"/>
      <sheetName val="내역서"/>
      <sheetName val="일위대가"/>
      <sheetName val="산근1,2"/>
      <sheetName val="산근3"/>
      <sheetName val="1.설계조건"/>
      <sheetName val="SG"/>
      <sheetName val="산출근거(9)"/>
      <sheetName val="ABUT수량-A1"/>
      <sheetName val="우수공"/>
      <sheetName val="원형1호맨홀토공수량"/>
      <sheetName val="견적대비"/>
      <sheetName val="노임"/>
      <sheetName val="단가조사서"/>
      <sheetName val="목차"/>
      <sheetName val="Y-WORK"/>
      <sheetName val="산식3"/>
      <sheetName val="밸브설치"/>
      <sheetName val="tggwan(mac)"/>
      <sheetName val="노임단가"/>
      <sheetName val="가도공"/>
      <sheetName val="#REF"/>
      <sheetName val="토공총괄표"/>
      <sheetName val="3.하중산정4.지지력"/>
      <sheetName val="집수정(600-700)"/>
      <sheetName val="종배수관"/>
      <sheetName val="기초단가"/>
      <sheetName val="설계내역서(송수)"/>
      <sheetName val="DATE"/>
      <sheetName val="1호맨홀토공"/>
      <sheetName val="설계기준"/>
      <sheetName val="6PILE  (돌출)"/>
      <sheetName val="집계표1"/>
      <sheetName val="A"/>
      <sheetName val="용량(1-2)"/>
      <sheetName val="투수(정수위)"/>
      <sheetName val="관접합및부설"/>
      <sheetName val="단가"/>
      <sheetName val="2000전체분"/>
      <sheetName val="2000년1차"/>
      <sheetName val="총괄내역서"/>
      <sheetName val="무산소조"/>
      <sheetName val="총괄"/>
      <sheetName val="과천MAIN"/>
      <sheetName val="잡비계산"/>
      <sheetName val="자재"/>
      <sheetName val="중기"/>
      <sheetName val="내역"/>
      <sheetName val="교각(P1)수량"/>
      <sheetName val="MOTOR"/>
      <sheetName val="Macro(차단기)"/>
      <sheetName val="Sheet1"/>
      <sheetName val="수량집계"/>
      <sheetName val="총괄집계표"/>
      <sheetName val="C3"/>
      <sheetName val="공량산출서"/>
      <sheetName val="1.설계기준"/>
      <sheetName val="교각1"/>
      <sheetName val="S0"/>
      <sheetName val="내역1"/>
      <sheetName val="(A)내역서"/>
      <sheetName val="000 단가"/>
      <sheetName val="견적서(대외) (2)"/>
      <sheetName val="충주"/>
      <sheetName val="갑지(추정)"/>
      <sheetName val="제잡비.xls"/>
      <sheetName val="BID"/>
      <sheetName val="시설일위"/>
      <sheetName val="찍기"/>
      <sheetName val="품셈(기초)"/>
      <sheetName val="변단면집계"/>
      <sheetName val="2.대외공문"/>
      <sheetName val="변화치수"/>
      <sheetName val="수량산출서"/>
      <sheetName val="계수시트"/>
      <sheetName val="원가계산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내역서"/>
      <sheetName val="토공유동표-순성토"/>
      <sheetName val="타공종이기수량집계"/>
      <sheetName val="공종별이월수량"/>
      <sheetName val="토적집계표-1"/>
      <sheetName val="토적집계표-2"/>
      <sheetName val="흙운반집계표"/>
      <sheetName val="흙운반"/>
      <sheetName val="순성토및사토집계표"/>
      <sheetName val="규준틀설치집계표"/>
      <sheetName val="규준틀설치"/>
      <sheetName val="EPS수량집계"/>
      <sheetName val="EPS계산서"/>
      <sheetName val="법면보호공집계표"/>
      <sheetName val="가보호망"/>
      <sheetName val="총괄자재집계"/>
      <sheetName val="건설폐기물처리"/>
      <sheetName val="구조물철거집계"/>
      <sheetName val="기존구조물 깨기"/>
      <sheetName val="측구철거"/>
      <sheetName val="기존포장(ASP)깨기 집계"/>
      <sheetName val="기존포장(ASP)절단"/>
      <sheetName val="보도철거"/>
      <sheetName val="표지판철거"/>
      <sheetName val="가로등,가로수이설"/>
      <sheetName val="가옥철거"/>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S0"/>
      <sheetName val="토공정보"/>
      <sheetName val="말뚝지지력산정"/>
      <sheetName val="3BL공동구 수량"/>
      <sheetName val="터파기및재료"/>
      <sheetName val="ABUT수량-A1"/>
      <sheetName val="tggwan(mac)"/>
      <sheetName val="수량집계"/>
      <sheetName val="기존포장 깨기 수량 집계표"/>
      <sheetName val="배수구조물 깨기 수량 집계표"/>
      <sheetName val="단위1"/>
      <sheetName val="단위수량 (2)"/>
      <sheetName val="버스"/>
      <sheetName val="가로수집계"/>
      <sheetName val="가록수제"/>
      <sheetName val="INPUT"/>
      <sheetName val="1.설계조건"/>
      <sheetName val="주차구획선수량"/>
      <sheetName val="현장"/>
      <sheetName val="suk(mac)"/>
      <sheetName val="#REF"/>
      <sheetName val="공종별자재"/>
      <sheetName val="5.3 단면가정"/>
      <sheetName val="Sheet1"/>
      <sheetName val="수량산출서"/>
      <sheetName val="단가산출서"/>
      <sheetName val="산출근거(9)"/>
      <sheetName val="INPUTDATA"/>
      <sheetName val="개략"/>
      <sheetName val="우수"/>
      <sheetName val="DATE"/>
      <sheetName val="지수표"/>
      <sheetName val="96.12"/>
      <sheetName val="2.대외공문"/>
      <sheetName val="Template"/>
      <sheetName val="hp5월가격"/>
      <sheetName val="노무비"/>
      <sheetName val="Initial Input Variable"/>
      <sheetName val="Assumptions"/>
      <sheetName val="Tenants"/>
      <sheetName val="1.CB"/>
      <sheetName val="변수"/>
      <sheetName val="토지만(명세표)"/>
      <sheetName val="수금 "/>
      <sheetName val="노임단가"/>
      <sheetName val="안산기계장치"/>
      <sheetName val="EQT-EST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1,2"/>
      <sheetName val="산출근거"/>
      <sheetName val="우수공"/>
    </sheetNames>
    <sheetDataSet>
      <sheetData sheetId="0" refreshError="1"/>
      <sheetData sheetId="1" refreshError="1"/>
      <sheetData sheetId="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내역서"/>
      <sheetName val="내역"/>
      <sheetName val="단가산출서"/>
      <sheetName val="노임단가"/>
      <sheetName val="적용비율산출근거"/>
      <sheetName val="(A)내역서"/>
      <sheetName val="000 단가"/>
      <sheetName val="산근1,2"/>
    </sheetNames>
    <sheetDataSet>
      <sheetData sheetId="0"/>
      <sheetData sheetId="1" refreshError="1"/>
      <sheetData sheetId="2" refreshError="1"/>
      <sheetData sheetId="3"/>
      <sheetData sheetId="4"/>
      <sheetData sheetId="5">
        <row r="9">
          <cell r="J9">
            <v>92622</v>
          </cell>
        </row>
      </sheetData>
      <sheetData sheetId="6"/>
      <sheetData sheetId="7" refreshError="1"/>
      <sheetData sheetId="8" refreshError="1"/>
      <sheetData sheetId="9"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000 단가"/>
      <sheetName val="갑지"/>
      <sheetName val="산출근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B부대공"/>
      <sheetName val="단면 (2)"/>
      <sheetName val="처리단락"/>
      <sheetName val="LD"/>
      <sheetName val="약전닥트"/>
      <sheetName val="건축부하"/>
      <sheetName val="일지-H"/>
      <sheetName val="FA설치명세"/>
      <sheetName val="#REF"/>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콘크리트)"/>
      <sheetName val="#REF"/>
      <sheetName val="1호맨홀토공"/>
      <sheetName val="INPUT"/>
      <sheetName val="양수장(기계)"/>
      <sheetName val="DATE"/>
      <sheetName val="기기리스트"/>
      <sheetName val="갑지"/>
      <sheetName val="기둥(원형)"/>
      <sheetName val="4)유동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축별총괄표"/>
      <sheetName val="단가"/>
      <sheetName val="동해남부선"/>
      <sheetName val="동해남부선(집계표)"/>
    </sheetNames>
    <sheetDataSet>
      <sheetData sheetId="0" refreshError="1"/>
      <sheetData sheetId="1">
        <row r="2">
          <cell r="B2">
            <v>10568675</v>
          </cell>
          <cell r="C2">
            <v>14657835</v>
          </cell>
        </row>
        <row r="3">
          <cell r="B3">
            <v>14325473</v>
          </cell>
          <cell r="C3">
            <v>24315208</v>
          </cell>
        </row>
        <row r="4">
          <cell r="B4">
            <v>11659049</v>
          </cell>
        </row>
      </sheetData>
      <sheetData sheetId="2" refreshError="1"/>
      <sheetData sheetId="3"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축산 기기리스트"/>
      <sheetName val="견적대비표"/>
      <sheetName val="GI-LIST"/>
      <sheetName val="NOMUBI"/>
      <sheetName val="G.R300경비"/>
      <sheetName val="S0"/>
      <sheetName val="Baby일위대가"/>
      <sheetName val="일위대가목차"/>
      <sheetName val="대치판정"/>
      <sheetName val="화재 탐지 설비"/>
      <sheetName val="터파기및재료"/>
      <sheetName val="자재단가"/>
      <sheetName val="대가수량"/>
      <sheetName val="BID"/>
      <sheetName val="단가"/>
      <sheetName val="TARGET"/>
      <sheetName val="삼원"/>
      <sheetName val="그린"/>
      <sheetName val="한창-을"/>
      <sheetName val="내역"/>
      <sheetName val="품셈"/>
      <sheetName val="수량산출"/>
      <sheetName val="약품공급2"/>
      <sheetName val="EQT-ESTN"/>
      <sheetName val="일위(PN)"/>
      <sheetName val="JUCKEYK"/>
      <sheetName val="tggwan(mac)"/>
      <sheetName val="계수시트"/>
      <sheetName val="원가계산서"/>
      <sheetName val="참조"/>
      <sheetName val="시설일위"/>
      <sheetName val="ABUT수량-A1"/>
      <sheetName val="축산_기기리스트"/>
      <sheetName val="STEEL BOX 단면설계(SEC.8)"/>
      <sheetName val="우수공"/>
      <sheetName val="총괄"/>
      <sheetName val="전기일위대가"/>
      <sheetName val="노무비단가"/>
      <sheetName val="교대시점"/>
      <sheetName val="가도공"/>
      <sheetName val="설비"/>
      <sheetName val="Sheet1"/>
      <sheetName val="토목품셈"/>
      <sheetName val="표지 (2)"/>
      <sheetName val="가락화장을지"/>
      <sheetName val="SG"/>
      <sheetName val="도로토적"/>
      <sheetName val="C3"/>
      <sheetName val="1단계"/>
      <sheetName val="가설공사비"/>
      <sheetName val="DATE"/>
      <sheetName val="ITEM"/>
      <sheetName val="(전기)설계예산서"/>
      <sheetName val="8.PILE  (돌출)"/>
      <sheetName val="SORCE1"/>
      <sheetName val="EP0618"/>
      <sheetName val="1.설계조건"/>
      <sheetName val="여과지동"/>
      <sheetName val="기초자료"/>
      <sheetName val="집계표"/>
      <sheetName val="マージン"/>
      <sheetName val="실행철강하도"/>
      <sheetName val="WORK"/>
      <sheetName val="타일산출서"/>
      <sheetName val="노임"/>
      <sheetName val="연결임시"/>
      <sheetName val="산출근거"/>
      <sheetName val="단가산출서"/>
      <sheetName val="수입"/>
      <sheetName val="Data&amp;Result"/>
      <sheetName val="갑지"/>
      <sheetName val="제출내역 (2)"/>
      <sheetName val="남평내역"/>
      <sheetName val="2000전체분"/>
      <sheetName val="2000년1차"/>
      <sheetName val="공량산출서"/>
      <sheetName val="BID-도로"/>
      <sheetName val="static.cal"/>
      <sheetName val="입출재고현황 (2)"/>
      <sheetName val="TOEC"/>
      <sheetName val="기계경비일람"/>
      <sheetName val="HPMTRICO"/>
      <sheetName val="제진기"/>
      <sheetName val="Hauptdaten"/>
      <sheetName val="FCM"/>
      <sheetName val="본체"/>
      <sheetName val="연결관산출조서"/>
      <sheetName val="차액보증"/>
      <sheetName val="하수급견적대비"/>
      <sheetName val="터널조도"/>
      <sheetName val="N賃率-職"/>
      <sheetName val="산근1,2"/>
      <sheetName val="우각부보강"/>
      <sheetName val="ANALYSER"/>
      <sheetName val="청하배수"/>
      <sheetName val="을"/>
      <sheetName val="참조 (2)"/>
      <sheetName val="DATA"/>
      <sheetName val="노무비"/>
      <sheetName val="종배수관"/>
      <sheetName val="bm(CIcable)"/>
      <sheetName val="Y-WORK"/>
      <sheetName val="참조-(1)"/>
      <sheetName val="동해title"/>
      <sheetName val="내역서"/>
      <sheetName val="집계표_식재"/>
      <sheetName val="장비종합부표"/>
      <sheetName val="부표"/>
      <sheetName val="교각(P1)수량"/>
      <sheetName val="기자재비"/>
      <sheetName val="#REF"/>
      <sheetName val="도면자료제출일정"/>
      <sheetName val="슬래브1"/>
      <sheetName val="tel"/>
      <sheetName val="부하(성남)"/>
      <sheetName val="정부노임단가"/>
      <sheetName val="1동조도"/>
      <sheetName val="토사(PE)"/>
      <sheetName val="신당동집계표"/>
      <sheetName val="가공비"/>
      <sheetName val="수량산출서(TRAY 설비)"/>
      <sheetName val="LOPCALC"/>
      <sheetName val="경계석"/>
      <sheetName val="INPUT"/>
      <sheetName val="현장관리비 산출내역"/>
      <sheetName val="불출요청"/>
      <sheetName val="직노"/>
      <sheetName val="데이타"/>
      <sheetName val="품셈(기초)"/>
      <sheetName val="IW-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C(중앙열)"/>
      <sheetName val="YC(외측열)"/>
      <sheetName val="3.하중산정4.지지력"/>
      <sheetName val="교각계산"/>
      <sheetName val="000 단가"/>
      <sheetName val="집수정(600-700)"/>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 수 공"/>
      <sheetName val="배수공내역서"/>
      <sheetName val="배수공총괄수량집계표"/>
      <sheetName val="배수공타공종이월수량"/>
      <sheetName val="배수공총괄집계표"/>
      <sheetName val="측 구 공(간지)"/>
      <sheetName val="측구공수량집계표"/>
      <sheetName val="경계석설치현황"/>
      <sheetName val="우수공수량집계표"/>
      <sheetName val="우수관연장현황"/>
      <sheetName val="우수받이수량집계표"/>
      <sheetName val="우수받이설치현황"/>
      <sheetName val="우수받이및연결관수량집계표"/>
      <sheetName val="흄관토공집계표"/>
      <sheetName val="흄관단위수량산출"/>
      <sheetName val="흄관터파기수량산출"/>
      <sheetName val="연결관"/>
      <sheetName val="측구수량집계표"/>
      <sheetName val="측구공 연장조서"/>
      <sheetName val="측구단위수량"/>
      <sheetName val="종배수관단위수량"/>
      <sheetName val="PIPE날개벽공제토및공제떼"/>
      <sheetName val="날개벽공제토"/>
      <sheetName val="배수관도수로,차수벽방수거단위수량"/>
      <sheetName val="배수관집수거단위수량"/>
      <sheetName val="방수거단위수량"/>
      <sheetName val="L형집수거단위수량 "/>
      <sheetName val="절토부도수로단위수량"/>
      <sheetName val="성토부도수로단위수량"/>
      <sheetName val="집수정단위수량"/>
      <sheetName val="측구단위수량 (2)"/>
      <sheetName val="집수정단위수량 (2)"/>
      <sheetName val="포장공제구간(간지)"/>
      <sheetName val="공제집계표"/>
      <sheetName val="공제단위수량"/>
      <sheetName val="우수관공제집계표"/>
      <sheetName val="우수관공제단위수량"/>
      <sheetName val="토공총괄표"/>
      <sheetName val="3.하중산정4.지지력"/>
      <sheetName val="집수정(600-7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내역서(기성청구)"/>
      <sheetName val="COPING"/>
      <sheetName val="tggwan(mac)"/>
      <sheetName val="데이타"/>
      <sheetName val="식재인부"/>
      <sheetName val="구분표"/>
      <sheetName val="DATA-UPS"/>
      <sheetName val="자재"/>
      <sheetName val="노임"/>
      <sheetName val="수량산출"/>
      <sheetName val="SORCE1"/>
      <sheetName val="가시설단위수량"/>
      <sheetName val="요율"/>
      <sheetName val="#REF"/>
      <sheetName val="집수정(600-7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I-LIST"/>
      <sheetName val="기기리스트"/>
      <sheetName val="DATA-UPS"/>
      <sheetName val="DATA"/>
      <sheetName val="제수변수량"/>
      <sheetName val="내역서"/>
      <sheetName val="woo(ma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상 부"/>
      <sheetName val="DATA"/>
      <sheetName val="ABUT수량-A1"/>
      <sheetName val="3.하중산정4.지지력"/>
      <sheetName val="지수"/>
      <sheetName val="금액내역서"/>
      <sheetName val="가도공"/>
      <sheetName val="현장관리비"/>
      <sheetName val="P-산#1-1(WOWA1)"/>
      <sheetName val="내역"/>
      <sheetName val="정산내역서"/>
      <sheetName val="DATE"/>
      <sheetName val="woo(mac)"/>
      <sheetName val="제출내역 (2)"/>
      <sheetName val="기기리스트"/>
      <sheetName val="집수정(600-700)"/>
      <sheetName val="Sheet1"/>
      <sheetName val="교각계산"/>
      <sheetName val="소도3교"/>
      <sheetName val="일위대가"/>
      <sheetName val="원형1호맨홀토공수량"/>
      <sheetName val="진주방향"/>
      <sheetName val="슬래브"/>
      <sheetName val="관급원내역"/>
      <sheetName val="tggwan(mac)"/>
      <sheetName val="계수시트"/>
      <sheetName val="원가계산서"/>
      <sheetName val="중간부"/>
      <sheetName val="날개벽"/>
      <sheetName val="1.설계조건"/>
      <sheetName val="맨홀수량산출"/>
      <sheetName val="6PILE  (돌출)"/>
      <sheetName val="기성집계"/>
      <sheetName val="바닥판(1)"/>
      <sheetName val="예산변경사항"/>
      <sheetName val="연결관산출조서"/>
      <sheetName val="투찰"/>
      <sheetName val="sub"/>
      <sheetName val="교대시점"/>
      <sheetName val="단락전류-A"/>
      <sheetName val="일위대가(1)"/>
      <sheetName val="가락화장을지"/>
      <sheetName val="현장관리비 산출내역"/>
      <sheetName val="횡배수공토공집계"/>
      <sheetName val="뚝토공"/>
      <sheetName val="대치판정"/>
      <sheetName val="S0"/>
      <sheetName val="내역서"/>
      <sheetName val="노임단가"/>
      <sheetName val="집수A"/>
      <sheetName val="토공"/>
      <sheetName val="교대"/>
      <sheetName val="BLOCK(1)"/>
      <sheetName val="종단계산"/>
      <sheetName val="설계명세서"/>
      <sheetName val="예산명세서"/>
      <sheetName val="자료입력"/>
      <sheetName val="DATA-UPS"/>
      <sheetName val="교각(P1)수량"/>
      <sheetName val="수량산출"/>
      <sheetName val="수안보-MBR1"/>
      <sheetName val="은하교~3"/>
      <sheetName val="단가"/>
      <sheetName val="DS설변내역서"/>
      <sheetName val="DS기성최종"/>
      <sheetName val="(C)원내역"/>
      <sheetName val="bm(CIcable)"/>
      <sheetName val="조도계산(1)"/>
      <sheetName val="기타공"/>
      <sheetName val="터파기및재료"/>
      <sheetName val="예정(3)"/>
      <sheetName val="1.동력공사"/>
      <sheetName val="토적표"/>
      <sheetName val="화재 탐지 설비"/>
      <sheetName val="INPUT"/>
      <sheetName val="실행철강하도"/>
      <sheetName val="토사(PE)"/>
      <sheetName val="직노"/>
      <sheetName val="교대토공시점"/>
      <sheetName val="가시설(TYPE-A)"/>
      <sheetName val="철거현황"/>
      <sheetName val="1-1평균터파기고(1)"/>
      <sheetName val="관급"/>
      <sheetName val="COPING"/>
      <sheetName val="우수공"/>
      <sheetName val="실행간접비용"/>
      <sheetName val="기초"/>
      <sheetName val="A-4"/>
      <sheetName val="전체철근집계"/>
      <sheetName val="5.6날개벽 (2)"/>
      <sheetName val="수목표준대가"/>
      <sheetName val="자재"/>
      <sheetName val="토공연장"/>
      <sheetName val="기본"/>
      <sheetName val="시설일위"/>
      <sheetName val="내역서1"/>
      <sheetName val="사급자재비"/>
      <sheetName val="말뚝지지력산정"/>
      <sheetName val="조명시설"/>
      <sheetName val="자재비"/>
      <sheetName val="4)유동표"/>
      <sheetName val="총체보활공정표"/>
      <sheetName val="수입"/>
      <sheetName val="기계"/>
      <sheetName val="단가산출서"/>
      <sheetName val="A01"/>
      <sheetName val="A11"/>
      <sheetName val="A16"/>
      <sheetName val="A02"/>
      <sheetName val="A03"/>
      <sheetName val="A04"/>
      <sheetName val="A05"/>
      <sheetName val="A06"/>
      <sheetName val="A07"/>
      <sheetName val="A08a"/>
      <sheetName val="A08b"/>
      <sheetName val="D-623D"/>
      <sheetName val="member design"/>
      <sheetName val="design criteria"/>
      <sheetName val="working load at the btm ft."/>
      <sheetName val="plan&amp;section of foundation"/>
      <sheetName val="soil bearing check"/>
      <sheetName val="왕십리방향"/>
      <sheetName val="산출근거"/>
      <sheetName val="음봉방향"/>
      <sheetName val="토___공(간_지)"/>
      <sheetName val="구조물철거_(간지)"/>
      <sheetName val="배_수_공(간지)"/>
      <sheetName val="호_안_공_(간지)"/>
      <sheetName val="돌망태_설치현황"/>
      <sheetName val="돌망태단위수량_(H=9_0)"/>
      <sheetName val="돌망태단위수량(H=9_5)"/>
      <sheetName val="낙_차_공_(간지)"/>
      <sheetName val="낙_차_공"/>
      <sheetName val="진_입_로_(간지)"/>
      <sheetName val="부_대_공"/>
      <sheetName val="차선도색_(간지)"/>
      <sheetName val="THE_END"/>
      <sheetName val="포_장_공(간지)"/>
      <sheetName val="포장총괄집계표_"/>
      <sheetName val="차_도_부_(간지)"/>
      <sheetName val="3_하중산정4_지지력"/>
      <sheetName val="내역서총집계표"/>
      <sheetName val="SORCE1"/>
      <sheetName val="식재가격"/>
      <sheetName val="기계경비목록"/>
      <sheetName val="자재단가"/>
      <sheetName val="단면"/>
      <sheetName val="자재 집계표"/>
      <sheetName val="시설물일위"/>
      <sheetName val="1. 설계조건 2.단면가정 3. 하중계산"/>
      <sheetName val="DATA 입력란"/>
      <sheetName val="지장물C"/>
      <sheetName val="횡배날개"/>
      <sheetName val="우각부보강"/>
      <sheetName val="한일양산"/>
      <sheetName val="원내역"/>
      <sheetName val="guard(mac)"/>
      <sheetName val="Sheet2"/>
      <sheetName val="Sheet3"/>
      <sheetName val="SLAB"/>
      <sheetName val="※참고자료※"/>
      <sheetName val="1.설계기준"/>
      <sheetName val="건축내역서"/>
      <sheetName val="집계표"/>
      <sheetName val="설비내역서"/>
      <sheetName val="전기내역서"/>
      <sheetName val="3.3 사용성검토"/>
      <sheetName val="공통가설"/>
      <sheetName val="포장공"/>
      <sheetName val="순성토"/>
      <sheetName val="날개벽수량표"/>
      <sheetName val="연결관암거"/>
      <sheetName val="본체"/>
      <sheetName val="CAL"/>
      <sheetName val="옹벽철근"/>
      <sheetName val="설계조건"/>
      <sheetName val="제수변수량"/>
      <sheetName val="투찰내역"/>
      <sheetName val="BID"/>
      <sheetName val="X17-TOTAL"/>
      <sheetName val="암거공"/>
      <sheetName val="차선도색(1)"/>
      <sheetName val="품셈TABLE"/>
      <sheetName val="부대내역"/>
      <sheetName val="대비"/>
      <sheetName val="상부공"/>
      <sheetName val="내진해석"/>
      <sheetName val="Summary Sheets"/>
      <sheetName val="예산"/>
      <sheetName val="#REF"/>
      <sheetName val="3련 BOX"/>
      <sheetName val="시설물기초"/>
      <sheetName val="I一般比"/>
      <sheetName val="단위수량"/>
      <sheetName val="표층포설및다짐"/>
      <sheetName val="(A)내역서"/>
      <sheetName val="1경간당수량"/>
      <sheetName val="유입량"/>
      <sheetName val="교각1"/>
      <sheetName val="ⴭⴭⴭⴭ"/>
      <sheetName val="치수표"/>
      <sheetName val="경계석"/>
      <sheetName val="날개벽(TYPE2)"/>
      <sheetName val="방음벽기초"/>
      <sheetName val="단가 및 재료비"/>
      <sheetName val="포장총괄집계표"/>
      <sheetName val="1공구"/>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공사비"/>
      <sheetName val="건축공사"/>
      <sheetName val="토목"/>
      <sheetName val="식재공사"/>
      <sheetName val="DATE"/>
      <sheetName val="직접인건비"/>
      <sheetName val="실행철강하도"/>
      <sheetName val="주공 갑지"/>
      <sheetName val="중기사용료"/>
      <sheetName val="적용노임"/>
      <sheetName val="일반자재"/>
      <sheetName val="TOTAL3"/>
    </sheetNames>
    <sheetDataSet>
      <sheetData sheetId="0"/>
      <sheetData sheetId="1"/>
      <sheetData sheetId="2">
        <row r="3">
          <cell r="A3" t="str">
            <v>공 종 명</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장덕2결과"/>
      <sheetName val="방추골결과"/>
      <sheetName val="사막골결과"/>
      <sheetName val="등정골결과"/>
      <sheetName val="뱀골결과"/>
      <sheetName val="운남결과"/>
      <sheetName val="송두"/>
      <sheetName val="베리안"/>
      <sheetName val="장덕3"/>
      <sheetName val="부대장덕3"/>
      <sheetName val="부대송두"/>
      <sheetName val="부대안송"/>
      <sheetName val="부대베리"/>
      <sheetName val="부대사막"/>
      <sheetName val="부대장덕2"/>
      <sheetName val="부대뱀"/>
      <sheetName val="부대등정"/>
      <sheetName val="부대방추"/>
      <sheetName val="사업개요 (2)"/>
      <sheetName val="등정골"/>
      <sheetName val="방추골"/>
      <sheetName val="사막골"/>
      <sheetName val="장덕2"/>
      <sheetName val="뱀골"/>
      <sheetName val="실행철강하도"/>
      <sheetName val="입찰안"/>
      <sheetName val="자재단가"/>
      <sheetName val="내역서"/>
      <sheetName val="설비"/>
      <sheetName val="여과지동"/>
      <sheetName val="기초자료"/>
      <sheetName val="공사비증감"/>
      <sheetName val="환경평가"/>
      <sheetName val="인구"/>
      <sheetName val="기초단가"/>
      <sheetName val="총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JUCKEYK"/>
      <sheetName val="INPUT"/>
      <sheetName val="토철의뢰"/>
    </sheetNames>
    <definedNames>
      <definedName name="인쇄"/>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토공집계"/>
      <sheetName val="포장 산출근거(A)"/>
      <sheetName val="a"/>
      <sheetName val="a-1"/>
      <sheetName val="a-1-1"/>
      <sheetName val="a-1-2"/>
      <sheetName val="a-1-3"/>
      <sheetName val="a-1-4"/>
      <sheetName val="a-2"/>
      <sheetName val="A-LINE"/>
      <sheetName val="A비포장"/>
      <sheetName val="A포장구간 "/>
      <sheetName val="간이토류벽"/>
      <sheetName val="토공집계(A)"/>
      <sheetName val="관로공수량"/>
      <sheetName val="오수관수량집계표"/>
      <sheetName val="A-LINE (2)"/>
      <sheetName val="A맨홀수량 "/>
      <sheetName val="A LINE"/>
      <sheetName val="오수받이 수량산출(A)"/>
      <sheetName val="내부검사(A)"/>
      <sheetName val="구조물공수량집계표"/>
      <sheetName val="시멘트골재산출표"/>
      <sheetName val="맨홀펌수량집계표"/>
      <sheetName val="산출근거"/>
      <sheetName val="맨홀펌프장수량(A)"/>
      <sheetName val="맨홀산출근거"/>
      <sheetName val="펌프도면"/>
      <sheetName val="산출근거(A)"/>
      <sheetName val="A수량집계"/>
      <sheetName val="A산출근거"/>
      <sheetName val="수량총괄(A)"/>
      <sheetName val="부대수량A"/>
      <sheetName val="휀스수량집계(A)"/>
      <sheetName val="휀스그림(A)"/>
      <sheetName val="휀스단위수량(A)"/>
      <sheetName val="정문수량집계(A)"/>
      <sheetName val="정문그림(A)"/>
      <sheetName val="정문단위수량(A)"/>
      <sheetName val="상수관이설근거(A)"/>
      <sheetName val="안전보호책(A)"/>
      <sheetName val="가설건물수량"/>
      <sheetName val="(A)"/>
      <sheetName val="정문수량"/>
      <sheetName val="수량집계표(A)"/>
      <sheetName val="산출근거 (2)"/>
      <sheetName val="#REF"/>
      <sheetName val="노임이"/>
      <sheetName val="laroux"/>
      <sheetName val="개략공사비 증(감)"/>
      <sheetName val="총괄내역서"/>
      <sheetName val="내역서"/>
      <sheetName val="교량 1호표"/>
      <sheetName val="관급자재 예산서(최종)"/>
      <sheetName val="288-1"/>
      <sheetName val="190-1"/>
      <sheetName val="25-1"/>
      <sheetName val="관급자재 예산섞(최종)"/>
      <sheetName val="수량산출"/>
      <sheetName val="3BL공동구 수량"/>
      <sheetName val="공내역"/>
      <sheetName val="INPUT"/>
      <sheetName val="맨홀수량집계"/>
      <sheetName val="입력DATA"/>
      <sheetName val="밸브설치"/>
      <sheetName val="바닥판"/>
      <sheetName val="내역서(전기)"/>
      <sheetName val="JUCKEY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물가변동"/>
      <sheetName val="기계설비-물가변동"/>
      <sheetName val="조정금액"/>
      <sheetName val="지수조정율(건축,기계)"/>
      <sheetName val="경비산출서"/>
      <sheetName val="물가변동-집계표"/>
      <sheetName val="비목군-집계표"/>
      <sheetName val="건축-비목군"/>
      <sheetName val="토목"/>
      <sheetName val="JUCKEYK"/>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공제단위수량"/>
      <sheetName val="공제길이"/>
      <sheetName val="지수단관"/>
      <sheetName val="기존맨홀파취복구"/>
      <sheetName val="직관 산출 근거"/>
      <sheetName val="자재산출"/>
      <sheetName val="수량산출"/>
      <sheetName val="수량 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집계표"/>
      <sheetName val="일위대가"/>
      <sheetName val="단가비교"/>
      <sheetName val="프린터"/>
      <sheetName val="노임"/>
      <sheetName val="DATA-UP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1차)"/>
      <sheetName val="간지"/>
      <sheetName val="표지"/>
      <sheetName val="내역표지"/>
      <sheetName val="전체분설계설명"/>
      <sheetName val="예정공정"/>
      <sheetName val="증감대비(2회)"/>
      <sheetName val="전체분산출내역"/>
      <sheetName val="원가계산"/>
      <sheetName val="총변경원가"/>
      <sheetName val="총변경내역"/>
      <sheetName val="원가계산2"/>
      <sheetName val="일위목록"/>
      <sheetName val="일위(수목)"/>
      <sheetName val="일위(시설)"/>
      <sheetName val="일위(새끼,부대)"/>
      <sheetName val="일위신규(관목)"/>
      <sheetName val="일위신규(이식수목)"/>
      <sheetName val="단가산출(2차)"/>
      <sheetName val="단가산출"/>
      <sheetName val="단가대비"/>
      <sheetName val="단가대비 (2차)"/>
      <sheetName val="인력상하차"/>
      <sheetName val="기계상하차"/>
      <sheetName val="운반"/>
      <sheetName val="기계경비"/>
      <sheetName val="중기사용료"/>
      <sheetName val="기계경비(1차)"/>
      <sheetName val="중기사용료(1차)"/>
      <sheetName val="기계경비(2차) "/>
      <sheetName val="중기사용료(2차)  "/>
      <sheetName val="수량산출"/>
      <sheetName val="수목수량"/>
      <sheetName val="이식수목수량"/>
      <sheetName val="시설수량"/>
      <sheetName val="시비량"/>
      <sheetName val="비료수량"/>
      <sheetName val="포장수량"/>
      <sheetName val="잔디"/>
      <sheetName val="관목식재면적"/>
      <sheetName val="마운딩면고르기"/>
      <sheetName val="지주수량"/>
      <sheetName val="노임 (2)"/>
      <sheetName val="노임 (2차)"/>
      <sheetName val="G.R300경비"/>
      <sheetName val="단가"/>
      <sheetName val="DT"/>
      <sheetName val="롤러"/>
      <sheetName val="BH"/>
      <sheetName val="펌프차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기계경비"/>
      <sheetName val="조명시설"/>
      <sheetName val="DATE"/>
      <sheetName val="INPUT"/>
      <sheetName val="2000.11월설계내역"/>
      <sheetName val="여과지동"/>
      <sheetName val="기초자료"/>
      <sheetName val="수량산출"/>
      <sheetName val="실행철강하도"/>
      <sheetName val="비목군분류일위"/>
      <sheetName val="9GNG운반"/>
      <sheetName val="기초단가"/>
      <sheetName val="공구원가계산"/>
      <sheetName val="기존포장깨기"/>
      <sheetName val="석축헐기"/>
      <sheetName val="준검 내역서"/>
      <sheetName val="맨홀수량산출(A-LI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소일위대가코드표"/>
      <sheetName val="炷舅?XLS"/>
      <sheetName val="ls"/>
      <sheetName val="토공사"/>
      <sheetName val="간접"/>
      <sheetName val="수목데이타"/>
      <sheetName val="품셈집계표"/>
      <sheetName val="자재조사표(참고용)"/>
      <sheetName val="일반부표집계표"/>
      <sheetName val="설명"/>
      <sheetName val="AS포장복구 "/>
      <sheetName val="건축2"/>
      <sheetName val="수목일위"/>
      <sheetName val=""/>
      <sheetName val="노임단가"/>
      <sheetName val="단가조사"/>
      <sheetName val="원가계산"/>
      <sheetName val="6호기"/>
      <sheetName val="Sheet1"/>
      <sheetName val="기타 정보통신공사"/>
      <sheetName val="수목표준대가"/>
      <sheetName val="공종단가"/>
      <sheetName val="1"/>
      <sheetName val="2"/>
      <sheetName val="3"/>
      <sheetName val="4"/>
      <sheetName val="5"/>
      <sheetName val="Customer Databas"/>
      <sheetName val="2000.11월설계내역"/>
      <sheetName val="품셈TABLE"/>
      <sheetName val="참고"/>
      <sheetName val="공사개요"/>
      <sheetName val="표지 (2)"/>
      <sheetName val="갑  지"/>
      <sheetName val="䈘목(중국단풍-)"/>
      <sheetName val="단가대비표"/>
      <sheetName val="장비별표(오거보링)(Ø400)(12M)"/>
      <sheetName val="일위대가(가설)"/>
      <sheetName val="시설물일위"/>
      <sheetName val="가설공사"/>
      <sheetName val="단가결정"/>
      <sheetName val="내역아"/>
      <sheetName val="울타리"/>
      <sheetName val="문학간접"/>
      <sheetName val="전익자재"/>
      <sheetName val="접속도로1"/>
      <sheetName val="평가데이터"/>
      <sheetName val="unit 4"/>
      <sheetName val="화재 탐지 설비"/>
      <sheetName val="Total"/>
      <sheetName val="횡배수관재료-"/>
      <sheetName val="계산서(직선부)"/>
      <sheetName val="포장재료집계표"/>
      <sheetName val="콘크리트측구연장"/>
      <sheetName val="포장공"/>
      <sheetName val="-몰탈콘크리트"/>
      <sheetName val="-배수구조물공토공"/>
      <sheetName val="원내역"/>
      <sheetName val="1차증가원가계산"/>
      <sheetName val="가설공사비"/>
      <sheetName val="도로구조공사비"/>
      <sheetName val="도로토공공사비"/>
      <sheetName val="여수토공사비"/>
      <sheetName val="49"/>
      <sheetName val="데리네이타현황"/>
      <sheetName val="수량산출서"/>
      <sheetName val="간선계산"/>
      <sheetName val="기초일위"/>
      <sheetName val="시설일위"/>
      <sheetName val="조명일위"/>
      <sheetName val="직재"/>
      <sheetName val="재집"/>
      <sheetName val="금액"/>
      <sheetName val="골조시행"/>
      <sheetName val="교사기준면적(초등)"/>
      <sheetName val="건축-물가변동"/>
      <sheetName val="현장관리비"/>
      <sheetName val="단가 및 재료비"/>
      <sheetName val="단가산출2"/>
      <sheetName val="파일의이용"/>
      <sheetName val="공종목록표"/>
      <sheetName val="준검 내역서"/>
      <sheetName val="이름표지정"/>
      <sheetName val="자재단가조사표-수목"/>
      <sheetName val="공종별원가계산"/>
      <sheetName val="EACT10"/>
      <sheetName val="금융비용"/>
      <sheetName val="내역"/>
      <sheetName val="일위대가"/>
      <sheetName val="2000년1차"/>
      <sheetName val="2000전체분"/>
      <sheetName val="가감수량"/>
      <sheetName val="맨홀수량산출"/>
      <sheetName val="Sheet2"/>
      <sheetName val="철근총괄집계표"/>
      <sheetName val="#REF"/>
      <sheetName val="집수정(600-700)"/>
      <sheetName val="토사(PE)"/>
      <sheetName val="DATE"/>
      <sheetName val="Sheet3"/>
      <sheetName val="터파기및재료"/>
      <sheetName val="빗물받이(910-510-410)"/>
      <sheetName val="우수"/>
      <sheetName val="별표집계"/>
      <sheetName val="노무,재료"/>
      <sheetName val="단가"/>
      <sheetName val="남양내역"/>
      <sheetName val="Sheet4"/>
      <sheetName val="전체"/>
      <sheetName val="철콘"/>
      <sheetName val="A"/>
      <sheetName val="9811"/>
      <sheetName val="Sheet1 (2)"/>
      <sheetName val="data"/>
      <sheetName val="직접경비"/>
      <sheetName val="직접인건비"/>
      <sheetName val="기본단가표"/>
      <sheetName val="노임이"/>
      <sheetName val="자재단가"/>
      <sheetName val="금액내역서"/>
      <sheetName val="총괄내역"/>
      <sheetName val="총괄내역서"/>
      <sheetName val="입찰"/>
      <sheetName val="현경"/>
      <sheetName val="DANGA"/>
      <sheetName val="기초자료입력"/>
      <sheetName val="2공구산출내역"/>
      <sheetName val="수량산출"/>
      <sheetName val="단가산출1"/>
      <sheetName val="횡배수관토공수량"/>
      <sheetName val="시멘트"/>
      <sheetName val="일위대가-1"/>
      <sheetName val="개인"/>
      <sheetName val="견적시담(송포2공구)"/>
      <sheetName val="10공구일위"/>
      <sheetName val="간접비"/>
      <sheetName val="평가내역"/>
      <sheetName val="토공산출(주차장)"/>
      <sheetName val="현장관리"/>
      <sheetName val="공통가설"/>
      <sheetName val="매입"/>
      <sheetName val="토공산출 (아파트)"/>
      <sheetName val="조명시설"/>
      <sheetName val="9509"/>
      <sheetName val="연습"/>
      <sheetName val="전주2本1"/>
      <sheetName val="1.설계조건"/>
      <sheetName val="단가산출"/>
      <sheetName val="물가자료"/>
      <sheetName val="BID"/>
      <sheetName val="산출내역서집계표"/>
      <sheetName val="DC-O-4-S(설명서)"/>
      <sheetName val="수목단가"/>
      <sheetName val="시설수량표"/>
      <sheetName val="식재수량표"/>
      <sheetName val="개소별수량산출"/>
      <sheetName val="시화점실행"/>
      <sheetName val="일위목록"/>
      <sheetName val="년도별시공"/>
      <sheetName val="품셈"/>
      <sheetName val="식재일위"/>
      <sheetName val="전기"/>
      <sheetName val="Ⅶ-2.현장경비산출"/>
      <sheetName val="기계경비적용기준"/>
      <sheetName val="비목군분류일위"/>
      <sheetName val="123"/>
      <sheetName val="토목주소"/>
      <sheetName val="공사비예산서(토목분)"/>
      <sheetName val="Mc1"/>
      <sheetName val="5 일위목록"/>
      <sheetName val="7 단가조사"/>
      <sheetName val="6 일위대가"/>
      <sheetName val="정렬"/>
      <sheetName val="일위"/>
      <sheetName val="참조"/>
      <sheetName val="INPUT"/>
      <sheetName val="일위집계표"/>
      <sheetName val="노임(1차)"/>
      <sheetName val="자재 집계표"/>
      <sheetName val="전기혼잡제경비(45)"/>
      <sheetName val="말고개터널조명전압강하"/>
      <sheetName val="현장"/>
      <sheetName val="예산명세서"/>
      <sheetName val="설계명세서"/>
      <sheetName val="자료입력"/>
      <sheetName val="E.P.T수량산출서"/>
      <sheetName val="내역(APT)"/>
      <sheetName val="기계설비-물가변동"/>
      <sheetName val="실행간접비용"/>
      <sheetName val="合成単価作成表-BLDG"/>
      <sheetName val="세부내역"/>
      <sheetName val="카렌스센터계량기설치공사"/>
      <sheetName val="골조대비내역"/>
      <sheetName val="삭제금지단가"/>
      <sheetName val="설계서"/>
      <sheetName val="공사기본내용입력"/>
      <sheetName val="공통"/>
      <sheetName val="GAS"/>
      <sheetName val="공구원가계산"/>
      <sheetName val="배수내역"/>
      <sheetName val="DT"/>
      <sheetName val="롤러"/>
      <sheetName val="펌프차타설"/>
      <sheetName val="참조M"/>
      <sheetName val="ABUT수량-A1"/>
      <sheetName val="시설물기초"/>
      <sheetName val="준공정산"/>
      <sheetName val="퇴직금(울산천상)"/>
      <sheetName val="중기사용료산출근거"/>
      <sheetName val="입력자료"/>
      <sheetName val="계수시트"/>
      <sheetName val="내역서2안"/>
      <sheetName val="수안보-MBR1"/>
      <sheetName val="기성청구"/>
      <sheetName val="대가표(품셈)"/>
      <sheetName val="일위대가목차"/>
      <sheetName val="관공일위대가"/>
      <sheetName val="부하계산서"/>
      <sheetName val="공내역"/>
      <sheetName val="공사요율산출표"/>
      <sheetName val="에너지동"/>
      <sheetName val="귀래 설계 공내역서"/>
      <sheetName val="토공집계"/>
      <sheetName val="조건"/>
      <sheetName val="부대공Ⅱ"/>
      <sheetName val="동해title"/>
      <sheetName val="교육종류"/>
      <sheetName val="경산"/>
      <sheetName val="2.대외공문"/>
      <sheetName val="총괄표"/>
      <sheetName val="공사별 가중치 산출근거(토목)"/>
      <sheetName val="가중치근거(조경)"/>
      <sheetName val="예가표"/>
      <sheetName val="설계내역일위"/>
      <sheetName val="식재"/>
      <sheetName val="시설물"/>
      <sheetName val="식재출력용"/>
      <sheetName val="유지관리"/>
      <sheetName val="가도공"/>
      <sheetName val="상 부"/>
      <sheetName val="현관"/>
      <sheetName val="인원"/>
      <sheetName val="DB@Acess"/>
      <sheetName val="Civil"/>
      <sheetName val="견적"/>
      <sheetName val="일반부표"/>
      <sheetName val="운동장 (2)"/>
      <sheetName val="단가표 (2)"/>
      <sheetName val="약품설비"/>
      <sheetName val="기기리스트"/>
      <sheetName val="1차 내역서"/>
      <sheetName val="설계내역"/>
      <sheetName val="부하계산"/>
      <sheetName val="설계예산서"/>
      <sheetName val="토공수량"/>
      <sheetName val="설계내"/>
      <sheetName val="SG"/>
      <sheetName val="기초자료"/>
      <sheetName val="견적율"/>
      <sheetName val="총괄표1"/>
      <sheetName val="전선 및 전선관"/>
      <sheetName val="금융"/>
      <sheetName val="노무비단가"/>
      <sheetName val="JUCK"/>
      <sheetName val="잡비"/>
      <sheetName val=" 견적서"/>
      <sheetName val="조명율표"/>
      <sheetName val="사급자재"/>
      <sheetName val="약품공급2"/>
      <sheetName val="산출근거"/>
      <sheetName val="간지"/>
      <sheetName val="배수공"/>
      <sheetName val="예산갑지"/>
      <sheetName val="정부노임단가"/>
      <sheetName val="밸브설치"/>
      <sheetName val="충주"/>
      <sheetName val="제수"/>
      <sheetName val="공기"/>
      <sheetName val="지주목시비량산출서"/>
      <sheetName val="BH"/>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영업.일1"/>
      <sheetName val="천방교접속"/>
      <sheetName val="WORK"/>
      <sheetName val="위치조서"/>
      <sheetName val="1안"/>
      <sheetName val="설계내역서"/>
      <sheetName val="공통비총괄표"/>
      <sheetName val="입찰안"/>
      <sheetName val="JUCKEYK"/>
      <sheetName val="단위단가"/>
      <sheetName val="근거(기밀댐퍼)"/>
      <sheetName val="실행철강하도"/>
      <sheetName val="내역서01"/>
      <sheetName val="투찰금액"/>
      <sheetName val="지수"/>
      <sheetName val="대치판정"/>
      <sheetName val="설계가"/>
      <sheetName val="EQT-ESTN"/>
      <sheetName val="퍼스트"/>
      <sheetName val="자료"/>
      <sheetName val="간선"/>
      <sheetName val="전압"/>
      <sheetName val="조도"/>
      <sheetName val="동력"/>
      <sheetName val="공종집계"/>
      <sheetName val="MOTOR"/>
      <sheetName val="1호인버트수량"/>
      <sheetName val="석축설면"/>
      <sheetName val="법면단"/>
      <sheetName val="설계조건"/>
      <sheetName val="안정계산"/>
      <sheetName val="단면검토"/>
      <sheetName val="D&amp;P특기사항"/>
      <sheetName val="SCHE"/>
      <sheetName val="단가비교"/>
      <sheetName val="평교-내역"/>
      <sheetName val="날개벽(좌,우=60도-4개)"/>
      <sheetName val="주요항목별"/>
      <sheetName val="중기일위대가"/>
      <sheetName val="정화조방수미장"/>
      <sheetName val="코드"/>
      <sheetName val="인건비"/>
      <sheetName val="03하반기내역서"/>
      <sheetName val="04상반기"/>
      <sheetName val="공작물조직표(용배수)"/>
      <sheetName val="자단"/>
      <sheetName val="인공산출"/>
      <sheetName val="11월"/>
      <sheetName val="부대공1(65-77,93-95)"/>
      <sheetName val="부대공2(78-"/>
      <sheetName val="배수및구조물공1"/>
      <sheetName val="구조물토공"/>
      <sheetName val="토공2(11~19)"/>
      <sheetName val="배수및구조물공2"/>
      <sheetName val="토공1(1~10,92)"/>
      <sheetName val="토공3(20~31)"/>
      <sheetName val="절감계산"/>
      <sheetName val="3.바닥판  "/>
      <sheetName val="소야공정계획표"/>
      <sheetName val="주관사업"/>
      <sheetName val="시추주상도"/>
      <sheetName val="건축(을)"/>
      <sheetName val="구조물공1(51~56)"/>
      <sheetName val="와동25-3(변경)"/>
      <sheetName val="4-10"/>
      <sheetName val="인사자료총집계"/>
      <sheetName val="노무비"/>
      <sheetName val="가스(내역)"/>
      <sheetName val="지급자재"/>
      <sheetName val="을"/>
      <sheetName val="계산내역(설비)"/>
      <sheetName val="적용기준"/>
      <sheetName val="1차_내역서"/>
      <sheetName val="가로등"/>
      <sheetName val="설계"/>
      <sheetName val="공사발의서"/>
      <sheetName val="S0"/>
      <sheetName val="참조(2)"/>
      <sheetName val="시공"/>
      <sheetName val="공정코드"/>
      <sheetName val="재료단가"/>
      <sheetName val="전기일위대가"/>
      <sheetName val="사전공사"/>
      <sheetName val="cable-data"/>
      <sheetName val="GAS저장소"/>
      <sheetName val="라인마킹"/>
      <sheetName val="위험물저장소"/>
      <sheetName val="일반창고동"/>
      <sheetName val="평형별수량표"/>
      <sheetName val="가설개략"/>
      <sheetName val="을지"/>
      <sheetName val="평당"/>
      <sheetName val="매입세"/>
      <sheetName val="창호"/>
      <sheetName val="3.공통공사대비"/>
      <sheetName val="전차선로 물량표"/>
      <sheetName val="한강운반비"/>
      <sheetName val="자재"/>
      <sheetName val="공통(20-91)"/>
      <sheetName val="공사비집계표"/>
      <sheetName val="건축내역서"/>
      <sheetName val="설비내역서"/>
      <sheetName val="전기내역서"/>
      <sheetName val="제잡비"/>
      <sheetName val="토집"/>
      <sheetName val="담장산출"/>
      <sheetName val="소요자재"/>
      <sheetName val="노무산출서"/>
      <sheetName val="횡배수관수량집계"/>
      <sheetName val="횡배수관기초"/>
      <sheetName val="6PILE  (돌출)"/>
      <sheetName val="당초내역서"/>
      <sheetName val="부대내역"/>
      <sheetName val="제잡비집계"/>
      <sheetName val="가설건물"/>
      <sheetName val="70%"/>
      <sheetName val="ITEM"/>
      <sheetName val="터널조도"/>
      <sheetName val="원가"/>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가설"/>
      <sheetName val="구조포설"/>
      <sheetName val="복구"/>
      <sheetName val="부대"/>
      <sheetName val="부호표"/>
      <sheetName val="토공"/>
      <sheetName val="EJ"/>
      <sheetName val="기성내역서표지"/>
      <sheetName val="9GNG운반"/>
      <sheetName val="Y-WORK"/>
      <sheetName val="날개벽수량표"/>
      <sheetName val="bearing"/>
      <sheetName val="단가표_(2)"/>
      <sheetName val="자판실행"/>
      <sheetName val="가격비"/>
      <sheetName val="炷舅_XLS_데이타'!$E$124"/>
      <sheetName val="ls_노임"/>
      <sheetName val="炷舅_XLS"/>
      <sheetName val="총괄"/>
      <sheetName val="단면가정"/>
      <sheetName val="22인공"/>
      <sheetName val="표  지"/>
      <sheetName val="수로단위수량"/>
      <sheetName val="수량계산서 집계표(가설 신설 및 철거-을지로3가 3호선)"/>
      <sheetName val="수량계산서 집계표(신설-을지로3가 3호선)"/>
      <sheetName val="수량계산서 집계표(철거-을지로3가 3호선)"/>
      <sheetName val="기초1"/>
      <sheetName val="수목데이타 "/>
      <sheetName val="교대시점"/>
      <sheetName val="PW3"/>
      <sheetName val="PW4"/>
      <sheetName val="SC1"/>
      <sheetName val="PE"/>
      <sheetName val="PM"/>
      <sheetName val="TR"/>
      <sheetName val="98지급계획"/>
      <sheetName val="부안일위"/>
      <sheetName val="과세내역(세부)"/>
      <sheetName val="전기공사"/>
      <sheetName val="Sheet6"/>
      <sheetName val="전계가"/>
      <sheetName val="배수판"/>
      <sheetName val="설계예시"/>
      <sheetName val="TEL"/>
      <sheetName val="진주방향"/>
      <sheetName val="실행(표지,갑,을)"/>
      <sheetName val="-배수구조물⳵토공"/>
      <sheetName val="경상비"/>
      <sheetName val="1.가설"/>
      <sheetName val="4.목공사"/>
      <sheetName val="덕소내역"/>
      <sheetName val="자재단가_사급"/>
      <sheetName val="중기기준"/>
      <sheetName val="중기적산목록"/>
      <sheetName val="A-4"/>
      <sheetName val="토공집계표"/>
      <sheetName val="각종단가"/>
      <sheetName val="노 무 비"/>
      <sheetName val="중기사용료"/>
      <sheetName val="Code"/>
      <sheetName val="계정"/>
      <sheetName val="남양시작동자105노65기1.3화1.2"/>
      <sheetName val="남양시작동010313100%"/>
      <sheetName val="조명율"/>
      <sheetName val="항목등록"/>
      <sheetName val="남양구조시험동"/>
      <sheetName val="기성내역"/>
      <sheetName val="품셈표"/>
      <sheetName val="공사원가"/>
      <sheetName val="부하(성남)"/>
      <sheetName val="2.가로등(영구)"/>
      <sheetName val="sub"/>
      <sheetName val="N賃率-職"/>
      <sheetName val="기초공"/>
      <sheetName val="기둥(원형)"/>
      <sheetName val="EQUIP-H"/>
      <sheetName val="우수공"/>
      <sheetName val="연돌일위집계"/>
      <sheetName val="토공실행"/>
      <sheetName val="구조물철거타공정이월"/>
      <sheetName val="JOIN(2span)"/>
      <sheetName val="바닥판"/>
      <sheetName val="주빔의 설계"/>
      <sheetName val="철근량산정및사용성검토"/>
      <sheetName val="입력DATA"/>
      <sheetName val="계약내역서(을지)"/>
      <sheetName val="가스내역"/>
      <sheetName val="가격조사서"/>
      <sheetName val="1공구내역서(1)"/>
      <sheetName val="b_balju_cho"/>
      <sheetName val="COVER"/>
      <sheetName val="FB25JN"/>
      <sheetName val="3차준공"/>
      <sheetName val="MAIN"/>
      <sheetName val="cal"/>
      <sheetName val="단목"/>
      <sheetName val="토목수량"/>
      <sheetName val="PAINT"/>
      <sheetName val="실행"/>
      <sheetName val="신표지1"/>
      <sheetName val="하수급견적대비"/>
      <sheetName val="간선토공재집"/>
      <sheetName val="지선토공재집"/>
      <sheetName val="일위대가목록"/>
      <sheetName val="XXXXXX"/>
      <sheetName val="Cost bd-&quot;A&quot;"/>
      <sheetName val="목차 "/>
      <sheetName val="계획서"/>
      <sheetName val="연장"/>
      <sheetName val="위치도(점용허가용)"/>
      <sheetName val="신청서"/>
      <sheetName val="7단가"/>
      <sheetName val="3BL공동구 수량"/>
      <sheetName val="수량집계표"/>
      <sheetName val="공종별수량집계"/>
      <sheetName val="01"/>
      <sheetName val="우배수"/>
      <sheetName val="원형맨홀수량"/>
      <sheetName val="2000,9월 일위"/>
      <sheetName val="품의서(0217)"/>
      <sheetName val="토목"/>
      <sheetName val="DATA1"/>
      <sheetName val="동력부하계산"/>
      <sheetName val="말뚝지지력산정"/>
      <sheetName val="대공종"/>
      <sheetName val="수량집계"/>
      <sheetName val="설계기준"/>
      <sheetName val="2.2.10.샤시등"/>
      <sheetName val="내역1"/>
      <sheetName val="변경일위"/>
      <sheetName val="Book1"/>
      <sheetName val="용산1(해보)"/>
      <sheetName val="이름정의"/>
      <sheetName val="초기화면"/>
      <sheetName val="기계실 D200"/>
      <sheetName val="통합내역"/>
      <sheetName val="재정비직인"/>
      <sheetName val="邅☳"/>
      <sheetName val="G.R300경비"/>
      <sheetName val="TB-내역서"/>
      <sheetName val="성곽내역서"/>
      <sheetName val="Sheet13"/>
      <sheetName val="발전기"/>
      <sheetName val="Sheet14"/>
      <sheetName val="전등설비"/>
      <sheetName val="2호맨홀공제수량"/>
      <sheetName val="신우"/>
      <sheetName val="인부신상자료"/>
      <sheetName val="6.가격조사서 "/>
      <sheetName val="현장관리비 산출내역"/>
      <sheetName val="영창26"/>
      <sheetName val="List"/>
      <sheetName val="10"/>
      <sheetName val="11"/>
      <sheetName val="6"/>
      <sheetName val="7"/>
      <sheetName val="8"/>
      <sheetName val="9"/>
      <sheetName val="개요"/>
      <sheetName val="수량"/>
      <sheetName val="발생토"/>
      <sheetName val="마북 손익분석(CATIA)"/>
      <sheetName val="TRE TABLE"/>
      <sheetName val="tggwan(mac)"/>
      <sheetName val="월별입차량"/>
      <sheetName val="GAEYO"/>
      <sheetName val="자"/>
      <sheetName val="노"/>
      <sheetName val="참고자료"/>
      <sheetName val="현장조사"/>
      <sheetName val="요약&amp;결과"/>
      <sheetName val="설명서"/>
      <sheetName val="예정공정표"/>
      <sheetName val="표지1"/>
      <sheetName val="Front"/>
      <sheetName val="wall"/>
      <sheetName val="현장관리비 "/>
      <sheetName val="3.하중산정4.지지력"/>
      <sheetName val="수입"/>
      <sheetName val="기성2"/>
      <sheetName val="ENTRY"/>
      <sheetName val="예정(3)"/>
      <sheetName val="관리,공감"/>
      <sheetName val="건축공사수량"/>
      <sheetName val="견적서"/>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월별"/>
      <sheetName val="단면 (2)"/>
      <sheetName val="b_balju"/>
      <sheetName val="DATA_Garak"/>
      <sheetName val="DATA_Total"/>
      <sheetName val="DATA_Kwangju"/>
      <sheetName val="DATA_Daejeon"/>
      <sheetName val="DATA_Sadang"/>
      <sheetName val="DATA_Yangjae"/>
      <sheetName val="DATA_Yoido"/>
      <sheetName val="DATA_Ul⢑_x0011_"/>
      <sheetName val="DATA_Ulsan"/>
      <sheetName val="DATA_Incheon"/>
      <sheetName val="DATA_Jeonju"/>
      <sheetName val="table"/>
      <sheetName val="투자효율분석"/>
      <sheetName val="오억미만"/>
      <sheetName val="설계변경조서"/>
      <sheetName val="증감내역서"/>
      <sheetName val="토공정보"/>
      <sheetName val="차수"/>
      <sheetName val="Ȁ_x0004_夁瓅"/>
      <sheetName val="우각부보강"/>
      <sheetName val="HVAC"/>
      <sheetName val="타견적(을)"/>
      <sheetName val="부시수량"/>
      <sheetName val="자재단가집계"/>
      <sheetName val="철거산출근거"/>
      <sheetName val="날개벽"/>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기타공사"/>
      <sheetName val="단청(제외)"/>
      <sheetName val="목공집계"/>
      <sheetName val="미장(2)"/>
      <sheetName val="운반"/>
      <sheetName val="지붕(기와)"/>
      <sheetName val="200"/>
      <sheetName val="코드표"/>
      <sheetName val="1.설계기준"/>
      <sheetName val="청천내"/>
      <sheetName val="대비표(토공1안)"/>
      <sheetName val="직원투입계획"/>
      <sheetName val="36+45-113-18+19+20I"/>
      <sheetName val="부속동"/>
      <sheetName val="X17-TOTAL"/>
      <sheetName val="고창방향"/>
      <sheetName val="설비2차"/>
      <sheetName val="원형1호맨홀토공수량"/>
      <sheetName val="Factor"/>
      <sheetName val="General Data"/>
      <sheetName val="기구조직"/>
      <sheetName val="관내역"/>
      <sheetName val="내역(토목)"/>
      <sheetName val="단가 산출서(산근#1~#102)"/>
      <sheetName val="자재표"/>
      <sheetName val="XL4Poppy"/>
      <sheetName val="CC16-내역서"/>
      <sheetName val="신규품셈목차"/>
      <sheetName val="시중노임단가"/>
      <sheetName val="결재판(삭제하지말아주세요)"/>
      <sheetName val="O＆P"/>
      <sheetName val="일위_파일"/>
      <sheetName val="고개가설"/>
      <sheetName val="기준액"/>
      <sheetName val="재료집계표"/>
      <sheetName val="직접공사비집계표_7"/>
      <sheetName val="공통가설_8"/>
      <sheetName val="기타시설"/>
      <sheetName val="아파트_9"/>
      <sheetName val="주민복지관"/>
      <sheetName val="지하주차장"/>
      <sheetName val="왕십리방향"/>
      <sheetName val="사급자재비"/>
      <sheetName val="※참고자료※"/>
      <sheetName val="재정비내역"/>
      <sheetName val="지적고시내역"/>
      <sheetName val="인건비 "/>
      <sheetName val="일위1"/>
      <sheetName val="내역서-전체낙찰율"/>
      <sheetName val="암거단위"/>
      <sheetName val="횡 연장"/>
      <sheetName val="제2~4호표"/>
      <sheetName val="2-나.물가조사서"/>
      <sheetName val="안정검토(온1)"/>
      <sheetName val="프랜트면허"/>
      <sheetName val="D16"/>
      <sheetName val="D25"/>
      <sheetName val="D22"/>
      <sheetName val="내역서(기성청구)"/>
      <sheetName val="실행내역서"/>
      <sheetName val="식재일위대가"/>
      <sheetName val="일반문틀 설치"/>
      <sheetName val="샌딩 에폭시 도장"/>
      <sheetName val="스텐문틀설치"/>
      <sheetName val="H-pile(298x299)"/>
      <sheetName val="H-pile(250x250)"/>
      <sheetName val="경비"/>
      <sheetName val="공사비산출내역"/>
      <sheetName val="I一般比"/>
      <sheetName val="항목(1)"/>
      <sheetName val="BOOK4"/>
      <sheetName val="역T형교대(말뚝기초)"/>
      <sheetName val="단위수량"/>
      <sheetName val="설계서(본관)"/>
      <sheetName val="AS복구"/>
      <sheetName val="중기터파기"/>
      <sheetName val="변수값"/>
      <sheetName val="중기상차"/>
      <sheetName val="일목"/>
      <sheetName val="단위수량산출"/>
      <sheetName val="단가입력창"/>
      <sheetName val="공종단가표 "/>
      <sheetName val="산출2-기기동력"/>
      <sheetName val="환율 및 노임"/>
      <sheetName val="속 일위대가"/>
      <sheetName val="자재단가대비표"/>
      <sheetName val="전선관"/>
      <sheetName val="가격"/>
      <sheetName val="내역서(전기)"/>
      <sheetName val="인제내역"/>
      <sheetName val="기계경비일람"/>
      <sheetName val="포장자재집계표"/>
      <sheetName val="INPUTDATA"/>
      <sheetName val="일위대가(건축)"/>
      <sheetName val="내2"/>
      <sheetName val="집계"/>
      <sheetName val="총괄집계표"/>
      <sheetName val="선급금신청서"/>
      <sheetName val="내역서1"/>
      <sheetName val="샘플표지"/>
      <sheetName val="개산공사비"/>
      <sheetName val="FAB별"/>
      <sheetName val="소방"/>
      <sheetName val="도시가스현황"/>
      <sheetName val="결재갑지"/>
      <sheetName val="장비가동"/>
      <sheetName val="아파트"/>
      <sheetName val="부대시설"/>
      <sheetName val="공사대장"/>
      <sheetName val="토적계산"/>
      <sheetName val="GI-LIST"/>
      <sheetName val="기타경비"/>
      <sheetName val="잔토처리"/>
      <sheetName val="터파기,되메우기,램머,코아"/>
      <sheetName val="절단,포장깨기"/>
      <sheetName val="환경기계공정표 (3)"/>
      <sheetName val="심사물량"/>
      <sheetName val="심사계산"/>
      <sheetName val="ilch"/>
      <sheetName val="교각계산"/>
      <sheetName val="수량계산서 집계표(가설 신설 및 철거-을지로3가 2호선)"/>
      <sheetName val="수량계산서 집계표(신설-을지로3가 2호선)"/>
      <sheetName val="수량계산서 집계표(철거-을지로3가 2호선)"/>
      <sheetName val="앉음벽 (2)"/>
      <sheetName val="입출재고현황 (2)"/>
      <sheetName val="수량계산서_집계표(신설-을지로3가_3호선)"/>
      <sheetName val="수량계산서_집계표(철거-을지로3가_3호선)"/>
      <sheetName val="3_바닥판__"/>
      <sheetName val="투찰"/>
      <sheetName val="B부대공"/>
      <sheetName val="철근량"/>
      <sheetName val="(A)내역서"/>
      <sheetName val="VXXXXX"/>
      <sheetName val="unitpric"/>
      <sheetName val="별표 "/>
      <sheetName val="환율표"/>
      <sheetName val="무시"/>
      <sheetName val="중기"/>
      <sheetName val="투입비"/>
      <sheetName val="PC"/>
      <sheetName val="3연box"/>
      <sheetName val="단 box"/>
      <sheetName val="5.전사투자계획종함안"/>
      <sheetName val="투찰내역"/>
      <sheetName val="대로근거"/>
      <sheetName val="중로근거"/>
      <sheetName val="인부노임"/>
      <sheetName val="공용시설내역"/>
      <sheetName val="수량산출표"/>
      <sheetName val="댐구조도"/>
      <sheetName val="세월교산출기초"/>
      <sheetName val="교대"/>
      <sheetName val="8.PILE  (돌출)"/>
      <sheetName val="Sheet7(ㅅ)"/>
      <sheetName val="교각1"/>
      <sheetName val="노임 단가"/>
      <sheetName val="MAT"/>
      <sheetName val="자금청구"/>
      <sheetName val="기성고조서 "/>
      <sheetName val="봉급(직영)"/>
      <sheetName val="계측제어설비"/>
      <sheetName val="직노"/>
      <sheetName val="경율산정.XLS"/>
      <sheetName val="관기성공.내"/>
      <sheetName val="연결임시"/>
      <sheetName val="기준표"/>
      <sheetName val="증감대비"/>
      <sheetName val="1안내역"/>
      <sheetName val="1회기성을"/>
      <sheetName val="명세서"/>
      <sheetName val="1.1서버도입"/>
      <sheetName val="내역표지"/>
      <sheetName val="대림경상68억"/>
      <sheetName val="자재조사표"/>
      <sheetName val="예산서"/>
      <sheetName val="1단계"/>
      <sheetName val="피벗테이블데이터분석"/>
      <sheetName val="평균높이산출근거"/>
      <sheetName val="횡배수관위치조서"/>
      <sheetName val="000000"/>
      <sheetName val="일위(PN)"/>
      <sheetName val="테이블"/>
      <sheetName val="99.12"/>
      <sheetName val="카메라"/>
      <sheetName val="물가시세"/>
      <sheetName val="포항보고서"/>
      <sheetName val="설계내역서 "/>
      <sheetName val="소비자가"/>
      <sheetName val="날개벽(좌,우=45도,75도)"/>
      <sheetName val="암거단위-1련"/>
      <sheetName val="구의33고"/>
      <sheetName val="도급원가"/>
      <sheetName val="물량표"/>
      <sheetName val="45,46"/>
      <sheetName val="견적대비표"/>
      <sheetName val="#3_일위대가목록"/>
      <sheetName val="일반전기"/>
      <sheetName val="현장지지물물량"/>
      <sheetName val="방호시설검토"/>
      <sheetName val="대비"/>
      <sheetName val="경비산출"/>
      <sheetName val="날개벽(시점좌측)"/>
      <sheetName val="목동세대 산출근거"/>
      <sheetName val="운반공"/>
      <sheetName val="가로등내역서"/>
      <sheetName val="nys"/>
      <sheetName val="과단위"/>
      <sheetName val="단위세대물량"/>
      <sheetName val="공사비총괄표"/>
      <sheetName val="P-산#1-1(WOWA1)"/>
      <sheetName val="배수관토공"/>
      <sheetName val="EQUIP LIST"/>
      <sheetName val="영동(D)"/>
      <sheetName val="3.바닥판설계"/>
      <sheetName val="대비표"/>
      <sheetName val="세부내역서"/>
      <sheetName val="공종별자재"/>
      <sheetName val="기별(종합)"/>
      <sheetName val="일위집계(기존)"/>
      <sheetName val="도급"/>
      <sheetName val="잡철물"/>
      <sheetName val="Apt내역"/>
      <sheetName val="96보완계획7.12"/>
      <sheetName val="woo(mac)"/>
      <sheetName val="산출내역(K2)"/>
      <sheetName val="구조물공"/>
      <sheetName val="제출내역 (2)"/>
      <sheetName val="6공구(당초)"/>
      <sheetName val="부대공"/>
      <sheetName val="공사비집계"/>
      <sheetName val="1,2공구원가계산서"/>
      <sheetName val="Macro2"/>
      <sheetName val="1공구산출내역서"/>
      <sheetName val="Macro1"/>
      <sheetName val="전체제잡비"/>
      <sheetName val="세골재  T2 변경 현황"/>
      <sheetName val="단가비교표"/>
      <sheetName val="3차설계"/>
      <sheetName val="적용단위길이"/>
      <sheetName val="특수기호강도거푸집"/>
      <sheetName val="종배수관면벽신"/>
      <sheetName val="종배수관(신)"/>
      <sheetName val="XREF"/>
      <sheetName val="감가상각누계액"/>
      <sheetName val="견"/>
      <sheetName val="분류"/>
      <sheetName val="RAW DATA"/>
      <sheetName val="갑지(추정)"/>
      <sheetName val="기슭막이(야면석찰쌓기)"/>
      <sheetName val="ETC"/>
      <sheetName val="관계주식"/>
      <sheetName val="부표총괄표"/>
      <sheetName val="토목내역서"/>
      <sheetName val="냉천부속동"/>
      <sheetName val="SUMMARY(S)"/>
      <sheetName val="CTEMCOST"/>
      <sheetName val="단가표"/>
      <sheetName val="c_balju"/>
      <sheetName val="LF자재단가"/>
      <sheetName val="대,유,램"/>
      <sheetName val="Sheet5"/>
      <sheetName val="단가산출서 (2)"/>
      <sheetName val="단가산출서"/>
      <sheetName val="접속도로"/>
      <sheetName val="부재력정리"/>
      <sheetName val="단"/>
      <sheetName val="J直材4"/>
      <sheetName val="도급FORM"/>
      <sheetName val="토목-물가"/>
      <sheetName val="F4-F7"/>
      <sheetName val="변화치수"/>
      <sheetName val="교대철근집계"/>
      <sheetName val="지구단위계획"/>
      <sheetName val="DATA 입력란"/>
      <sheetName val="설계기준 및 하중계산"/>
      <sheetName val="안내"/>
      <sheetName val="입력"/>
      <sheetName val="단중표-ST"/>
      <sheetName val="덕전리"/>
      <sheetName val="3련 BOX"/>
      <sheetName val="1. 설계조건 2.단면가정 3. 하중계산"/>
      <sheetName val="자재집게표 "/>
      <sheetName val="내역서적용수량 (지방도893)"/>
      <sheetName val="guard(mac)"/>
      <sheetName val="마포토정"/>
      <sheetName val="원가계산서 "/>
      <sheetName val="기계경비"/>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산근1,2"/>
      <sheetName val="SLAB&quot;1&quot;"/>
      <sheetName val="원가계산서구조조정"/>
      <sheetName val="기성세부내역서"/>
      <sheetName val="기성원가계산서"/>
      <sheetName val="기성부분내역서"/>
      <sheetName val="견적대비"/>
      <sheetName val="단가조사서"/>
      <sheetName val="TOTAL_BOQ"/>
      <sheetName val="건축공사"/>
    </sheetNames>
    <definedNames>
      <definedName name="Macro13"/>
    </definedNames>
    <sheetDataSet>
      <sheetData sheetId="0">
        <row r="5">
          <cell r="B5">
            <v>0.09</v>
          </cell>
        </row>
      </sheetData>
      <sheetData sheetId="1">
        <row r="2">
          <cell r="E2">
            <v>23200</v>
          </cell>
        </row>
      </sheetData>
      <sheetData sheetId="2"/>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ow r="2">
          <cell r="E2">
            <v>23200</v>
          </cell>
        </row>
      </sheetData>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
          <cell r="E2">
            <v>23200</v>
          </cell>
        </row>
      </sheetData>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1"/>
      <sheetName val="건축2"/>
      <sheetName val="건축3"/>
      <sheetName val="건축4"/>
      <sheetName val="건축5"/>
      <sheetName val="토목"/>
      <sheetName val="토목2"/>
      <sheetName val="전기설비"/>
      <sheetName val="변경내역"/>
      <sheetName val="소방분류"/>
      <sheetName val="건축1(산업)"/>
      <sheetName val="건축2(산업)"/>
      <sheetName val="내역서(기성청구)"/>
      <sheetName val="일위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1"/>
      <sheetName val="표지"/>
      <sheetName val="공사개요"/>
      <sheetName val="PAGE2"/>
      <sheetName val="조직표"/>
      <sheetName val="직원투입"/>
      <sheetName val="SPAGE3"/>
      <sheetName val="실행집계표"/>
      <sheetName val="공종별집계"/>
      <sheetName val="PAGE4"/>
      <sheetName val="외주"/>
      <sheetName val="토목"/>
      <sheetName val="지급자재"/>
      <sheetName val="현장관리비"/>
      <sheetName val="Sheet2"/>
      <sheetName val="Sheet3"/>
      <sheetName val="건축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집계표"/>
      <sheetName val="1호맨홀가시설토공"/>
      <sheetName val="1호맨홀자연토공"/>
      <sheetName val="1호맨홀야간공사"/>
      <sheetName val="맨홀"/>
    </sheetNames>
    <sheetDataSet>
      <sheetData sheetId="0" refreshError="1"/>
      <sheetData sheetId="1" refreshError="1"/>
      <sheetData sheetId="2" refreshError="1"/>
      <sheetData sheetId="3" refreshError="1"/>
      <sheetData sheetId="4"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산출근거"/>
      <sheetName val="증설공사산출근거"/>
      <sheetName val="공사비"/>
      <sheetName val="연차별투자계획"/>
      <sheetName val="예정공정"/>
      <sheetName val="모니터링공사비"/>
      <sheetName val="감리갑지"/>
      <sheetName val="감리내역"/>
      <sheetName val="감리별첨1"/>
      <sheetName val="감리투입계획"/>
      <sheetName val="데이타"/>
      <sheetName val="식재인부"/>
      <sheetName val="구분표"/>
      <sheetName val="1~69"/>
      <sheetName val="토목"/>
      <sheetName val="재정비직인"/>
      <sheetName val="재정비내역"/>
      <sheetName val="지적고시내역"/>
      <sheetName val="단가 및 재료비"/>
      <sheetName val="중기사용료산출근거"/>
      <sheetName val="라.공사비"/>
      <sheetName val="내역서"/>
      <sheetName val="다.도서인쇄비 "/>
      <sheetName val="수량산출"/>
      <sheetName val="데리네이타현황"/>
      <sheetName val="가도공"/>
      <sheetName val="단가산출2"/>
      <sheetName val="일위대가"/>
      <sheetName val="단가산출1"/>
      <sheetName val="관공일위대가"/>
      <sheetName val="터파기및재료"/>
      <sheetName val="직접인건비"/>
      <sheetName val="자재단가"/>
      <sheetName val="노임단가"/>
      <sheetName val="45,46"/>
      <sheetName val="DATE"/>
      <sheetName val="수로BOX"/>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산출근거"/>
      <sheetName val="증설공사산출근거"/>
      <sheetName val="공사비"/>
      <sheetName val="연차별투자계획"/>
      <sheetName val="예정공정"/>
      <sheetName val="모니터링공사비"/>
      <sheetName val="감리갑지"/>
      <sheetName val="감리내역"/>
      <sheetName val="감리별첨1"/>
      <sheetName val="감리투입계획"/>
      <sheetName val="산출근거1"/>
      <sheetName val="용역비내역-진짜"/>
      <sheetName val="자재단가"/>
      <sheetName val="노임단가"/>
      <sheetName val="구분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VXXX"/>
      <sheetName val="노임단가"/>
      <sheetName val="자재단가"/>
      <sheetName val="중기사용료"/>
      <sheetName val="깨기"/>
      <sheetName val="토공"/>
      <sheetName val="토사운반"/>
      <sheetName val="시방서 (3)"/>
      <sheetName val="소운반"/>
      <sheetName val="운반"/>
      <sheetName val="포설다짐"/>
      <sheetName val="가설"/>
      <sheetName val="교통"/>
      <sheetName val="펌푸카타설"/>
      <sheetName val="개비온옹벽"/>
      <sheetName val="콘다짐,물푸기"/>
      <sheetName val="A.s.p콘포자"/>
      <sheetName val="깬돌운반"/>
      <sheetName val="일위대가1"/>
      <sheetName val="일위대가표"/>
      <sheetName val="시방서"/>
    </sheetNames>
    <sheetDataSet>
      <sheetData sheetId="0" refreshError="1"/>
      <sheetData sheetId="1" refreshError="1"/>
      <sheetData sheetId="2" refreshError="1">
        <row r="22">
          <cell r="B22">
            <v>65086</v>
          </cell>
        </row>
      </sheetData>
      <sheetData sheetId="3" refreshError="1">
        <row r="12">
          <cell r="D12">
            <v>392</v>
          </cell>
        </row>
        <row r="14">
          <cell r="D14">
            <v>640</v>
          </cell>
        </row>
        <row r="16">
          <cell r="D16">
            <v>204000</v>
          </cell>
        </row>
        <row r="19">
          <cell r="D19">
            <v>640</v>
          </cell>
        </row>
        <row r="27">
          <cell r="F27">
            <v>200000</v>
          </cell>
        </row>
        <row r="51">
          <cell r="F51">
            <v>160</v>
          </cell>
        </row>
        <row r="52">
          <cell r="F52">
            <v>320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간지"/>
      <sheetName val="설계기준"/>
      <sheetName val="내역1"/>
      <sheetName val="H-PILE수량집계"/>
      <sheetName val="99노임기준"/>
      <sheetName val="건축내역서"/>
      <sheetName val="설비내역서"/>
      <sheetName val="전기내역서"/>
      <sheetName val="집계표"/>
      <sheetName val="setup"/>
      <sheetName val="단위수량"/>
      <sheetName val="D"/>
      <sheetName val="#REF"/>
      <sheetName val="설계"/>
      <sheetName val="L_RPTB02_01"/>
      <sheetName val="기초단가"/>
      <sheetName val="요율"/>
      <sheetName val="수량산출"/>
      <sheetName val="투찰"/>
      <sheetName val="노무비단가"/>
      <sheetName val="01상노임"/>
      <sheetName val="우배수"/>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요율"/>
      <sheetName val="공사비"/>
      <sheetName val="현장조사"/>
      <sheetName val="D"/>
      <sheetName val="AS포장복구 "/>
      <sheetName val="날개벽수량표"/>
      <sheetName val="단가 및 재료비"/>
      <sheetName val="중기사용료산출근거"/>
      <sheetName val="내역서01"/>
      <sheetName val="내역서"/>
      <sheetName val="데이타"/>
      <sheetName val="식재인부"/>
      <sheetName val="약품설비"/>
      <sheetName val="총괄서"/>
      <sheetName val="재정비직인"/>
      <sheetName val="재정비내역"/>
      <sheetName val="지적고시내역"/>
      <sheetName val="자재단가"/>
      <sheetName val="노임단가"/>
      <sheetName val="고시단가"/>
      <sheetName val="산근1,2"/>
      <sheetName val="데리네이타현황"/>
      <sheetName val="Y-WORK"/>
      <sheetName val="CODE"/>
      <sheetName val="기초단가"/>
      <sheetName val="DATE"/>
      <sheetName val="100만평"/>
      <sheetName val="설계예시"/>
      <sheetName val="설계기준"/>
      <sheetName val="내역1"/>
      <sheetName val="밸브설치"/>
      <sheetName val="TOTAL3"/>
      <sheetName val="일위대가(가설)"/>
      <sheetName val="구분표"/>
      <sheetName val="2-2. 개발원가 산출근거표"/>
      <sheetName val="농촌내역(2)"/>
      <sheetName val="산출내역서"/>
      <sheetName val="터파기및재료"/>
      <sheetName val="날개벽"/>
      <sheetName val="시설물일위"/>
      <sheetName val="가설공사"/>
      <sheetName val="단가결정"/>
      <sheetName val="내역아"/>
      <sheetName val="울타리"/>
      <sheetName val="간접"/>
      <sheetName val="단가산출(T)"/>
      <sheetName val="총괄내역서"/>
      <sheetName val="현장관리비 산출내역"/>
      <sheetName val="토목주소"/>
      <sheetName val="라.공사비"/>
      <sheetName val="다.도서인쇄비 "/>
      <sheetName val="측량단가"/>
      <sheetName val="토목(대안)"/>
      <sheetName val="수량산출서"/>
      <sheetName val="갑지"/>
      <sheetName val="집계표"/>
      <sheetName val="#REF"/>
      <sheetName val="원가계산"/>
      <sheetName val="원가계산 (2)"/>
      <sheetName val="setup"/>
      <sheetName val="직접경비"/>
      <sheetName val="직접인건비"/>
      <sheetName val="기본일위"/>
      <sheetName val="직노"/>
      <sheetName val="총괄표"/>
      <sheetName val="토목"/>
      <sheetName val="분전함신설"/>
      <sheetName val="접지1종"/>
      <sheetName val="Sheet1"/>
      <sheetName val="단가"/>
      <sheetName val="맨홀_공사비"/>
      <sheetName val="노임"/>
      <sheetName val="수로BOX"/>
      <sheetName val="토공"/>
      <sheetName val="관전식시설제원"/>
      <sheetName val="구조물공(집계)"/>
      <sheetName val="이형관중량"/>
      <sheetName val="중기비"/>
      <sheetName val="심사계산"/>
      <sheetName val="심사물량"/>
      <sheetName val="data"/>
      <sheetName val="기초도면제작"/>
      <sheetName val="주출입구조사"/>
      <sheetName val="단가산출2"/>
      <sheetName val="단가산출1"/>
      <sheetName val="투자비"/>
      <sheetName val="조성원가DATA"/>
      <sheetName val="사업비"/>
      <sheetName val="제3장 기술업무"/>
      <sheetName val="공비대비"/>
      <sheetName val="설계내역서"/>
      <sheetName val="코드"/>
      <sheetName val="재료비"/>
      <sheetName val="2공구산출내역"/>
      <sheetName val="설계서"/>
      <sheetName val="설계예산서"/>
      <sheetName val="INPUT"/>
      <sheetName val="총괄집계표"/>
      <sheetName val="퍼스트"/>
      <sheetName val="지급자재"/>
      <sheetName val="별표집계"/>
      <sheetName val="예산내역서(총괄)"/>
      <sheetName val="예산내역서"/>
      <sheetName val="공제대산출"/>
      <sheetName val="지하시설물작성"/>
      <sheetName val="2000.11월설계내역"/>
      <sheetName val="표준품셈DATA(1)"/>
      <sheetName val="기자재비"/>
      <sheetName val="가중치"/>
      <sheetName val="난이도"/>
      <sheetName val="참조"/>
      <sheetName val="참조M"/>
      <sheetName val="제잡비계산"/>
      <sheetName val="골재산출"/>
      <sheetName val="Sheet1 (2)"/>
      <sheetName val="수원공사비"/>
      <sheetName val="자재대"/>
      <sheetName val="수안보-MBR1"/>
      <sheetName val="암거단위"/>
      <sheetName val="횡 연장"/>
      <sheetName val="수목데이타"/>
      <sheetName val="약품공급2"/>
      <sheetName val="3.하중산정4.지지력"/>
      <sheetName val="일위대가(계측기설치)"/>
      <sheetName val="직재"/>
      <sheetName val="재집"/>
      <sheetName val="조명시설"/>
      <sheetName val="토사(PE)"/>
      <sheetName val="교각토공"/>
      <sheetName val="Sheet17"/>
      <sheetName val="내역서1"/>
      <sheetName val="건축원가"/>
      <sheetName val="특수기호강도거푸집"/>
      <sheetName val="종배수관면벽신"/>
      <sheetName val="종배수관(신)"/>
      <sheetName val="1안"/>
      <sheetName val="제경비요율"/>
      <sheetName val="공구원가계산"/>
      <sheetName val="건축-물가변동"/>
      <sheetName val="소운반"/>
      <sheetName val="표지 (2)"/>
      <sheetName val="노무,재료"/>
      <sheetName val="문학간접"/>
      <sheetName val="정부노임단가"/>
      <sheetName val="노무비"/>
      <sheetName val="설계명세서"/>
      <sheetName val="소요자재명세서"/>
      <sheetName val="단가 (2)"/>
      <sheetName val="일위대가"/>
      <sheetName val="토공집계(rp)"/>
      <sheetName val="일위대가표"/>
      <sheetName val="금액내역서"/>
      <sheetName val="시공자감리자"/>
      <sheetName val="날짜체크"/>
      <sheetName val="2호맨홀공제수량"/>
      <sheetName val="산출근거(9)"/>
      <sheetName val="총괄"/>
      <sheetName val="내역_(최종)"/>
      <sheetName val="품셈표(CB)"/>
      <sheetName val="해상"/>
      <sheetName val="수량집계"/>
      <sheetName val="변수"/>
      <sheetName val="입력"/>
      <sheetName val="기둥(원형)"/>
      <sheetName val="부대내역"/>
      <sheetName val="2000전체분"/>
      <sheetName val="2000년1차"/>
      <sheetName val="설계변경 (2)"/>
      <sheetName val="제원입력"/>
      <sheetName val="입찰안"/>
      <sheetName val="가제당공사비"/>
      <sheetName val="기초처리공사비"/>
      <sheetName val="본제당공사비"/>
      <sheetName val="시험비"/>
      <sheetName val="중기운반비"/>
      <sheetName val="진입도로공사비"/>
      <sheetName val="취수탑공사비"/>
      <sheetName val="토취장복구"/>
      <sheetName val="가설공사비"/>
      <sheetName val="도로구조공사비"/>
      <sheetName val="도로토공공사비"/>
      <sheetName val="INDEX"/>
      <sheetName val="용수량(생활용수)"/>
      <sheetName val="단가조건(02년)"/>
      <sheetName val="왕십리방향"/>
      <sheetName val="ilch"/>
      <sheetName val="관접합및부설"/>
      <sheetName val="JOIN(2span)"/>
      <sheetName val="철집"/>
      <sheetName val="경비"/>
      <sheetName val="COPING"/>
      <sheetName val="지주목시비량산출서"/>
      <sheetName val="단가조사"/>
      <sheetName val="Source-data"/>
      <sheetName val="집계표_식재"/>
      <sheetName val="장비종합부표"/>
      <sheetName val="부표"/>
      <sheetName val="손배률"/>
      <sheetName val="LD일"/>
      <sheetName val="용역비내역-진짜"/>
      <sheetName val="2.재료비"/>
      <sheetName val="12.보오링"/>
      <sheetName val="18.공내수압탄성자연"/>
      <sheetName val="99노임기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해남부선"/>
      <sheetName val="중앙선"/>
      <sheetName val="건천삼각선"/>
      <sheetName val="총괄집계표"/>
      <sheetName val="부대비"/>
    </sheetNames>
    <sheetDataSet>
      <sheetData sheetId="0"/>
      <sheetData sheetId="1"/>
      <sheetData sheetId="2"/>
      <sheetData sheetId="3"/>
      <sheetData sheetId="4">
        <row r="2">
          <cell r="H2">
            <v>1.1299999999999999E-2</v>
          </cell>
        </row>
        <row r="4">
          <cell r="H4">
            <v>2.3400000000000001E-2</v>
          </cell>
        </row>
        <row r="6">
          <cell r="H6">
            <v>2.6800000000000001E-2</v>
          </cell>
        </row>
        <row r="8">
          <cell r="H8">
            <v>1.9E-3</v>
          </cell>
        </row>
      </sheetData>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로별이형관조서(HI-3P)"/>
      <sheetName val="Sheet1"/>
      <sheetName val="Sheet2"/>
      <sheetName val="Sheet3"/>
      <sheetName val="수량산출"/>
      <sheetName val="#REF"/>
      <sheetName val="장비집계"/>
      <sheetName val="효성CB 1P기초"/>
      <sheetName val="직접인건비호표(항목60%)"/>
      <sheetName val="직접경비호표"/>
      <sheetName val="1호맨홀수량산출"/>
      <sheetName val="산출내역서집계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간지"/>
      <sheetName val="요율"/>
      <sheetName val="수량산출"/>
      <sheetName val="1호맨홀수량산출"/>
      <sheetName val="자재단가"/>
      <sheetName val="노임단가"/>
      <sheetName val="라.공사비"/>
      <sheetName val="다.도서인쇄비 "/>
      <sheetName val="총괄"/>
      <sheetName val="예정공정"/>
      <sheetName val="소방"/>
      <sheetName val="단가"/>
      <sheetName val="공사비"/>
      <sheetName val="강교(Sub)"/>
      <sheetName val="철콘견적"/>
      <sheetName val="일반토공견적"/>
      <sheetName val="결과1"/>
      <sheetName val="구확승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표지"/>
      <sheetName val="총괄"/>
      <sheetName val="설계실행"/>
      <sheetName val="관리비"/>
      <sheetName val="하도사항"/>
      <sheetName val="하도별지"/>
      <sheetName val="부대토공"/>
      <sheetName val="부대철콘"/>
      <sheetName val="부대철강"/>
      <sheetName val="부대조경"/>
      <sheetName val="부대포장"/>
      <sheetName val="부대보강"/>
      <sheetName val="부대P-F"/>
      <sheetName val="부대비계"/>
      <sheetName val="부대내역"/>
      <sheetName val="선정(1)"/>
      <sheetName val="선정(2)"/>
      <sheetName val="선정(3)"/>
      <sheetName val="선정(4)"/>
      <sheetName val="선정(5)"/>
      <sheetName val="견적결과"/>
      <sheetName val="집행(1)"/>
      <sheetName val="집행(2)"/>
      <sheetName val="합의서"/>
      <sheetName val="견적조건"/>
      <sheetName val="FAX1"/>
      <sheetName val="FAX2"/>
      <sheetName val="Sheet1"/>
      <sheetName val="일위대가"/>
      <sheetName val="별   표"/>
      <sheetName val="간지"/>
      <sheetName val="setup"/>
      <sheetName val="노임단가"/>
      <sheetName val="밸브설치"/>
      <sheetName val="수량산출"/>
      <sheetName val="공사비"/>
      <sheetName val="AS포장복구 "/>
      <sheetName val="단가 및 재료비"/>
      <sheetName val="중기사용료산출근거"/>
      <sheetName val="내역서"/>
      <sheetName val="단가"/>
      <sheetName val="단가일람"/>
      <sheetName val="조경일람"/>
      <sheetName val="집계표"/>
      <sheetName val="도급"/>
      <sheetName val="갑지"/>
      <sheetName val="재료집계표"/>
      <sheetName val="조도계산서 (도서)"/>
      <sheetName val="일반공사"/>
      <sheetName val="공비대비"/>
      <sheetName val="강교(Sub)"/>
      <sheetName val="철콘견적"/>
      <sheetName val="일반토공견적"/>
      <sheetName val="원가계산서"/>
      <sheetName val="연동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자재산출"/>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토공개요"/>
      <sheetName val="토공(1)"/>
      <sheetName val="직접인건비호표(항목60%)"/>
      <sheetName val="직접경비호표"/>
      <sheetName val="입찰안"/>
      <sheetName val="setup"/>
      <sheetName val="잡비계산"/>
      <sheetName val="부대내역"/>
      <sheetName val="터파기및재료"/>
      <sheetName val="1호맨홀수량산출"/>
      <sheetName val="데리네이타현황"/>
      <sheetName val="DATE"/>
      <sheetName val="6호기"/>
      <sheetName val="데이타"/>
      <sheetName val="식재인부"/>
      <sheetName val="식재"/>
      <sheetName val="시설물"/>
      <sheetName val="식재출력용"/>
      <sheetName val="유지관리"/>
      <sheetName val="단가"/>
      <sheetName val="산출내역서집계표"/>
      <sheetName val="각종양식"/>
      <sheetName val="소방"/>
      <sheetName val="도급"/>
      <sheetName val="단가 및 재료비"/>
      <sheetName val="중기사용료산출근거"/>
      <sheetName val="본체"/>
      <sheetName val="총괄표"/>
      <sheetName val="원가계산"/>
      <sheetName val="건축내역"/>
      <sheetName val="COVER"/>
      <sheetName val="관접합및부설"/>
      <sheetName val="용수량(생활용수)"/>
      <sheetName val="내역서"/>
      <sheetName val="집계표_식재"/>
      <sheetName val="장비종합부표"/>
      <sheetName val="부표"/>
      <sheetName val="간지"/>
      <sheetName val="00하노임"/>
      <sheetName val="건축-물가변동"/>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XXXXX"/>
      <sheetName val="VXXXX"/>
      <sheetName val="심사결과요약서"/>
      <sheetName val="총괄내역서"/>
      <sheetName val="내역서"/>
      <sheetName val="일위(설계)"/>
      <sheetName val="물량집계표"/>
      <sheetName val="표지"/>
      <sheetName val="공사원가계산서"/>
      <sheetName val="직접인건비호표"/>
      <sheetName val="직접경비호표"/>
      <sheetName val="토공개요"/>
      <sheetName val="토공(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직접인건비호표(항목60%)"/>
      <sheetName val="직접경비호표"/>
      <sheetName val="#REF"/>
      <sheetName val="표지"/>
      <sheetName val="총괄표"/>
      <sheetName val="토질조사"/>
      <sheetName val="조성계획 및 지구단위계획"/>
      <sheetName val="교통영향평가"/>
      <sheetName val="환경영향평가"/>
      <sheetName val="수량산출(환경)"/>
      <sheetName val="에너지사용계획"/>
      <sheetName val="에너지일위대가"/>
      <sheetName val="에너지사용계획산근"/>
      <sheetName val="기본설계"/>
      <sheetName val="문화재지표조사"/>
      <sheetName val="관광수요예측"/>
      <sheetName val="자재단가"/>
      <sheetName val="고시단가"/>
      <sheetName val="설계기준"/>
      <sheetName val="내역1"/>
      <sheetName val="심사물량"/>
      <sheetName val="심사계산"/>
      <sheetName val="기초단가"/>
      <sheetName val="2공구산출내역"/>
      <sheetName val="단가산출(T)"/>
      <sheetName val="각종단가"/>
      <sheetName val="기자재비"/>
      <sheetName val="1000 DB구축 부표"/>
      <sheetName val="도로정위치부표"/>
      <sheetName val="도로조사부표"/>
      <sheetName val="1-4-2.관(약)"/>
      <sheetName val="BID"/>
      <sheetName val="현장조사"/>
      <sheetName val="철근단면적"/>
      <sheetName val="type-F"/>
      <sheetName val="직접인건비"/>
      <sheetName val="익산"/>
      <sheetName val="횡배수관설치현황"/>
      <sheetName val="내역서01"/>
      <sheetName val="단가"/>
      <sheetName val="맨홀_공사비"/>
      <sheetName val="Sheet3"/>
      <sheetName val="내역서"/>
      <sheetName val="요율"/>
      <sheetName val="산출근거"/>
      <sheetName val="70%"/>
      <sheetName val="96갑지"/>
      <sheetName val="물가자료"/>
      <sheetName val="내역서1999.8최종"/>
      <sheetName val="입력단가"/>
      <sheetName val="VXXX"/>
      <sheetName val="XXXX"/>
      <sheetName val="000000"/>
      <sheetName val="원가비율"/>
      <sheetName val="기술자 산출"/>
      <sheetName val="원가계산요약"/>
      <sheetName val="원가계산"/>
      <sheetName val="산출내역"/>
      <sheetName val="제잡비"/>
      <sheetName val="일위대가(1-24)"/>
      <sheetName val="일위대가(25-)"/>
      <sheetName val="노임단가"/>
      <sheetName val="물가정보"/>
      <sheetName val="DB구축"/>
      <sheetName val="TOTAL3"/>
      <sheetName val="06 일위대가목록"/>
      <sheetName val="지구단위계획"/>
      <sheetName val="일위대가목록"/>
      <sheetName val="직접경비"/>
      <sheetName val="Sheet1"/>
      <sheetName val="Sheet1 (2)"/>
      <sheetName val="용역단가"/>
      <sheetName val="CT "/>
      <sheetName val="제출내역 (2)"/>
      <sheetName val="2003상반기노임기준"/>
      <sheetName val="환경인력"/>
      <sheetName val="ABUT수량-A1"/>
      <sheetName val="쌍송교"/>
      <sheetName val="노단"/>
      <sheetName val="예산서"/>
      <sheetName val="수량산출"/>
      <sheetName val="토사(PE)"/>
      <sheetName val="2.재료비"/>
      <sheetName val="12.보오링"/>
      <sheetName val="1.인건비"/>
      <sheetName val="18.공내수압탄성자연"/>
      <sheetName val="기계경비"/>
      <sheetName val="실행대비"/>
      <sheetName val="상세"/>
      <sheetName val="환경성검토산출근거"/>
      <sheetName val="기초도면제작"/>
      <sheetName val="주출입구조사"/>
      <sheetName val="환경평가"/>
      <sheetName val="인구"/>
      <sheetName val="내역서2안"/>
      <sheetName val="노임목록"/>
      <sheetName val="일위목록"/>
      <sheetName val="자재목록"/>
      <sheetName val="설계예시"/>
      <sheetName val="Mc1"/>
      <sheetName val="재정비직인"/>
      <sheetName val="재정비내역"/>
      <sheetName val="입력변수"/>
      <sheetName val="지적고시내역"/>
      <sheetName val="가중치"/>
      <sheetName val="난이도"/>
      <sheetName val="setup"/>
      <sheetName val="기초자료"/>
      <sheetName val="매출피벗"/>
      <sheetName val="J直材4"/>
      <sheetName val="공통단가"/>
      <sheetName val="운반비"/>
      <sheetName val="data"/>
      <sheetName val="진흥지역조서(구역밖)"/>
      <sheetName val="하부철근수량"/>
      <sheetName val="노임단가 (2)"/>
      <sheetName val="설비"/>
      <sheetName val="조명시설"/>
      <sheetName val="변수"/>
      <sheetName val="경율산정"/>
      <sheetName val="감리원배치기준"/>
      <sheetName val="검측감리공제요율"/>
      <sheetName val="시공감리공제요율"/>
      <sheetName val="단"/>
      <sheetName val="중기사용료산출근거"/>
      <sheetName val="단가산출2"/>
      <sheetName val="단가 및 재료비"/>
      <sheetName val="공수"/>
      <sheetName val="산근"/>
      <sheetName val="지구단위계획내역서"/>
      <sheetName val="단가대비표"/>
      <sheetName val="용역비내역-진짜"/>
      <sheetName val="99노임기준"/>
      <sheetName val="맨홀수량산출"/>
      <sheetName val="가감수량"/>
      <sheetName val="공비대비"/>
      <sheetName val="참조"/>
      <sheetName val="간지"/>
      <sheetName val="데이타"/>
      <sheetName val="식재인부"/>
      <sheetName val="데리네이타현황"/>
      <sheetName val="산근1,2"/>
      <sheetName val="예정공정표"/>
      <sheetName val="초기화면"/>
      <sheetName val="관급자재"/>
      <sheetName val="측량단가"/>
      <sheetName val="2001년계약내력출력분"/>
      <sheetName val="1차기성분내력"/>
      <sheetName val="공량산출서"/>
      <sheetName val="일위산출"/>
      <sheetName val="수량산출서-2"/>
      <sheetName val="일위대가 "/>
      <sheetName val="지급자재"/>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직접인건비호표(항목60%)"/>
      <sheetName val="직접경비호표"/>
      <sheetName val="Sheet2"/>
      <sheetName val="제경비"/>
      <sheetName val="원가계산"/>
      <sheetName val="목차"/>
      <sheetName val="setup"/>
      <sheetName val="토공개요"/>
      <sheetName val="토공(1)"/>
      <sheetName val="원가계산서"/>
      <sheetName val="날개벽"/>
      <sheetName val="공사비"/>
      <sheetName val="가시설수량"/>
      <sheetName val="산출근거1"/>
      <sheetName val="입찰안"/>
      <sheetName val="일위대가"/>
      <sheetName val="2000년1차"/>
      <sheetName val="개산공사비"/>
      <sheetName val="일위대가(가설)"/>
      <sheetName val="산식3"/>
      <sheetName val="수량산출"/>
      <sheetName val="산출내역서집계표"/>
      <sheetName val="직접인건비호표"/>
      <sheetName val="설계기준"/>
      <sheetName val="내역1"/>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관사급자재집계표"/>
      <sheetName val="관급자재집계표"/>
      <sheetName val="사급자재집계표"/>
      <sheetName val="관자재집계표"/>
      <sheetName val="2.토공집계표"/>
      <sheetName val="토공수량집계표"/>
      <sheetName val="관로토공수량집계표"/>
      <sheetName val="토적표"/>
      <sheetName val="3.관로공집계표"/>
      <sheetName val="관로공수량집계표"/>
      <sheetName val="관로공수량산출근거"/>
      <sheetName val="4.맨홀공집계표"/>
      <sheetName val="D500 1호 맨홀공수량집계표"/>
      <sheetName val="맨홀공토공집계"/>
      <sheetName val="전주천맨홀높이"/>
      <sheetName val="팔복맨홀높이"/>
      <sheetName val="D500 1호 맨홀공수량산출근거"/>
      <sheetName val="5.우수토실공"/>
      <sheetName val="6.가시설공"/>
      <sheetName val="H-PILE수량집계"/>
      <sheetName val="H PILE수량(TYPE-A)"/>
      <sheetName val="H PILE수량(TYPE-B)"/>
      <sheetName val="7.부대공"/>
      <sheetName val="부대공수량집계"/>
      <sheetName val="부대공수량산출"/>
      <sheetName val="운반공"/>
      <sheetName val="포장수량집계"/>
      <sheetName val="CON'C포장"/>
      <sheetName val="물푸기수량"/>
      <sheetName val="환기구 수량집계"/>
      <sheetName val="환기구 관재료표"/>
      <sheetName val="환기구삽도"/>
      <sheetName val="NO.48+0.0"/>
      <sheetName val="NO.99+0.0"/>
      <sheetName val="간이흙막이수량산출서"/>
      <sheetName val="●단위수량"/>
      <sheetName val="사다리단위수량"/>
      <sheetName val="그레이팅단위수량"/>
      <sheetName val="직관(무근)보호공"/>
      <sheetName val="가시설단위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REF"/>
      <sheetName val="수량산출"/>
      <sheetName val="계단"/>
      <sheetName val="구체"/>
      <sheetName val="좌측날개벽"/>
      <sheetName val="우측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직접인건비호표"/>
      <sheetName val="직접경비호표"/>
      <sheetName val="관접합및부설"/>
      <sheetName val="단가"/>
      <sheetName val="2-2. 개발원가 산출근거표"/>
      <sheetName val="직접인건비호표(항목60%)"/>
      <sheetName val="H-PILE수량집계"/>
      <sheetName val="입찰안"/>
      <sheetName val="용수량(생활용수)"/>
      <sheetName val="간지"/>
      <sheetName val="수목데이타"/>
      <sheetName val="DATA-UPS"/>
      <sheetName val="수량산출"/>
      <sheetName val="산식3"/>
      <sheetName val="setup"/>
      <sheetName val="각형맨홀"/>
      <sheetName val="지구단위계획"/>
      <sheetName val="일위대가"/>
      <sheetName val="강교(Sub)"/>
      <sheetName val="철콘견적"/>
      <sheetName val="일반토공견적"/>
      <sheetName val="원가계산서"/>
      <sheetName val="산출내역서집계표"/>
      <sheetName val="data"/>
      <sheetName val="토공개요"/>
      <sheetName val="토공(1)"/>
      <sheetName val="소하천JH"/>
      <sheetName val="Data&amp;Result"/>
      <sheetName val="Macro"/>
      <sheetName val="00하노임"/>
      <sheetName val="99노임기준"/>
      <sheetName val="재정비직인"/>
      <sheetName val="재정비내역"/>
      <sheetName val="지적고시내역"/>
      <sheetName val="요율"/>
      <sheetName val="자재대"/>
      <sheetName val="공사비"/>
      <sheetName val="관급자재대"/>
      <sheetName val="일위대가표"/>
      <sheetName val="면간거리&amp;사거리"/>
      <sheetName val="T13(P68~72,78)"/>
      <sheetName val="중기비"/>
      <sheetName val="공사설계서"/>
      <sheetName val="총괄내역서"/>
      <sheetName val="노임단가"/>
      <sheetName val="옹벽"/>
      <sheetName val="단가 (2)"/>
      <sheetName val="Sheet1"/>
      <sheetName val="총_구조물공"/>
      <sheetName val="정부노임단가"/>
      <sheetName val="단가 및 재료비"/>
      <sheetName val="중기사용료산출근거"/>
      <sheetName val="대창(함평)"/>
      <sheetName val="대창(장성)"/>
      <sheetName val="대창(함평)-창열"/>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단위수량"/>
      <sheetName val="설계기준"/>
      <sheetName val="내역1"/>
      <sheetName val="D"/>
      <sheetName val="#REF"/>
      <sheetName val="설계"/>
      <sheetName val="L_RPTB02_01"/>
      <sheetName val="간지"/>
      <sheetName val="건축내역서"/>
      <sheetName val="설비내역서"/>
      <sheetName val="전기내역서"/>
      <sheetName val="집계표"/>
      <sheetName val="H-PILE수량집계"/>
      <sheetName val="99노임기준"/>
      <sheetName val="setup"/>
      <sheetName val="기초단가"/>
      <sheetName val="요율"/>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사용료"/>
      <sheetName val="노임단가"/>
      <sheetName val="자재단가"/>
      <sheetName val="깨기"/>
      <sheetName val="토사운반"/>
      <sheetName val="토공"/>
      <sheetName val="포설다짐"/>
      <sheetName val="소운반"/>
      <sheetName val="운반"/>
      <sheetName val="가설"/>
      <sheetName val="교통"/>
      <sheetName val="펌푸카타설"/>
      <sheetName val="콘다짐,물푸기"/>
      <sheetName val="A.s.p콘포자"/>
      <sheetName val="깬돌운반"/>
      <sheetName val="일위대가표"/>
      <sheetName val="시방서"/>
      <sheetName val="일위대가"/>
      <sheetName val="설계기준"/>
      <sheetName val="96노임기준"/>
      <sheetName val="단가"/>
      <sheetName val="원가계산서"/>
      <sheetName val="전기"/>
      <sheetName val="날개벽"/>
      <sheetName val="자료"/>
      <sheetName val="표지"/>
      <sheetName val="내역1"/>
      <sheetName val="Sens&amp;Anal"/>
      <sheetName val="시나리오"/>
      <sheetName val="총투자비산정"/>
      <sheetName val="데리네이타현황"/>
      <sheetName val="2002일위대가"/>
      <sheetName val="설계명세서"/>
      <sheetName val="조명시설"/>
      <sheetName val="9GNG운반"/>
      <sheetName val="conclusion"/>
      <sheetName val="comparables"/>
      <sheetName val="Deduction"/>
      <sheetName val="other"/>
      <sheetName val="data"/>
      <sheetName val="자재비"/>
      <sheetName val="노임"/>
      <sheetName val="환경평가"/>
      <sheetName val="인구"/>
      <sheetName val="Sheet3"/>
      <sheetName val="수목단가"/>
      <sheetName val="시설수량표"/>
      <sheetName val="식재수량표"/>
      <sheetName val="6호기"/>
      <sheetName val="공사개요"/>
      <sheetName val="노임기준"/>
      <sheetName val="용수량_생활용수_"/>
      <sheetName val="내역서1999.8최종"/>
      <sheetName val="식재"/>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갑지"/>
      <sheetName val="내역"/>
      <sheetName val="일위대가표지"/>
      <sheetName val="호표"/>
      <sheetName val="유량및수질조사호표"/>
      <sheetName val="산근표지"/>
      <sheetName val="산근1"/>
      <sheetName val="산근2"/>
      <sheetName val="산근3-1"/>
      <sheetName val="산근3-2"/>
      <sheetName val="산근4"/>
      <sheetName val="산근5"/>
      <sheetName val="산근6(공사보험료)"/>
      <sheetName val="첨부서류표지"/>
      <sheetName val="노임"/>
      <sheetName val="산근3"/>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일위대가"/>
      <sheetName val="설계기준"/>
      <sheetName val="내역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공정"/>
      <sheetName val="총괄"/>
      <sheetName val="잡비"/>
      <sheetName val="내역"/>
      <sheetName val="목록"/>
      <sheetName val="일위"/>
      <sheetName val="식재수량표"/>
      <sheetName val="시설수량표"/>
      <sheetName val="철거물량산출"/>
      <sheetName val="주요자재집계"/>
      <sheetName val="주요자재"/>
      <sheetName val="시멘모래"/>
      <sheetName val="블럭공사"/>
      <sheetName val="수경일위"/>
      <sheetName val="수경단가비교표"/>
      <sheetName val="수목단가"/>
      <sheetName val="자재단가"/>
      <sheetName val="경비목록"/>
      <sheetName val="경비"/>
      <sheetName val="견적의뢰서"/>
      <sheetName val="견적의뢰서 (2)"/>
      <sheetName val="견적"/>
      <sheetName val="노임단가"/>
    </sheetNames>
    <sheetDataSet>
      <sheetData sheetId="0" refreshError="1"/>
      <sheetData sheetId="1"/>
      <sheetData sheetId="2" refreshError="1"/>
      <sheetData sheetId="3" refreshError="1"/>
      <sheetData sheetId="4"/>
      <sheetData sheetId="5"/>
      <sheetData sheetId="6">
        <row r="4">
          <cell r="C4" t="str">
            <v>수    종</v>
          </cell>
          <cell r="D4" t="str">
            <v>규   격</v>
          </cell>
          <cell r="E4" t="str">
            <v>단위</v>
          </cell>
          <cell r="G4" t="str">
            <v>잔디공제면적</v>
          </cell>
          <cell r="I4" t="str">
            <v>유기질비료(kg)</v>
          </cell>
          <cell r="K4" t="str">
            <v>생명정(kg)</v>
          </cell>
          <cell r="M4" t="str">
            <v>계</v>
          </cell>
        </row>
        <row r="5">
          <cell r="F5" t="str">
            <v>㎡/주</v>
          </cell>
          <cell r="G5" t="str">
            <v>㎡/주</v>
          </cell>
          <cell r="H5" t="str">
            <v>소계</v>
          </cell>
          <cell r="I5" t="str">
            <v>kg/주</v>
          </cell>
          <cell r="J5" t="str">
            <v>소계</v>
          </cell>
          <cell r="K5" t="str">
            <v>kg/주</v>
          </cell>
          <cell r="L5" t="str">
            <v>소계</v>
          </cell>
        </row>
        <row r="6">
          <cell r="C6" t="str">
            <v>느티나무 이식</v>
          </cell>
          <cell r="D6" t="str">
            <v>H7.4xR20</v>
          </cell>
          <cell r="E6" t="str">
            <v>주</v>
          </cell>
          <cell r="H6">
            <v>0</v>
          </cell>
          <cell r="J6">
            <v>0</v>
          </cell>
          <cell r="M6">
            <v>1</v>
          </cell>
        </row>
        <row r="7">
          <cell r="C7" t="str">
            <v xml:space="preserve"> 교목계</v>
          </cell>
          <cell r="D7" t="str">
            <v xml:space="preserve"> </v>
          </cell>
          <cell r="F7">
            <v>0.1</v>
          </cell>
          <cell r="G7">
            <v>0.1</v>
          </cell>
          <cell r="H7">
            <v>0</v>
          </cell>
        </row>
        <row r="8">
          <cell r="C8" t="str">
            <v>줄사철</v>
          </cell>
          <cell r="D8" t="str">
            <v>L=0.6</v>
          </cell>
          <cell r="E8" t="str">
            <v>주</v>
          </cell>
          <cell r="I8">
            <v>0.25</v>
          </cell>
          <cell r="J8">
            <v>0</v>
          </cell>
          <cell r="M8">
            <v>1625</v>
          </cell>
        </row>
        <row r="9">
          <cell r="C9" t="str">
            <v xml:space="preserve"> </v>
          </cell>
          <cell r="H9">
            <v>0</v>
          </cell>
          <cell r="J9">
            <v>0</v>
          </cell>
        </row>
        <row r="10">
          <cell r="C10" t="str">
            <v xml:space="preserve"> 관목계</v>
          </cell>
          <cell r="E10" t="str">
            <v>주</v>
          </cell>
          <cell r="H10">
            <v>0</v>
          </cell>
          <cell r="J10">
            <v>0.25</v>
          </cell>
          <cell r="L10">
            <v>0</v>
          </cell>
          <cell r="M10">
            <v>1625</v>
          </cell>
        </row>
        <row r="11">
          <cell r="C11" t="str">
            <v>잔    디</v>
          </cell>
          <cell r="D11" t="str">
            <v>0.3x0.3x0.03,평떼</v>
          </cell>
          <cell r="E11" t="str">
            <v>㎡</v>
          </cell>
          <cell r="H11">
            <v>0.1</v>
          </cell>
          <cell r="J11">
            <v>0</v>
          </cell>
          <cell r="M11">
            <v>341.1</v>
          </cell>
        </row>
        <row r="12">
          <cell r="C12" t="str">
            <v>자연석 놓기</v>
          </cell>
          <cell r="D12" t="str">
            <v>500x600x700,6목</v>
          </cell>
          <cell r="E12" t="str">
            <v>EA</v>
          </cell>
          <cell r="J12">
            <v>0</v>
          </cell>
          <cell r="M12">
            <v>2</v>
          </cell>
        </row>
        <row r="13">
          <cell r="J13">
            <v>0</v>
          </cell>
        </row>
        <row r="14">
          <cell r="J14">
            <v>0</v>
          </cell>
        </row>
        <row r="15">
          <cell r="C15" t="str">
            <v>잔디시비</v>
          </cell>
          <cell r="D15" t="str">
            <v>준공후2회</v>
          </cell>
          <cell r="E15" t="str">
            <v>100㎡</v>
          </cell>
          <cell r="J15">
            <v>0</v>
          </cell>
          <cell r="M15">
            <v>3.4</v>
          </cell>
        </row>
        <row r="16">
          <cell r="C16" t="str">
            <v>잔디제초</v>
          </cell>
          <cell r="D16" t="str">
            <v>준공후4회</v>
          </cell>
          <cell r="E16" t="str">
            <v>㎡</v>
          </cell>
          <cell r="J16">
            <v>0</v>
          </cell>
          <cell r="M16">
            <v>341.1</v>
          </cell>
        </row>
        <row r="17">
          <cell r="C17" t="str">
            <v>잔디깎기</v>
          </cell>
          <cell r="D17" t="str">
            <v>준공후4회</v>
          </cell>
          <cell r="E17" t="str">
            <v>㎡</v>
          </cell>
          <cell r="J17">
            <v>0</v>
          </cell>
          <cell r="M17">
            <v>341.1</v>
          </cell>
        </row>
        <row r="18">
          <cell r="C18" t="str">
            <v>관목전정</v>
          </cell>
          <cell r="D18" t="str">
            <v>준공후2회</v>
          </cell>
          <cell r="E18" t="str">
            <v>주</v>
          </cell>
          <cell r="J18">
            <v>0</v>
          </cell>
          <cell r="M18">
            <v>325</v>
          </cell>
        </row>
        <row r="19">
          <cell r="C19" t="str">
            <v>관목병충해방제</v>
          </cell>
          <cell r="D19" t="str">
            <v>준공후4회</v>
          </cell>
          <cell r="E19" t="str">
            <v>주</v>
          </cell>
          <cell r="J19">
            <v>0</v>
          </cell>
          <cell r="M19">
            <v>812</v>
          </cell>
        </row>
        <row r="21">
          <cell r="C21" t="str">
            <v xml:space="preserve"> 총계</v>
          </cell>
          <cell r="H21">
            <v>0.1</v>
          </cell>
          <cell r="J21">
            <v>0</v>
          </cell>
          <cell r="L21">
            <v>0</v>
          </cell>
        </row>
      </sheetData>
      <sheetData sheetId="7">
        <row r="2">
          <cell r="C2" t="str">
            <v>시  설  명</v>
          </cell>
          <cell r="D2" t="str">
            <v>규   격</v>
          </cell>
          <cell r="E2" t="str">
            <v>단위</v>
          </cell>
          <cell r="F2" t="str">
            <v>계</v>
          </cell>
        </row>
        <row r="4">
          <cell r="C4" t="str">
            <v>시설철거</v>
          </cell>
          <cell r="D4" t="str">
            <v xml:space="preserve"> </v>
          </cell>
          <cell r="E4" t="str">
            <v>Ton</v>
          </cell>
          <cell r="F4">
            <v>6</v>
          </cell>
        </row>
        <row r="5">
          <cell r="C5" t="str">
            <v>포장절단</v>
          </cell>
          <cell r="D5" t="str">
            <v xml:space="preserve"> </v>
          </cell>
          <cell r="E5" t="str">
            <v>m</v>
          </cell>
          <cell r="F5">
            <v>445.5</v>
          </cell>
        </row>
        <row r="6">
          <cell r="C6" t="str">
            <v>콘크리트깨기</v>
          </cell>
          <cell r="D6" t="str">
            <v>포장철거</v>
          </cell>
          <cell r="E6" t="str">
            <v>㎥</v>
          </cell>
          <cell r="F6">
            <v>259.57499999999999</v>
          </cell>
        </row>
        <row r="7">
          <cell r="C7" t="str">
            <v>잔재처리</v>
          </cell>
          <cell r="D7" t="str">
            <v xml:space="preserve"> </v>
          </cell>
          <cell r="E7" t="str">
            <v>㎥</v>
          </cell>
          <cell r="F7">
            <v>259.57499999999999</v>
          </cell>
        </row>
        <row r="8">
          <cell r="C8" t="str">
            <v>입구게이트</v>
          </cell>
          <cell r="D8" t="str">
            <v>H4000</v>
          </cell>
          <cell r="E8" t="str">
            <v>개소</v>
          </cell>
          <cell r="F8">
            <v>1</v>
          </cell>
        </row>
        <row r="9">
          <cell r="C9" t="str">
            <v>하늘나무</v>
          </cell>
          <cell r="D9" t="str">
            <v xml:space="preserve"> </v>
          </cell>
          <cell r="E9" t="str">
            <v>개소</v>
          </cell>
          <cell r="F9">
            <v>1</v>
          </cell>
        </row>
        <row r="10">
          <cell r="C10" t="str">
            <v>트렘폴린</v>
          </cell>
          <cell r="D10" t="str">
            <v>D8000</v>
          </cell>
          <cell r="E10" t="str">
            <v>개소</v>
          </cell>
          <cell r="F10">
            <v>1</v>
          </cell>
        </row>
        <row r="11">
          <cell r="C11" t="str">
            <v>지렁이몸속탐험A</v>
          </cell>
          <cell r="E11" t="str">
            <v>개소</v>
          </cell>
          <cell r="F11">
            <v>1</v>
          </cell>
        </row>
        <row r="12">
          <cell r="C12" t="str">
            <v>지렁이몸속탐험B</v>
          </cell>
          <cell r="D12" t="str">
            <v xml:space="preserve"> </v>
          </cell>
          <cell r="E12" t="str">
            <v>개소</v>
          </cell>
          <cell r="F12">
            <v>1</v>
          </cell>
        </row>
        <row r="13">
          <cell r="C13" t="str">
            <v>바닥분수수조</v>
          </cell>
          <cell r="E13" t="str">
            <v>개소</v>
          </cell>
          <cell r="F13">
            <v>1</v>
          </cell>
        </row>
        <row r="14">
          <cell r="C14" t="str">
            <v>기계실</v>
          </cell>
          <cell r="E14" t="str">
            <v>개소</v>
          </cell>
          <cell r="F14">
            <v>1</v>
          </cell>
        </row>
        <row r="15">
          <cell r="C15" t="str">
            <v>펌프실</v>
          </cell>
          <cell r="E15" t="str">
            <v>개소</v>
          </cell>
          <cell r="F15">
            <v>1</v>
          </cell>
        </row>
        <row r="16">
          <cell r="C16" t="str">
            <v>숲속옹달샘</v>
          </cell>
          <cell r="E16" t="str">
            <v>식</v>
          </cell>
          <cell r="F16">
            <v>1</v>
          </cell>
        </row>
        <row r="17">
          <cell r="C17" t="str">
            <v>등의자</v>
          </cell>
          <cell r="D17" t="str">
            <v xml:space="preserve"> </v>
          </cell>
          <cell r="E17" t="str">
            <v>개소</v>
          </cell>
          <cell r="F17">
            <v>6</v>
          </cell>
        </row>
        <row r="18">
          <cell r="C18" t="str">
            <v>휴지통</v>
          </cell>
          <cell r="D18" t="str">
            <v xml:space="preserve"> </v>
          </cell>
          <cell r="E18" t="str">
            <v>개소</v>
          </cell>
          <cell r="F18">
            <v>6</v>
          </cell>
        </row>
        <row r="19">
          <cell r="C19" t="str">
            <v>연식의자A</v>
          </cell>
          <cell r="D19" t="str">
            <v xml:space="preserve"> </v>
          </cell>
          <cell r="E19" t="str">
            <v>개소</v>
          </cell>
          <cell r="F19">
            <v>1</v>
          </cell>
        </row>
        <row r="20">
          <cell r="C20" t="str">
            <v>연식의자B</v>
          </cell>
          <cell r="D20" t="str">
            <v xml:space="preserve"> </v>
          </cell>
          <cell r="E20" t="str">
            <v>개소</v>
          </cell>
          <cell r="F20">
            <v>1</v>
          </cell>
        </row>
        <row r="21">
          <cell r="C21" t="str">
            <v>미니골프장</v>
          </cell>
          <cell r="D21" t="str">
            <v xml:space="preserve"> </v>
          </cell>
          <cell r="E21" t="str">
            <v>개소</v>
          </cell>
          <cell r="F21">
            <v>1</v>
          </cell>
        </row>
        <row r="22">
          <cell r="C22" t="str">
            <v>홀분리대</v>
          </cell>
          <cell r="D22" t="str">
            <v xml:space="preserve"> </v>
          </cell>
          <cell r="E22" t="str">
            <v>개소</v>
          </cell>
          <cell r="F22">
            <v>1</v>
          </cell>
        </row>
        <row r="23">
          <cell r="C23" t="str">
            <v>휀스</v>
          </cell>
          <cell r="D23" t="str">
            <v>H650xL2090</v>
          </cell>
          <cell r="E23" t="str">
            <v>경간</v>
          </cell>
          <cell r="F23">
            <v>63</v>
          </cell>
        </row>
        <row r="24">
          <cell r="C24" t="str">
            <v>해미석포장</v>
          </cell>
          <cell r="D24" t="str">
            <v>Φ10~50,흑/백색</v>
          </cell>
          <cell r="E24" t="str">
            <v>㎡</v>
          </cell>
          <cell r="F24">
            <v>60.6</v>
          </cell>
        </row>
        <row r="25">
          <cell r="C25" t="str">
            <v>루버팔트A</v>
          </cell>
          <cell r="D25" t="str">
            <v>T50</v>
          </cell>
          <cell r="E25" t="str">
            <v>㎡</v>
          </cell>
          <cell r="F25">
            <v>78.5</v>
          </cell>
        </row>
        <row r="26">
          <cell r="C26" t="str">
            <v>루버팔트B</v>
          </cell>
          <cell r="D26" t="str">
            <v>T50,BLUE/ORANGE</v>
          </cell>
          <cell r="E26" t="str">
            <v>㎡</v>
          </cell>
          <cell r="F26">
            <v>368.4</v>
          </cell>
        </row>
        <row r="27">
          <cell r="C27" t="str">
            <v>루버팔트C</v>
          </cell>
          <cell r="D27" t="str">
            <v>T50</v>
          </cell>
          <cell r="E27" t="str">
            <v>㎡</v>
          </cell>
          <cell r="F27">
            <v>58.4</v>
          </cell>
        </row>
        <row r="28">
          <cell r="C28" t="str">
            <v>인조잔디</v>
          </cell>
          <cell r="D28" t="str">
            <v>T20,GREEN/SOFTGREEN</v>
          </cell>
          <cell r="E28" t="str">
            <v>㎡</v>
          </cell>
          <cell r="F28">
            <v>34.299999999999997</v>
          </cell>
        </row>
        <row r="29">
          <cell r="C29" t="str">
            <v>포장경계엣지A</v>
          </cell>
          <cell r="D29" t="str">
            <v>STS20x40</v>
          </cell>
          <cell r="E29" t="str">
            <v>㎡</v>
          </cell>
          <cell r="F29">
            <v>26</v>
          </cell>
        </row>
        <row r="30">
          <cell r="C30" t="str">
            <v>포장경계엣지B</v>
          </cell>
          <cell r="D30" t="str">
            <v>STS20x20</v>
          </cell>
          <cell r="E30" t="str">
            <v>㎡</v>
          </cell>
          <cell r="F30">
            <v>15.6</v>
          </cell>
        </row>
        <row r="31">
          <cell r="C31" t="str">
            <v>경계목</v>
          </cell>
          <cell r="D31" t="str">
            <v>H550~650</v>
          </cell>
          <cell r="E31" t="str">
            <v>m</v>
          </cell>
          <cell r="F31">
            <v>171.4</v>
          </cell>
        </row>
        <row r="32">
          <cell r="C32" t="str">
            <v>공원등</v>
          </cell>
          <cell r="E32" t="str">
            <v>개소</v>
          </cell>
          <cell r="F32">
            <v>5</v>
          </cell>
        </row>
        <row r="33">
          <cell r="C33" t="str">
            <v>전선관</v>
          </cell>
          <cell r="D33" t="str">
            <v>PVC,Φ22</v>
          </cell>
          <cell r="E33" t="str">
            <v>m</v>
          </cell>
          <cell r="F33">
            <v>150</v>
          </cell>
        </row>
        <row r="34">
          <cell r="C34" t="str">
            <v>배전반</v>
          </cell>
          <cell r="E34" t="str">
            <v>SET</v>
          </cell>
          <cell r="F34">
            <v>1</v>
          </cell>
        </row>
        <row r="35">
          <cell r="C35" t="str">
            <v>배수관</v>
          </cell>
          <cell r="D35" t="str">
            <v>Φ150 VG1</v>
          </cell>
          <cell r="E35" t="str">
            <v>m</v>
          </cell>
          <cell r="F35">
            <v>75</v>
          </cell>
        </row>
        <row r="36">
          <cell r="C36" t="str">
            <v>급수관신설A</v>
          </cell>
          <cell r="D36" t="str">
            <v>50A,STS</v>
          </cell>
          <cell r="E36" t="str">
            <v>m</v>
          </cell>
          <cell r="F36">
            <v>55</v>
          </cell>
        </row>
        <row r="37">
          <cell r="C37" t="str">
            <v>급수관신설B</v>
          </cell>
          <cell r="D37" t="str">
            <v>20A,STS</v>
          </cell>
          <cell r="E37" t="str">
            <v>m</v>
          </cell>
          <cell r="F37">
            <v>30</v>
          </cell>
        </row>
        <row r="38">
          <cell r="C38" t="str">
            <v>급수전</v>
          </cell>
          <cell r="D38" t="str">
            <v xml:space="preserve"> </v>
          </cell>
          <cell r="E38" t="str">
            <v>개소</v>
          </cell>
          <cell r="F38">
            <v>2</v>
          </cell>
        </row>
        <row r="39">
          <cell r="C39" t="str">
            <v>빗물받이</v>
          </cell>
          <cell r="D39" t="str">
            <v>410x510x970</v>
          </cell>
          <cell r="E39" t="str">
            <v>개소</v>
          </cell>
          <cell r="F39">
            <v>7</v>
          </cell>
        </row>
        <row r="40">
          <cell r="C40" t="str">
            <v>바닥분수설비</v>
          </cell>
          <cell r="E40" t="str">
            <v>개소</v>
          </cell>
          <cell r="F40">
            <v>1</v>
          </cell>
        </row>
        <row r="41">
          <cell r="C41" t="str">
            <v>숲속옹달샘설비</v>
          </cell>
          <cell r="E41" t="str">
            <v>개소</v>
          </cell>
          <cell r="F41">
            <v>1</v>
          </cell>
        </row>
        <row r="42">
          <cell r="C42" t="str">
            <v>성토</v>
          </cell>
          <cell r="D42" t="str">
            <v>되메우기품적용</v>
          </cell>
          <cell r="E42" t="str">
            <v>㎥</v>
          </cell>
          <cell r="F42">
            <v>170.55</v>
          </cell>
        </row>
        <row r="43">
          <cell r="C43" t="str">
            <v>토사운반</v>
          </cell>
          <cell r="D43" t="str">
            <v>10km이내,D/T15ton</v>
          </cell>
          <cell r="E43" t="str">
            <v>㎥</v>
          </cell>
          <cell r="F43">
            <v>170.55</v>
          </cell>
        </row>
        <row r="44">
          <cell r="C44" t="str">
            <v>정지및고르기</v>
          </cell>
          <cell r="E44" t="str">
            <v>㎡</v>
          </cell>
          <cell r="F44">
            <v>341.1</v>
          </cell>
        </row>
        <row r="45">
          <cell r="C45" t="str">
            <v>현장가설사무소</v>
          </cell>
          <cell r="D45" t="str">
            <v>콘테이너,3개월이내</v>
          </cell>
          <cell r="E45" t="str">
            <v>동</v>
          </cell>
          <cell r="F45">
            <v>1</v>
          </cell>
        </row>
        <row r="46">
          <cell r="C46" t="str">
            <v>현장가설창고</v>
          </cell>
          <cell r="D46" t="str">
            <v>콘테이너,3개월이내</v>
          </cell>
          <cell r="E46" t="str">
            <v>동</v>
          </cell>
          <cell r="F46">
            <v>1</v>
          </cell>
        </row>
        <row r="47">
          <cell r="C47" t="str">
            <v>가설골철판울타리</v>
          </cell>
          <cell r="D47" t="str">
            <v>H1.8,3개월사용</v>
          </cell>
          <cell r="E47" t="str">
            <v>m</v>
          </cell>
          <cell r="F47">
            <v>131.69999999999999</v>
          </cell>
        </row>
      </sheetData>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sheetData sheetId="18" refreshError="1"/>
      <sheetData sheetId="19" refreshError="1"/>
      <sheetData sheetId="20" refreshError="1"/>
      <sheetData sheetId="21" refreshError="1"/>
      <sheetData sheetId="22"/>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표지1"/>
      <sheetName val="표지2"/>
      <sheetName val="원가계산 (2)"/>
      <sheetName val="산출내역총괄"/>
      <sheetName val="공사산출 (2)"/>
      <sheetName val="단가"/>
      <sheetName val="수량산출서"/>
      <sheetName val="단가표"/>
      <sheetName val="노임(1차)"/>
      <sheetName val="노임"/>
      <sheetName val="직접인건비"/>
      <sheetName val="직접경비"/>
      <sheetName val="가시설단위수량"/>
      <sheetName val="SORCE1"/>
      <sheetName val="단위수량"/>
      <sheetName val="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자재및인력"/>
      <sheetName val="실행집계"/>
      <sheetName val="노임단가"/>
      <sheetName val="수목단가"/>
      <sheetName val="시설수량표"/>
      <sheetName val="식재수량표"/>
      <sheetName val="자재단가"/>
      <sheetName val="노임단가 (2)"/>
      <sheetName val="표지"/>
      <sheetName val="bid"/>
      <sheetName val="일위대가표"/>
      <sheetName val="분전반계산서(석관)"/>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전관방송"/>
      <sheetName val="공연장"/>
      <sheetName val="배관,배선"/>
      <sheetName val="제조사"/>
      <sheetName val="견적"/>
      <sheetName val="내역"/>
      <sheetName val="한국정보기술"/>
    </sheet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노임단가"/>
      <sheetName val="#2CDU실행"/>
      <sheetName val="수목단가"/>
      <sheetName val="시설수량표"/>
      <sheetName val="식재수량표"/>
      <sheetName val="일위목록"/>
      <sheetName val="자재단가"/>
      <sheetName val="원가계산서"/>
      <sheetName val="결재갑지"/>
      <sheetName val="갑지"/>
      <sheetName val="관련부서"/>
      <sheetName val="Factor"/>
      <sheetName val="환율표"/>
      <sheetName val="Report"/>
      <sheetName val="HVAC"/>
      <sheetName val="추가예산"/>
      <sheetName val="갑지(추정)"/>
      <sheetName val="토목(대안)"/>
      <sheetName val="공문"/>
      <sheetName val="jobhist"/>
      <sheetName val="合成単価作成表-BLDG"/>
      <sheetName val="inter"/>
      <sheetName val="w't table"/>
      <sheetName val="D"/>
      <sheetName val="할증 "/>
      <sheetName val="단가집"/>
      <sheetName val="#REF"/>
      <sheetName val="뜃맟뭁돽띿맟?-BLDG"/>
      <sheetName val="Sheet1"/>
      <sheetName val="수지표"/>
      <sheetName val="셀명"/>
      <sheetName val="PipWT"/>
      <sheetName val="12CGOU"/>
      <sheetName val=" Sum"/>
      <sheetName val="장비종합부표"/>
      <sheetName val="집계표_식재"/>
      <sheetName val="부표"/>
      <sheetName val="내역서"/>
      <sheetName val="해평견적"/>
      <sheetName val="Main"/>
      <sheetName val="공통(20-91)"/>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자재단가"/>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실행대비"/>
      <sheetName val="자재단가"/>
      <sheetName val="일위대가"/>
      <sheetName val="전기"/>
      <sheetName val="조명시설"/>
      <sheetName val="간지"/>
      <sheetName val="노임단가"/>
      <sheetName val="공사비"/>
      <sheetName val="우수받이"/>
      <sheetName val="노무비단가"/>
      <sheetName val="단가"/>
      <sheetName val="2004설계단가"/>
      <sheetName val="재정비직인"/>
      <sheetName val="재정비내역"/>
      <sheetName val="지적고시내역"/>
      <sheetName val="갑지"/>
      <sheetName val="집계표"/>
      <sheetName val="단가대비표"/>
      <sheetName val="노임단가 (2)"/>
      <sheetName val="설계기준"/>
      <sheetName val="내역1"/>
      <sheetName val="직접인건비호표(항목60%)"/>
      <sheetName val="직접경비호표"/>
      <sheetName val="1안"/>
      <sheetName val="A-4"/>
      <sheetName val="감리원배치기준"/>
      <sheetName val="검측감리공제요율"/>
      <sheetName val="시공감리공제요율"/>
      <sheetName val="단가 및 재료비"/>
      <sheetName val="요율"/>
      <sheetName val="중기사용료산출근거"/>
      <sheetName val="수량산출"/>
      <sheetName val="기초자료입력"/>
      <sheetName val="설계명세서"/>
      <sheetName val="준공정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1">
          <cell r="H11">
            <v>66051</v>
          </cell>
        </row>
      </sheetData>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받이연결관토공"/>
      <sheetName val="집계표"/>
      <sheetName val="단위수량"/>
      <sheetName val="산출근거(9)"/>
      <sheetName val="총괄"/>
      <sheetName val="실행대비"/>
      <sheetName val="노임단가"/>
      <sheetName val="수목단가"/>
      <sheetName val="시설수량표"/>
      <sheetName val="식재수량표"/>
      <sheetName val="자재단가"/>
      <sheetName val="2.재료비"/>
      <sheetName val="12.보오링"/>
      <sheetName val="18.공내수압탄성자연"/>
      <sheetName val="설계산출기초"/>
      <sheetName val="도급예산내역서봉투"/>
      <sheetName val="공사원가계산서"/>
      <sheetName val="설계산출표지"/>
      <sheetName val="도급예산내역서총괄표"/>
      <sheetName val="을부담운반비"/>
      <sheetName val="운반비산출"/>
      <sheetName val="건축-물가변동"/>
      <sheetName val="기계설비-물가변동"/>
      <sheetName val="Data&amp;Result"/>
      <sheetName val="관경별내역서"/>
      <sheetName val="1.인건비"/>
      <sheetName val="기초자료입력"/>
      <sheetName val="설계명세서"/>
      <sheetName val="준공정산"/>
      <sheetName val="000 단가"/>
      <sheetName val="일위대가"/>
      <sheetName val="노임단가 (2)"/>
      <sheetName val="11.보오링(1)"/>
      <sheetName val="말뚝지지력산정"/>
      <sheetName val="내역서2"/>
      <sheetName val="표지"/>
      <sheetName val="DATE"/>
      <sheetName val="설계기준"/>
      <sheetName val="내역1"/>
      <sheetName val="용수량(생활용수)"/>
      <sheetName val="대로근거"/>
      <sheetName val="맨홀수량산출"/>
      <sheetName val="기초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단가"/>
      <sheetName val="H-PILE수량집계"/>
      <sheetName val="수량-가로등"/>
      <sheetName val="건축"/>
      <sheetName val="돌담교 상부수량"/>
      <sheetName val="우수받이"/>
      <sheetName val="개산공사비"/>
      <sheetName val="토적표"/>
      <sheetName val="SLAB&quot;1&quot;"/>
      <sheetName val="말뚝지지력산정"/>
      <sheetName val="개별직종노임단가(2003.9)"/>
      <sheetName val="기안"/>
      <sheetName val="SAP_INPUT"/>
      <sheetName val="산근"/>
      <sheetName val="노임단가"/>
      <sheetName val="수목단가"/>
      <sheetName val="시설수량표"/>
      <sheetName val="식재수량표"/>
      <sheetName val="내역표지"/>
      <sheetName val="#REF"/>
      <sheetName val="수량"/>
      <sheetName val="원가계산"/>
      <sheetName val="수량산출"/>
      <sheetName val="1단계"/>
      <sheetName val="테이블"/>
      <sheetName val="대림경상68억"/>
      <sheetName val="일위대가9803"/>
      <sheetName val="역T형교대(말뚝기초)"/>
      <sheetName val="단위수량"/>
      <sheetName val="가시설수량"/>
      <sheetName val="날개벽수량표"/>
      <sheetName val="내역서1999.8최종"/>
      <sheetName val="노임"/>
      <sheetName val="실행철강하도"/>
      <sheetName val="기초단가"/>
      <sheetName val="중기손료"/>
      <sheetName val="자재단가"/>
      <sheetName val="3BL공동구 수량"/>
      <sheetName val="해평견적"/>
      <sheetName val="기계경비(시간당)"/>
      <sheetName val="램머"/>
      <sheetName val="대전가오_견출_집계표"/>
      <sheetName val="공사"/>
      <sheetName val="단가조사서"/>
      <sheetName val="A2"/>
      <sheetName val="설계명세서"/>
      <sheetName val="총괄"/>
      <sheetName val="산출근거"/>
      <sheetName val="노임이"/>
      <sheetName val="공사개요"/>
      <sheetName val="설계예시"/>
      <sheetName val="입력자료"/>
      <sheetName val="내역서 제출"/>
      <sheetName val="토목주소"/>
      <sheetName val="8.석축단위(H=1.5M)"/>
      <sheetName val="설계기준"/>
      <sheetName val="내역1"/>
      <sheetName val="견적단가"/>
      <sheetName val="데이타"/>
      <sheetName val="단가대비표"/>
      <sheetName val="갑지(추정)"/>
      <sheetName val="철거산출근거"/>
      <sheetName val="단중표"/>
      <sheetName val="POL6차-PIPING"/>
      <sheetName val="b_balju_cho"/>
      <sheetName val="건축명"/>
      <sheetName val="기계명"/>
      <sheetName val="전기명"/>
      <sheetName val="토목명"/>
      <sheetName val="관급자재대"/>
      <sheetName val="제원및배치"/>
      <sheetName val="돌담교_상부수량"/>
      <sheetName val="CON기초"/>
      <sheetName val="INPUT"/>
      <sheetName val="안전장치"/>
      <sheetName val="중동공구"/>
      <sheetName val="2000전체분"/>
      <sheetName val="2000년1차"/>
      <sheetName val="노무비단가"/>
      <sheetName val="BID"/>
      <sheetName val="2.가정단면"/>
      <sheetName val="사급자재"/>
      <sheetName val="전기"/>
      <sheetName val="용수량(생활용수)"/>
      <sheetName val="DATE"/>
      <sheetName val="FILE1"/>
      <sheetName val="입찰안"/>
      <sheetName val="ABUT수량-A1"/>
      <sheetName val="정부노임단가"/>
      <sheetName val="노임,재료비"/>
      <sheetName val="CON'C"/>
      <sheetName val="6호기"/>
      <sheetName val="Macro2"/>
      <sheetName val="년도별노임표"/>
      <sheetName val="중기목록표"/>
      <sheetName val="6PILE  (돌출)"/>
      <sheetName val="소비자가"/>
      <sheetName val="건축내역"/>
      <sheetName val="구체"/>
      <sheetName val="좌측날개벽"/>
      <sheetName val="우측날개벽"/>
      <sheetName val="건축일위"/>
      <sheetName val="그라우팅일위"/>
      <sheetName val="집수정(600-700)"/>
      <sheetName val="일위목록"/>
      <sheetName val="문산방향-교대(A2)"/>
      <sheetName val="건축내역서"/>
      <sheetName val="설비내역서"/>
      <sheetName val="전기내역서"/>
      <sheetName val="집계표"/>
      <sheetName val="데리네이타현황"/>
      <sheetName val="맨홀수량"/>
      <sheetName val="터파기및재료"/>
      <sheetName val="신규보류입력"/>
      <sheetName val="이름정의"/>
      <sheetName val="산출내역서집계표"/>
      <sheetName val="식재인부"/>
      <sheetName val="Total"/>
      <sheetName val="연결관암거"/>
      <sheetName val="예산명세서"/>
      <sheetName val="자료입력"/>
      <sheetName val="도로"/>
      <sheetName val="Sheet3"/>
      <sheetName val="공사비 증감 내역서"/>
      <sheetName val="대비"/>
      <sheetName val="갑지"/>
      <sheetName val="2.토목공사"/>
      <sheetName val="2호맨홀공제수량"/>
      <sheetName val="방음벽기초"/>
      <sheetName val="1.설계조건"/>
      <sheetName val="3련 BOX"/>
      <sheetName val="덕전리"/>
      <sheetName val="단가 및 재료비"/>
      <sheetName val="중기사용료산출근거"/>
      <sheetName val="물가시세"/>
      <sheetName val="단면치수"/>
      <sheetName val="청주(철골발주의뢰서)"/>
      <sheetName val="일위대가표"/>
      <sheetName val="실행"/>
      <sheetName val="건물철거"/>
      <sheetName val="기타배수구조물깨기-단위수량"/>
      <sheetName val="Sheet1"/>
      <sheetName val="Sheet2"/>
      <sheetName val="setup"/>
      <sheetName val="공사원가계산서"/>
      <sheetName val="도급예산내역서총괄표"/>
      <sheetName val="부대내역"/>
      <sheetName val="대창(함평)"/>
      <sheetName val="대창(장성)"/>
      <sheetName val="대창(함평)-창열"/>
      <sheetName val="BOX(1.5X1.5)"/>
      <sheetName val="일반수량"/>
      <sheetName val="설명서 "/>
      <sheetName val="토목"/>
      <sheetName val="구조물철거타공정이월"/>
      <sheetName val="수로BOX"/>
      <sheetName val="토공개요"/>
      <sheetName val="토공(1)"/>
      <sheetName val="총괄표"/>
      <sheetName val="초"/>
      <sheetName val="가도공"/>
      <sheetName val="토공개요C"/>
      <sheetName val="정공공사"/>
      <sheetName val="관경별내역서"/>
      <sheetName val="내역을"/>
      <sheetName val="2-1. 경관조명 내역총괄표"/>
      <sheetName val="99노임기준"/>
      <sheetName val="8.PILE  (돌출)"/>
      <sheetName val="준공조서"/>
      <sheetName val="공사준공계"/>
      <sheetName val="준공검사보고서"/>
      <sheetName val="내역서"/>
      <sheetName val="Sheet5"/>
      <sheetName val="투찰"/>
      <sheetName val="BOX-1510"/>
      <sheetName val="조작대(1연)"/>
      <sheetName val="설계변경총괄표(계산식)"/>
      <sheetName val="입력"/>
      <sheetName val="초기화면"/>
      <sheetName val="증감내역서"/>
      <sheetName val="날개벽(TYPE2)"/>
      <sheetName val="적용기준"/>
      <sheetName val="I一般比"/>
      <sheetName val="내역"/>
      <sheetName val="원가계산서"/>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T13(P68~72,78)"/>
      <sheetName val="교각계산"/>
      <sheetName val="COPING"/>
      <sheetName val="7.PILE  (돌출)"/>
      <sheetName val="터파기단면도(보도)"/>
      <sheetName val="실행내역(10.13)"/>
      <sheetName val="도급"/>
      <sheetName val="작업입력"/>
      <sheetName val="Macro1"/>
      <sheetName val="2003상반기노임기준"/>
      <sheetName val="DATE2001"/>
      <sheetName val="평가데이터"/>
      <sheetName val="표지"/>
      <sheetName val="계단"/>
      <sheetName val=" 상부공통집계(총괄)"/>
      <sheetName val="공구"/>
      <sheetName val="관로토공"/>
      <sheetName val="차액보증"/>
      <sheetName val="1구간FRP수량산출"/>
      <sheetName val="각사별공사비분개 "/>
      <sheetName val="기존건물 깨기원단위"/>
      <sheetName val="시장성초안camera"/>
      <sheetName val="슬래브 -연속(3경간)"/>
      <sheetName val="배수공수집"/>
      <sheetName val="우수공"/>
      <sheetName val="골조시행"/>
      <sheetName val="경비_원본"/>
      <sheetName val="밸브설치"/>
      <sheetName val="L_RPTB02_01"/>
      <sheetName val="N賃率-職"/>
      <sheetName val="AS포장복구 "/>
      <sheetName val="기본데이타입력"/>
      <sheetName val="pier-1"/>
      <sheetName val="Sheet1 (2)"/>
      <sheetName val="FAB별"/>
      <sheetName val="단가산출2"/>
      <sheetName val="보도교산출근거"/>
      <sheetName val="견적서"/>
      <sheetName val="원가&amp;하도급원가"/>
      <sheetName val="시설일위"/>
      <sheetName val="식재일위"/>
      <sheetName val="tggwan(mac)"/>
      <sheetName val="HVAC"/>
      <sheetName val="부속동"/>
      <sheetName val="가감수량"/>
      <sheetName val="맨홀수량산출"/>
      <sheetName val="대공종"/>
      <sheetName val="격점수량"/>
      <sheetName val="각형맨홀"/>
      <sheetName val="EQUIP LIST"/>
      <sheetName val="DATA"/>
      <sheetName val="역T형"/>
      <sheetName val="재료비"/>
      <sheetName val="중기단가LIST"/>
      <sheetName val="산출기준"/>
      <sheetName val="개별직종노임"/>
      <sheetName val="엔지니어링노임"/>
      <sheetName val="기본일위"/>
      <sheetName val="2"/>
      <sheetName val="II손익관리"/>
      <sheetName val="장비종합부표"/>
      <sheetName val="집계표_식재"/>
      <sheetName val="부표"/>
      <sheetName val="공종별자재"/>
      <sheetName val="환경기계공정표 (3)"/>
      <sheetName val="기본단가표"/>
      <sheetName val="방수"/>
      <sheetName val="포장자재집계표"/>
      <sheetName val="물가단가"/>
      <sheetName val="제표일위대가"/>
      <sheetName val="208-238"/>
      <sheetName val="노무비"/>
      <sheetName val="집계"/>
      <sheetName val="우수"/>
      <sheetName val="COVER"/>
      <sheetName val="Macro(차단기)"/>
      <sheetName val="빗물받이(910-510-410)"/>
      <sheetName val="대로근거"/>
      <sheetName val="중로근거"/>
      <sheetName val="철거현황"/>
      <sheetName val="간이(갑)"/>
      <sheetName val="기초자료"/>
      <sheetName val="건축계약내역"/>
      <sheetName val="수량산출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unitpric"/>
      <sheetName val="noyim"/>
      <sheetName val="99노임단가"/>
      <sheetName val="설계내역서"/>
      <sheetName val="준비공"/>
      <sheetName val="목교수량산출"/>
      <sheetName val="기계경비"/>
      <sheetName val="노임단가 (2)"/>
      <sheetName val="일위"/>
      <sheetName val="설계설명서"/>
      <sheetName val="터널굴착단산"/>
      <sheetName val="터널구조물산근"/>
      <sheetName val="노.표-조"/>
      <sheetName val="단관데이터"/>
      <sheetName val="이형관데이터"/>
      <sheetName val="철근량 산정"/>
      <sheetName val="구분표"/>
      <sheetName val="원형맨홀수량"/>
      <sheetName val="개거산출내역"/>
      <sheetName val="프랜트면허"/>
      <sheetName val="JUCKEYK"/>
      <sheetName val="D"/>
      <sheetName val="설비공사(4)"/>
      <sheetName val="일위대가목차"/>
      <sheetName val="실행(ALT1)"/>
      <sheetName val="양식3"/>
      <sheetName val="총 원가계산"/>
      <sheetName val="위생"/>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고창방향"/>
      <sheetName val="CONCRETE"/>
      <sheetName val="기초자료입력"/>
      <sheetName val="준공정산"/>
      <sheetName val="입력란"/>
      <sheetName val="97노임단가"/>
      <sheetName val="sw1"/>
      <sheetName val="목포방향"/>
      <sheetName val="노무자도장2"/>
      <sheetName val="내역- CCTV"/>
      <sheetName val="토목공사일반"/>
      <sheetName val="공사비산출내역"/>
      <sheetName val="정의"/>
      <sheetName val="type-F"/>
      <sheetName val="시노501"/>
      <sheetName val="사  업  비  수  지  예  산  서"/>
      <sheetName val="대구은행"/>
      <sheetName val="견적갑지"/>
      <sheetName val="물량내역"/>
      <sheetName val="GT 1050x650"/>
      <sheetName val="Front"/>
      <sheetName val="wall"/>
      <sheetName val="우각부보강"/>
      <sheetName val="변화치수"/>
      <sheetName val="코드표"/>
      <sheetName val="돌담교_상부수량1"/>
      <sheetName val="3BL공동구_수량"/>
      <sheetName val="내역서1999_8최종"/>
      <sheetName val="8_석축단위(H=1_5M)"/>
      <sheetName val="2_가정단면"/>
      <sheetName val="6PILE__(돌출)"/>
      <sheetName val="2_토목공사"/>
      <sheetName val="_상부공통집계(총괄)"/>
      <sheetName val="장비집계"/>
      <sheetName val="가설공사비"/>
      <sheetName val="도로구조공사비"/>
      <sheetName val="도로토공공사비"/>
      <sheetName val="여수토공사비"/>
      <sheetName val="주공 갑지"/>
      <sheetName val="재료집계표"/>
      <sheetName val="운임료"/>
      <sheetName val="노임단가(직종번호 순)"/>
      <sheetName val="기초수량산출서"/>
      <sheetName val="식생블럭단위수량"/>
      <sheetName val="종형증설공"/>
      <sheetName val="3.하중산정4.지지력"/>
      <sheetName val="플랜트 설치"/>
      <sheetName val="내역서적용수량"/>
      <sheetName val="간지"/>
      <sheetName val="을지"/>
      <sheetName val="단가비교표"/>
      <sheetName val="토공"/>
      <sheetName val="전등수량산출"/>
      <sheetName val="참여현황 (직원)"/>
      <sheetName val="산정표"/>
      <sheetName val="종배수단위_CON기초"/>
      <sheetName val="산출3-동력"/>
      <sheetName val="산출4-전등"/>
      <sheetName val="지수"/>
      <sheetName val="건축공사"/>
      <sheetName val="인제내역"/>
      <sheetName val="1~9 하중계산"/>
      <sheetName val="총_구조물공"/>
      <sheetName val="배수관산출"/>
      <sheetName val="견적1"/>
      <sheetName val="연동내역"/>
      <sheetName val="건설성적"/>
      <sheetName val="지급자재"/>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제경비"/>
      <sheetName val="입력(K0)"/>
      <sheetName val="장비"/>
      <sheetName val="2000노임기준"/>
      <sheetName val="대3류 "/>
      <sheetName val="산출2-전력"/>
      <sheetName val="산출9-TRAY"/>
      <sheetName val="제잡비"/>
      <sheetName val="DHEQSUPT"/>
      <sheetName val="(X)품셈집계"/>
      <sheetName val="단가산출1"/>
      <sheetName val="잡비계산"/>
      <sheetName val="포장집계"/>
      <sheetName val="포장연장"/>
      <sheetName val="3-구교-오리지날"/>
      <sheetName val="기초수량자료"/>
      <sheetName val="인부신상자료"/>
      <sheetName val="원형1호맨홀토공수량"/>
      <sheetName val="설계개요"/>
      <sheetName val="건축집계"/>
      <sheetName val="아파트"/>
      <sheetName val="부대시설"/>
      <sheetName val="세목전체"/>
      <sheetName val="본문"/>
      <sheetName val="참조"/>
      <sheetName val="2.대외공문"/>
      <sheetName val="노임DB"/>
      <sheetName val="간접"/>
      <sheetName val="woo(mac)"/>
      <sheetName val="설치조서"/>
      <sheetName val="배수공집계표"/>
      <sheetName val="예정공정표"/>
      <sheetName val="학습율"/>
      <sheetName val="PL단가산정"/>
      <sheetName val="그림"/>
      <sheetName val="그림2"/>
      <sheetName val="교대철근집계"/>
      <sheetName val="1.토공"/>
      <sheetName val="토공분배표"/>
      <sheetName val="날개벽"/>
      <sheetName val="지점별강우량"/>
      <sheetName val="노임자재단가"/>
      <sheetName val="현장경비"/>
      <sheetName val="거래처등록"/>
      <sheetName val="참고자료"/>
      <sheetName val="설계"/>
      <sheetName val="내역서(도급)"/>
      <sheetName val="계수시트"/>
      <sheetName val="식재"/>
      <sheetName val="시설물"/>
      <sheetName val="식재출력용"/>
      <sheetName val="유지관리"/>
      <sheetName val="단가조사"/>
      <sheetName val="BS2"/>
      <sheetName val="1.견적보고서"/>
      <sheetName val="분전반계산서(석관)"/>
      <sheetName val="검사원"/>
      <sheetName val="준공조서갑지"/>
      <sheetName val="진주방향"/>
      <sheetName val="일위대가(가설)"/>
      <sheetName val="단가(자재)"/>
      <sheetName val="단가(노임)"/>
      <sheetName val="기초목록"/>
      <sheetName val="단위중량"/>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검측감리공제요율"/>
      <sheetName val="시공감리공제요율"/>
      <sheetName val="책임감리공제요율"/>
      <sheetName val="4)유동표"/>
      <sheetName val="공사비예산서(토목분)"/>
      <sheetName val="노임단가표"/>
      <sheetName val="예총"/>
      <sheetName val="Bldg Brkdown"/>
      <sheetName val="산출3-유도등"/>
      <sheetName val="산출2-동력"/>
      <sheetName val="산출2-피뢰침"/>
      <sheetName val="공량산출서"/>
      <sheetName val="총정리"/>
      <sheetName val="INPUTDATA"/>
      <sheetName val="5사남"/>
      <sheetName val="가로등"/>
      <sheetName val="수목표준대가"/>
      <sheetName val="준검 내역서"/>
      <sheetName val="금액"/>
      <sheetName val="단가목록"/>
      <sheetName val="설계서(동안동)"/>
      <sheetName val="15)VE제안서(유형1)"/>
      <sheetName val="12)아이디어 목록 및 개략평가"/>
      <sheetName val="11)VE 예비검토서"/>
      <sheetName val="15-3)VE제안서(가치향상 등)"/>
      <sheetName val="15-2)VE제안서(유형3)"/>
      <sheetName val="단위집계표"/>
      <sheetName val="직재"/>
      <sheetName val="재집"/>
      <sheetName val="참조자료"/>
      <sheetName val="단위량당중기"/>
      <sheetName val="BSD (2)"/>
      <sheetName val="과거자료"/>
      <sheetName val="시설국장자료"/>
      <sheetName val="1호맨홀토공"/>
      <sheetName val="소요자재명세서"/>
      <sheetName val="산출서-1"/>
      <sheetName val="산출서-수식"/>
      <sheetName val="내역서_제출"/>
      <sheetName val="8_PILE__(돌출)"/>
      <sheetName val="EQUIP_LIST"/>
      <sheetName val="BOX(1_5X1_5)"/>
      <sheetName val="7_PILE__(돌출)"/>
      <sheetName val="공사비_증감_내역서"/>
      <sheetName val="실행내역(10_13)"/>
      <sheetName val="01 Summary"/>
      <sheetName val="BOQ"/>
      <sheetName val="CW,HW,NW"/>
      <sheetName val="SAN"/>
      <sheetName val="03 Rev.Log"/>
      <sheetName val="설계예산서"/>
      <sheetName val="TOTAL_BOQ"/>
      <sheetName val="설계내역"/>
      <sheetName val="상부수량"/>
      <sheetName val="산출집계표"/>
      <sheetName val="매원개착터널총괄"/>
      <sheetName val="교대"/>
      <sheetName val="공사일위대가"/>
      <sheetName val="98수문일위"/>
      <sheetName val=""/>
      <sheetName val="기계경비산출기준"/>
      <sheetName val="기계경비목록"/>
      <sheetName val="건설기계가격1"/>
      <sheetName val="회사기초자료"/>
      <sheetName val="토사(PE)"/>
      <sheetName val="용산1(해보)"/>
      <sheetName val="수량집계"/>
      <sheetName val="Sheet17"/>
      <sheetName val="중기비"/>
      <sheetName val="단가조사표(노무비)"/>
      <sheetName val="결재란"/>
      <sheetName val="2.견적조건 정보"/>
      <sheetName val="공간분류체계"/>
      <sheetName val="부위별항목"/>
      <sheetName val="영향요인"/>
      <sheetName val="단가산출서 (2)"/>
      <sheetName val="단가산출서"/>
      <sheetName val="부가세별도"/>
      <sheetName val="업체자료"/>
      <sheetName val="게비온"/>
      <sheetName val="관정"/>
      <sheetName val="배수관 날개벽"/>
      <sheetName val="box"/>
      <sheetName val="box날개"/>
      <sheetName val="방호벽"/>
      <sheetName val="절단"/>
      <sheetName val="아스팔트포장"/>
      <sheetName val="U형측구"/>
      <sheetName val="J형측구"/>
      <sheetName val="진입로"/>
      <sheetName val="약품공급2"/>
      <sheetName val="설명서_"/>
      <sheetName val="대창토공"/>
      <sheetName val="4.2.1 마루높이 검토"/>
      <sheetName val="포장수량"/>
      <sheetName val="내역(포장)"/>
      <sheetName val="가시설단위수량"/>
      <sheetName val="CTEMCOST"/>
      <sheetName val="설계내역2"/>
      <sheetName val="횡배수관수량집계"/>
      <sheetName val="횡배수관기초"/>
      <sheetName val="가시설(TYPE-A)"/>
      <sheetName val="토목검측서"/>
      <sheetName val="노무비계"/>
      <sheetName val="2.재료비"/>
      <sheetName val="12.보오링"/>
      <sheetName val="18.공내수압탄성자연"/>
      <sheetName val="천방교접속"/>
      <sheetName val="출력"/>
      <sheetName val="근로자명단"/>
      <sheetName val="자단"/>
      <sheetName val="48일위"/>
      <sheetName val="48수량"/>
      <sheetName val="22수량"/>
      <sheetName val="49일위"/>
      <sheetName val="22일위"/>
      <sheetName val="49수량"/>
      <sheetName val="식재(예송)"/>
      <sheetName val="수량산출서-2"/>
      <sheetName val="산업"/>
      <sheetName val="포장공집계"/>
      <sheetName val="주요자재집계"/>
      <sheetName val="설비(제출)"/>
      <sheetName val="수량산출(음암)"/>
      <sheetName val="수지예산"/>
      <sheetName val="7월천안현장 집계표"/>
      <sheetName val="장비.자재"/>
      <sheetName val="장비명세서"/>
      <sheetName val=" 노무집계"/>
      <sheetName val="일용노무비"/>
      <sheetName val="c_balju"/>
      <sheetName val="결재갑지"/>
      <sheetName val="자재목록"/>
      <sheetName val="노임목록"/>
      <sheetName val="직접비"/>
      <sheetName val="음료실행"/>
      <sheetName val="공사비"/>
      <sheetName val="부대공수량산출"/>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NN"/>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설직재-1"/>
      <sheetName val="매인"/>
      <sheetName val="공사요율"/>
      <sheetName val="산근cad용"/>
      <sheetName val="산근(계단)"/>
      <sheetName val="공문"/>
      <sheetName val="Lr"/>
      <sheetName val="친환경주택"/>
      <sheetName val="6.7현장운영"/>
      <sheetName val="b_balju"/>
      <sheetName val="PIER토수량"/>
      <sheetName val="동일대내"/>
      <sheetName val="건설기계"/>
      <sheetName val="단가산출"/>
      <sheetName val="시행후면적"/>
      <sheetName val="준검_내역서"/>
      <sheetName val="12)아이디어_목록_및_개략평가"/>
      <sheetName val="11)VE_예비검토서"/>
      <sheetName val="15-3)VE제안서(가치향상_등)"/>
      <sheetName val="1호맨홀수량산출"/>
      <sheetName val="단가표"/>
      <sheetName val="도급예산내역서봉투"/>
      <sheetName val="설계산출표지"/>
      <sheetName val="을부담운반비"/>
      <sheetName val="설계산출기초"/>
      <sheetName val="운반비산출"/>
      <sheetName val="순공사비"/>
      <sheetName val="신고분기설정참고"/>
      <sheetName val="거래처자료등록"/>
      <sheetName val="산림조사비"/>
      <sheetName val="요율표"/>
      <sheetName val="RDP2"/>
      <sheetName val="구역화물"/>
      <sheetName val="건설기계가격"/>
      <sheetName val="자재 집계표"/>
      <sheetName val="사통"/>
      <sheetName val="1.일위대가"/>
      <sheetName val="설계조건"/>
      <sheetName val="신당동집계표"/>
      <sheetName val="마산방향철근집계"/>
      <sheetName val="마산방향"/>
      <sheetName val="결재"/>
      <sheetName val="base"/>
      <sheetName val="계획금액"/>
      <sheetName val="분석대장"/>
      <sheetName val="블록(들고리8개)"/>
      <sheetName val="슬래브일반(포항방향 B=12.3m)"/>
      <sheetName val="궤도연장(종합)"/>
      <sheetName val="궤도연장(2단계)"/>
      <sheetName val="궤도연장(1단계)"/>
      <sheetName val="궤도부설연장1단계"/>
      <sheetName val="97(US,EP,PCT,KR)"/>
      <sheetName val="FAB计算式"/>
      <sheetName val="CUB结算式"/>
      <sheetName val="FAB B01计算式"/>
      <sheetName val="室外计算式"/>
      <sheetName val="PROCURE"/>
      <sheetName val="5.물량산출서"/>
      <sheetName val="cal"/>
      <sheetName val="UNIT"/>
      <sheetName val="기초코드"/>
      <sheetName val="주차구획선수량"/>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일반수량산출"/>
      <sheetName val="보고서"/>
      <sheetName val="EQT-ESTN"/>
      <sheetName val="기둥(원형)"/>
      <sheetName val="설명"/>
      <sheetName val="판매시설"/>
      <sheetName val="현장관리비 산출내역"/>
      <sheetName val="중기목록"/>
      <sheetName val="중기가격"/>
      <sheetName val="신공항A-9(원가수정)"/>
      <sheetName val="대치판정"/>
      <sheetName val="산출근거(9)"/>
      <sheetName val="5정거장"/>
      <sheetName val="1-3길내기"/>
      <sheetName val="식재일위대가"/>
      <sheetName val="절단표"/>
      <sheetName val="수안보-MBR1"/>
      <sheetName val="산출금액내역"/>
      <sheetName val="물량표"/>
      <sheetName val="폐기물발생(처리)내역-1"/>
      <sheetName val="빙축열"/>
      <sheetName val="C1.공사개요"/>
      <sheetName val="A1.스케쥴"/>
      <sheetName val="입력용"/>
      <sheetName val="입력용집계"/>
      <sheetName val="부안일위"/>
      <sheetName val="junggi"/>
      <sheetName val="코드"/>
      <sheetName val="지장물조서"/>
      <sheetName val="수목조서 "/>
      <sheetName val="제수,우수,통신,소화전물건조서"/>
      <sheetName val="한전주물건조서"/>
      <sheetName val="지장물적용유무"/>
      <sheetName val="공사비집계"/>
      <sheetName val="현장관리비"/>
      <sheetName val="단위목록"/>
      <sheetName val="일위대가목록"/>
      <sheetName val="견적(02.07)"/>
      <sheetName val="구체단위"/>
      <sheetName val="SP-B1"/>
      <sheetName val="자재단가비교표"/>
      <sheetName val="코스모공장 (어음)"/>
      <sheetName val="00000"/>
      <sheetName val="C3"/>
      <sheetName val="인건비"/>
      <sheetName val="중기조종사 단위단가"/>
      <sheetName val="nys"/>
      <sheetName val="개인토지"/>
      <sheetName val="전도금정산집계"/>
      <sheetName val="은행코드"/>
      <sheetName val="12CGOU"/>
      <sheetName val="시중노임"/>
      <sheetName val="1차 내역서"/>
      <sheetName val="노임단가(직종번호_순)"/>
      <sheetName val="L형집계"/>
      <sheetName val="스케즐"/>
      <sheetName val="기준비용"/>
      <sheetName val="주관사업"/>
      <sheetName val="00임금"/>
      <sheetName val="총괄내역서(도급)"/>
      <sheetName val="판매.DAT"/>
      <sheetName val="제원입력"/>
      <sheetName val="STEEL BOX 단면설계(SEC.8)"/>
      <sheetName val="15-3)VE제안서(가치향_x0000_隒_x0000__x0000_"/>
      <sheetName val="J直材4"/>
      <sheetName val="인부노임"/>
      <sheetName val="특수선일위대가"/>
      <sheetName val="침하계"/>
      <sheetName val="IMF Code"/>
      <sheetName val="Gia VLNCMTC"/>
      <sheetName val="Cst Pkg-Eden"/>
      <sheetName val="WT-LIST"/>
      <sheetName val="부대tu"/>
      <sheetName val="연결임시"/>
      <sheetName val="수목일위"/>
      <sheetName val="수목데이타"/>
      <sheetName val="수리결과"/>
      <sheetName val="추가예산"/>
      <sheetName val="1호맨홀자연토공"/>
      <sheetName val="G2설비도급"/>
      <sheetName val="월별수입"/>
      <sheetName val="TYPE-A"/>
      <sheetName val="단면 (2)"/>
      <sheetName val="토지조서"/>
      <sheetName val="k2 foundation"/>
      <sheetName val="노면표시1"/>
      <sheetName val="암센터"/>
      <sheetName val="산출3-전등"/>
      <sheetName val="산출4-조명제어"/>
      <sheetName val="산출5-전열"/>
      <sheetName val="산출7-유도등"/>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요율"/>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플랜트_설치"/>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BSD_(2)"/>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FB25JN"/>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4.04건축(건축-주계약내역서)"/>
      <sheetName val="예정공정표 "/>
      <sheetName val="기본1"/>
      <sheetName val="수정일위대가"/>
      <sheetName val="15-3)VE제안서(가치향_x0000_庘ɝ_x0000_"/>
      <sheetName val="수정계획3"/>
      <sheetName val="4.고용보험"/>
      <sheetName val="지수적용공사비내역서"/>
      <sheetName val="VALUATESheet13"/>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건설사업관리_공제요율1"/>
      <sheetName val="건설공사_감리원_배치기준1"/>
      <sheetName val="책임감리_공제요율1"/>
      <sheetName val="단가산출서_(2)1"/>
      <sheetName val="3_하중산정4_지지력"/>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개비온집계"/>
      <sheetName val="부재별산출서"/>
      <sheetName val="__HAIWOOK_____hb___1__________2"/>
      <sheetName val="수종"/>
      <sheetName val="규격"/>
      <sheetName val="기계경跠㴯¢_x0000_弲"/>
      <sheetName val="아파트 기성내역서"/>
      <sheetName val="MAT_N048"/>
      <sheetName val="옥상바닥산출서"/>
      <sheetName val="외부비계산출서"/>
      <sheetName val="단열재산출서"/>
      <sheetName val="지하외부비계산출서"/>
      <sheetName val="내부강관비계산출서"/>
      <sheetName val="내부수평비계산출서"/>
      <sheetName val="내역집계(전체)"/>
      <sheetName val="일위-1"/>
      <sheetName val="conclusion"/>
      <sheetName val="comparables"/>
      <sheetName val="Deduction"/>
      <sheetName val="other"/>
      <sheetName val="이름표"/>
      <sheetName val="데크수량산출"/>
      <sheetName val="큰다리교깨기"/>
      <sheetName val="전익자재"/>
      <sheetName val="2.건축"/>
      <sheetName val="공통비총괄표"/>
      <sheetName val="7내역"/>
      <sheetName val="gyun"/>
      <sheetName val="DUT-BAT1"/>
      <sheetName val="돌담교_상부수량3"/>
      <sheetName val="내역서1999_8최종2"/>
      <sheetName val="3BL공동구_수량2"/>
      <sheetName val="8_석축단위(H=1_5M)2"/>
      <sheetName val="6PILE__(돌출)2"/>
      <sheetName val="2_가정단면2"/>
      <sheetName val="2_토목공사2"/>
      <sheetName val="_상부공통집계(총괄)2"/>
      <sheetName val="준검_내역서1"/>
      <sheetName val="12)아이디어_목록_및_개략평가1"/>
      <sheetName val="11)VE_예비검토서1"/>
      <sheetName val="15-3)VE제안서(가치향상_등)1"/>
      <sheetName val="2_대외공문1"/>
      <sheetName val="1_토공1"/>
      <sheetName val="주공_갑지1"/>
      <sheetName val="GT_1050x6501"/>
      <sheetName val="Bldg_Brkdown1"/>
      <sheetName val="경율산정_XLS1"/>
      <sheetName val="1_일위대가"/>
      <sheetName val="수목조서_"/>
      <sheetName val="C1_공사개요"/>
      <sheetName val="A1_스케쥴"/>
      <sheetName val="견적(02_07)"/>
      <sheetName val="현장관리비_산출내역"/>
      <sheetName val="4_고용보험"/>
      <sheetName val="BOJUNGGM"/>
      <sheetName val="건가"/>
      <sheetName val="노단"/>
      <sheetName val="일대"/>
      <sheetName val="중사"/>
      <sheetName val="중목"/>
      <sheetName val="보할최종(준공)only"/>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15-3)VE제안서(가치향"/>
      <sheetName val="입찰품의서"/>
      <sheetName val="자동제어"/>
      <sheetName val="검색결과시트"/>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refreshError="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ow r="1">
          <cell r="A1" t="str">
            <v>시멘트,모래,자갈 산출표</v>
          </cell>
        </row>
      </sheetData>
      <sheetData sheetId="634">
        <row r="1">
          <cell r="A1" t="str">
            <v>시멘트,모래,자갈 산출표</v>
          </cell>
        </row>
      </sheetData>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ow r="1">
          <cell r="A1" t="str">
            <v>시멘트,모래,자갈 산출표</v>
          </cell>
        </row>
      </sheetData>
      <sheetData sheetId="653">
        <row r="1">
          <cell r="A1" t="str">
            <v>시멘트,모래,자갈 산출표</v>
          </cell>
        </row>
      </sheetData>
      <sheetData sheetId="654"/>
      <sheetData sheetId="655"/>
      <sheetData sheetId="656">
        <row r="1">
          <cell r="A1" t="str">
            <v>시멘트,모래,자갈 산출표</v>
          </cell>
        </row>
      </sheetData>
      <sheetData sheetId="657">
        <row r="1">
          <cell r="A1" t="str">
            <v>시멘트,모래,자갈 산출표</v>
          </cell>
        </row>
      </sheetData>
      <sheetData sheetId="658">
        <row r="1">
          <cell r="A1" t="str">
            <v>시멘트,모래,자갈 산출표</v>
          </cell>
        </row>
      </sheetData>
      <sheetData sheetId="659">
        <row r="1">
          <cell r="A1" t="str">
            <v>시멘트,모래,자갈 산출표</v>
          </cell>
        </row>
      </sheetData>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ow r="1">
          <cell r="A1" t="str">
            <v>시멘트,모래,자갈 산출표</v>
          </cell>
        </row>
      </sheetData>
      <sheetData sheetId="723">
        <row r="1">
          <cell r="A1" t="str">
            <v>시멘트,모래,자갈 산출표</v>
          </cell>
        </row>
      </sheetData>
      <sheetData sheetId="724">
        <row r="1">
          <cell r="A1" t="str">
            <v>시멘트,모래,자갈 산출표</v>
          </cell>
        </row>
      </sheetData>
      <sheetData sheetId="725">
        <row r="1">
          <cell r="A1" t="str">
            <v>시멘트,모래,자갈 산출표</v>
          </cell>
        </row>
      </sheetData>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ow r="1">
          <cell r="A1" t="str">
            <v>시멘트,모래,자갈 산출표</v>
          </cell>
        </row>
      </sheetData>
      <sheetData sheetId="741">
        <row r="1">
          <cell r="A1" t="str">
            <v>시멘트,모래,자갈 산출표</v>
          </cell>
        </row>
      </sheetData>
      <sheetData sheetId="742">
        <row r="1">
          <cell r="A1" t="str">
            <v>시멘트,모래,자갈 산출표</v>
          </cell>
        </row>
      </sheetData>
      <sheetData sheetId="743">
        <row r="1">
          <cell r="A1" t="str">
            <v>시멘트,모래,자갈 산출표</v>
          </cell>
        </row>
      </sheetData>
      <sheetData sheetId="744">
        <row r="1">
          <cell r="A1" t="str">
            <v>시멘트,모래,자갈 산출표</v>
          </cell>
        </row>
      </sheetData>
      <sheetData sheetId="745">
        <row r="1">
          <cell r="A1" t="str">
            <v>시멘트,모래,자갈 산출표</v>
          </cell>
        </row>
      </sheetData>
      <sheetData sheetId="746">
        <row r="1">
          <cell r="A1" t="str">
            <v>시멘트,모래,자갈 산출표</v>
          </cell>
        </row>
      </sheetData>
      <sheetData sheetId="747">
        <row r="1">
          <cell r="A1" t="str">
            <v>시멘트,모래,자갈 산출표</v>
          </cell>
        </row>
      </sheetData>
      <sheetData sheetId="748">
        <row r="1">
          <cell r="A1" t="str">
            <v>시멘트,모래,자갈 산출표</v>
          </cell>
        </row>
      </sheetData>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ow r="1">
          <cell r="A1" t="str">
            <v>시멘트,모래,자갈 산출표</v>
          </cell>
        </row>
      </sheetData>
      <sheetData sheetId="887">
        <row r="1">
          <cell r="A1" t="str">
            <v>시멘트,모래,자갈 산출표</v>
          </cell>
        </row>
      </sheetData>
      <sheetData sheetId="888"/>
      <sheetData sheetId="889"/>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sheetData sheetId="947"/>
      <sheetData sheetId="948"/>
      <sheetData sheetId="949"/>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sheetData sheetId="969"/>
      <sheetData sheetId="970"/>
      <sheetData sheetId="971"/>
      <sheetData sheetId="972"/>
      <sheetData sheetId="973"/>
      <sheetData sheetId="974"/>
      <sheetData sheetId="975"/>
      <sheetData sheetId="976"/>
      <sheetData sheetId="977"/>
      <sheetData sheetId="978"/>
      <sheetData sheetId="979">
        <row r="1">
          <cell r="A1" t="str">
            <v>시멘트,모래,자갈 산출표</v>
          </cell>
        </row>
      </sheetData>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sheetData sheetId="1300"/>
      <sheetData sheetId="130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sheetData sheetId="1313"/>
      <sheetData sheetId="1314"/>
      <sheetData sheetId="1315" refreshError="1"/>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refreshError="1"/>
      <sheetData sheetId="1325"/>
      <sheetData sheetId="1326" refreshError="1"/>
      <sheetData sheetId="1327" refreshError="1"/>
      <sheetData sheetId="1328" refreshError="1"/>
      <sheetData sheetId="1329"/>
      <sheetData sheetId="1330"/>
      <sheetData sheetId="1331"/>
      <sheetData sheetId="1332"/>
      <sheetData sheetId="1333"/>
      <sheetData sheetId="1334"/>
      <sheetData sheetId="1335"/>
      <sheetData sheetId="1336" refreshError="1"/>
      <sheetData sheetId="1337" refreshError="1"/>
      <sheetData sheetId="1338" refreshError="1"/>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sheetData sheetId="1380" refreshError="1"/>
      <sheetData sheetId="1381" refreshError="1"/>
      <sheetData sheetId="1382" refreshError="1"/>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sheetData sheetId="1404"/>
      <sheetData sheetId="1405"/>
      <sheetData sheetId="1406"/>
      <sheetData sheetId="1407"/>
      <sheetData sheetId="1408" refreshError="1"/>
      <sheetData sheetId="1409" refreshError="1"/>
      <sheetData sheetId="1410" refreshError="1"/>
      <sheetData sheetId="1411" refreshError="1"/>
      <sheetData sheetId="1412"/>
      <sheetData sheetId="1413"/>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refreshError="1"/>
      <sheetData sheetId="1595"/>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sheetData sheetId="1664"/>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sheetData sheetId="1721"/>
      <sheetData sheetId="1722"/>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sheetData sheetId="2666"/>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sheetData sheetId="2819"/>
      <sheetData sheetId="2820"/>
      <sheetData sheetId="282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sheetData sheetId="3334" refreshError="1"/>
      <sheetData sheetId="3335" refreshError="1"/>
      <sheetData sheetId="3336" refreshError="1"/>
      <sheetData sheetId="3337"/>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sheetData sheetId="3985"/>
      <sheetData sheetId="3986"/>
      <sheetData sheetId="3987" refreshError="1"/>
      <sheetData sheetId="3988" refreshError="1"/>
      <sheetData sheetId="3989" refreshError="1"/>
      <sheetData sheetId="3990"/>
      <sheetData sheetId="3991"/>
      <sheetData sheetId="3992"/>
      <sheetData sheetId="3993"/>
      <sheetData sheetId="3994" refreshError="1"/>
      <sheetData sheetId="3995" refreshError="1"/>
      <sheetData sheetId="3996" refreshError="1"/>
      <sheetData sheetId="3997" refreshError="1"/>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sheetData sheetId="4210"/>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sheetData sheetId="455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sheetData sheetId="4758"/>
      <sheetData sheetId="4759" refreshError="1"/>
      <sheetData sheetId="4760" refreshError="1"/>
      <sheetData sheetId="4761" refreshError="1"/>
      <sheetData sheetId="4762"/>
      <sheetData sheetId="4763"/>
      <sheetData sheetId="4764"/>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sheetData sheetId="4779"/>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sheetData sheetId="4843"/>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row r="1">
          <cell r="A1" t="str">
            <v>시멘트,모래,자갈 산출표</v>
          </cell>
        </row>
      </sheetData>
      <sheetData sheetId="4904">
        <row r="1">
          <cell r="A1" t="str">
            <v>시멘트,모래,자갈 산출표</v>
          </cell>
        </row>
      </sheetData>
      <sheetData sheetId="4905"/>
      <sheetData sheetId="4906"/>
      <sheetData sheetId="4907">
        <row r="1">
          <cell r="A1" t="str">
            <v>시멘트,모래,자갈 산출표</v>
          </cell>
        </row>
      </sheetData>
      <sheetData sheetId="4908"/>
      <sheetData sheetId="4909"/>
      <sheetData sheetId="4910"/>
      <sheetData sheetId="4911"/>
      <sheetData sheetId="4912"/>
      <sheetData sheetId="4913"/>
      <sheetData sheetId="4914">
        <row r="1">
          <cell r="A1" t="str">
            <v>시멘트,모래,자갈 산출표</v>
          </cell>
        </row>
      </sheetData>
      <sheetData sheetId="4915">
        <row r="1">
          <cell r="A1" t="str">
            <v>시멘트,모래,자갈 산출표</v>
          </cell>
        </row>
      </sheetData>
      <sheetData sheetId="4916"/>
      <sheetData sheetId="4917">
        <row r="1">
          <cell r="A1" t="str">
            <v>시멘트,모래,자갈 산출표</v>
          </cell>
        </row>
      </sheetData>
      <sheetData sheetId="4918">
        <row r="1">
          <cell r="A1" t="str">
            <v>시멘트,모래,자갈 산출표</v>
          </cell>
        </row>
      </sheetData>
      <sheetData sheetId="4919">
        <row r="1">
          <cell r="A1" t="str">
            <v>시멘트,모래,자갈 산출표</v>
          </cell>
        </row>
      </sheetData>
      <sheetData sheetId="4920">
        <row r="1">
          <cell r="A1" t="str">
            <v>시멘트,모래,자갈 산출표</v>
          </cell>
        </row>
      </sheetData>
      <sheetData sheetId="4921">
        <row r="1">
          <cell r="A1" t="str">
            <v>시멘트,모래,자갈 산출표</v>
          </cell>
        </row>
      </sheetData>
      <sheetData sheetId="4922"/>
      <sheetData sheetId="4923">
        <row r="1">
          <cell r="A1" t="str">
            <v>시멘트,모래,자갈 산출표</v>
          </cell>
        </row>
      </sheetData>
      <sheetData sheetId="4924">
        <row r="1">
          <cell r="A1" t="str">
            <v>시멘트,모래,자갈 산출표</v>
          </cell>
        </row>
      </sheetData>
      <sheetData sheetId="4925"/>
      <sheetData sheetId="4926"/>
      <sheetData sheetId="4927"/>
      <sheetData sheetId="4928">
        <row r="1">
          <cell r="A1" t="str">
            <v>시멘트,모래,자갈 산출표</v>
          </cell>
        </row>
      </sheetData>
      <sheetData sheetId="4929">
        <row r="1">
          <cell r="A1" t="str">
            <v>시멘트,모래,자갈 산출표</v>
          </cell>
        </row>
      </sheetData>
      <sheetData sheetId="4930"/>
      <sheetData sheetId="4931"/>
      <sheetData sheetId="4932" refreshError="1"/>
      <sheetData sheetId="4933" refreshError="1"/>
      <sheetData sheetId="4934"/>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9)용지측량기본공인"/>
      <sheetName val="8.용지측량단가"/>
      <sheetName val="10.도면작성및용지산출기준"/>
      <sheetName val="지반조사간지"/>
      <sheetName val="11.보오링(1)"/>
      <sheetName val="12.보오링 (2)"/>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
      <sheetName val="21.현장시험 "/>
      <sheetName val="22.암석시험"/>
      <sheetName val="인건비.재료비단가표지"/>
      <sheetName val="1.인건비"/>
      <sheetName val="2.재료비"/>
      <sheetName val="기타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기계공정표 (3)"/>
      <sheetName val="공정표(군산자동차)"/>
      <sheetName val="골조시행"/>
      <sheetName val="건축집계합계"/>
      <sheetName val="당정동공통이수"/>
      <sheetName val="일위대가목차"/>
      <sheetName val="H-PILE수량집계"/>
      <sheetName val="수량산출"/>
      <sheetName val="해평견적"/>
      <sheetName val="조명시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투자비"/>
      <sheetName val="조성원가DATA"/>
      <sheetName val="사업비"/>
      <sheetName val="단위수량"/>
      <sheetName val="실행대비"/>
      <sheetName val="1.우편집중내역서"/>
      <sheetName val="2.재료비"/>
      <sheetName val="12.보오링"/>
      <sheetName val="18.공내수압탄성자연"/>
      <sheetName val="자재(계측)"/>
      <sheetName val="중기사용료산출근거"/>
      <sheetName val="단가 및 재료비"/>
      <sheetName val="일위대가"/>
      <sheetName val="기초도면제작"/>
      <sheetName val="주출입구조사"/>
      <sheetName val="요율"/>
      <sheetName val="철거산출근거"/>
      <sheetName val="덕전리"/>
      <sheetName val="표지"/>
      <sheetName val="설계서(본관)"/>
      <sheetName val="설계산출기초"/>
      <sheetName val="도급예산내역서봉투"/>
      <sheetName val="공사원가계산서"/>
      <sheetName val="설계산출표지"/>
      <sheetName val="도급예산내역서총괄표"/>
      <sheetName val="을부담운반비"/>
      <sheetName val="운반비산출"/>
      <sheetName val="안전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가"/>
      <sheetName val="가중치"/>
      <sheetName val="난이도"/>
    </sheetNames>
    <sheetDataSet>
      <sheetData sheetId="0" refreshError="1"/>
      <sheetData sheetId="1" refreshError="1"/>
      <sheetData sheetId="2"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내역"/>
      <sheetName val="환경일위대가"/>
      <sheetName val="data"/>
      <sheetName val="Module2"/>
      <sheetName val="Module1"/>
      <sheetName val="기초단가"/>
    </sheetNames>
    <sheetDataSet>
      <sheetData sheetId="0"/>
      <sheetData sheetId="1"/>
      <sheetData sheetId="2"/>
      <sheetData sheetId="3"/>
      <sheetData sheetId="4"/>
      <sheetData sheetId="5"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sheetName val="내역서"/>
      <sheetName val="일위대가 "/>
      <sheetName val="CABLE&amp;CONDUIT"/>
      <sheetName val="CABLE수량산출"/>
      <sheetName val="TRAY"/>
      <sheetName val="AIR PIPING"/>
      <sheetName val="#REF"/>
      <sheetName val="쌍송교"/>
      <sheetName val="기초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 val="일위산출"/>
      <sheetName val="일위대가 "/>
      <sheetName val="#REF"/>
    </sheetNames>
    <sheetDataSet>
      <sheetData sheetId="0" refreshError="1"/>
      <sheetData sheetId="1"/>
      <sheetData sheetId="2" refreshError="1"/>
      <sheetData sheetId="3" refreshError="1"/>
      <sheetData sheetId="4"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 val="기초단가"/>
      <sheetName val="일위대가 "/>
      <sheetName val="표지"/>
      <sheetName val="변수"/>
      <sheetName val="쌍송교"/>
      <sheetName val="토사(PE)"/>
      <sheetName val="일위산출"/>
      <sheetName val="노임단가 (2)"/>
      <sheetName val="단위수량"/>
      <sheetName val="심사물량"/>
      <sheetName val="심사계산"/>
      <sheetName val="고시단가"/>
      <sheetName val="내역서"/>
      <sheetName val="Sheet1"/>
      <sheetName val="설계기준"/>
      <sheetName val="내역1"/>
      <sheetName val="일위대가"/>
      <sheetName val="투자비"/>
      <sheetName val="조성원가DATA"/>
      <sheetName val="사업비"/>
      <sheetName val="연기"/>
      <sheetName val="용역단가"/>
      <sheetName val="단가"/>
      <sheetName val="맨홀_공사비"/>
      <sheetName val="경율산정"/>
      <sheetName val="인건비"/>
      <sheetName val="1안"/>
      <sheetName val="보고서"/>
      <sheetName val="DATE"/>
      <sheetName val="data"/>
      <sheetName val="직접경비"/>
      <sheetName val="직접인건비"/>
      <sheetName val="실행대비"/>
      <sheetName val="2.재료비"/>
      <sheetName val="12.보오링"/>
      <sheetName val="18.공내수압탄성자연"/>
      <sheetName val="철거산출근거"/>
      <sheetName val="2001년계약내력출력분"/>
      <sheetName val="1차기성분내력"/>
      <sheetName val="공사설명서"/>
      <sheetName val="측량노임단가"/>
      <sheetName val="Sheet1 (2)"/>
      <sheetName val="예산서"/>
      <sheetName val="2007년 노임단가"/>
      <sheetName val="노임단가"/>
      <sheetName val="산근1(인건비)"/>
      <sheetName val="가정급수관"/>
      <sheetName val="#REF"/>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골재집계"/>
      <sheetName val="-레미콘집계"/>
      <sheetName val="-몰탈콘크리트"/>
      <sheetName val="자갈,시멘트,모래산출"/>
      <sheetName val="-철근집계"/>
      <sheetName val="포장재료(1)"/>
      <sheetName val="-흄관집계"/>
      <sheetName val="총괄내역서"/>
      <sheetName val="기초단가"/>
      <sheetName val="일위산출"/>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부하설비일람표"/>
      <sheetName val="단락용량계산"/>
      <sheetName val="CABLE SIZE-1"/>
      <sheetName val="CABLE SIZE-2"/>
      <sheetName val="CABLE SIZE-3"/>
      <sheetName val="콘덴서용량"/>
      <sheetName val="차단기선정"/>
      <sheetName val="차단기data"/>
      <sheetName val="조도(표지)"/>
      <sheetName val="조도계산"/>
      <sheetName val="접지계산"/>
      <sheetName val="UPS계산"/>
      <sheetName val="CT용량선정"/>
      <sheetName val="전선관"/>
      <sheetName val="전선관DATA"/>
      <sheetName val="DATA1"/>
      <sheetName val="허용전류-IEC DATA"/>
      <sheetName val="MCC제원"/>
      <sheetName val="DATA"/>
      <sheetName val="용역비내역-진짜"/>
      <sheetName val="심사물량"/>
      <sheetName val="심사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수량집계"/>
      <sheetName val="표지"/>
      <sheetName val="총괄내역서"/>
      <sheetName val="6.2 사전재해(개발)"/>
      <sheetName val="사전재해(개발)-제원, 노임단가, 적용요율"/>
      <sheetName val="사전재해(개발)-소요인력"/>
      <sheetName val="사전재해(개발)-산출근거-면적"/>
      <sheetName val="DATE"/>
      <sheetName val="변수값"/>
      <sheetName val="중기상차"/>
      <sheetName val="AS복구"/>
      <sheetName val="중기터파기"/>
      <sheetName val="수량이동"/>
      <sheetName val="관접합및부설"/>
      <sheetName val="단가"/>
      <sheetName val="지구단위계획"/>
      <sheetName val="일위대가(계측기설치)"/>
      <sheetName val="_산근2_"/>
      <sheetName val="_산근5_"/>
      <sheetName val="대로근거"/>
      <sheetName val="공수"/>
      <sheetName val="산근"/>
      <sheetName val="우배수"/>
      <sheetName val="용수량(생활용수)"/>
      <sheetName val="고시단가"/>
      <sheetName val="노임단가"/>
      <sheetName val="하천제원"/>
      <sheetName val="내역서"/>
      <sheetName val="#REF"/>
      <sheetName val="데이타"/>
      <sheetName val="Sheet1"/>
      <sheetName val="laroux"/>
      <sheetName val="설계예산서"/>
      <sheetName val="총괄"/>
      <sheetName val="1.노선측량"/>
      <sheetName val="2.토질조사"/>
      <sheetName val="3.실시설계 "/>
      <sheetName val="4.환경영향평가비"/>
      <sheetName val="손해보험료 (2)"/>
      <sheetName val="간지"/>
      <sheetName val="측량일위(농지구릉지)"/>
      <sheetName val="측량인원산출(농지구릉지)"/>
      <sheetName val="토질일위-1"/>
      <sheetName val="토질일위-2"/>
      <sheetName val="개략공사비"/>
      <sheetName val="손해보험요율표"/>
      <sheetName val="간지 (2)"/>
      <sheetName val="간지 (3)"/>
      <sheetName val="간지 (4)"/>
      <sheetName val="간지 (5)"/>
      <sheetName val="3지구단위"/>
      <sheetName val="조건표"/>
      <sheetName val="결과조달"/>
      <sheetName val="BOX_본체"/>
      <sheetName val="자재단가"/>
      <sheetName val="일위대가"/>
      <sheetName val="잡비계산"/>
      <sheetName val="운반공"/>
      <sheetName val="노임"/>
      <sheetName val="중기"/>
      <sheetName val="입찰안"/>
      <sheetName val="단면_(2)"/>
      <sheetName val="암거공"/>
      <sheetName val="기둥(원형)"/>
      <sheetName val="정부노임단가"/>
      <sheetName val="조도계산서_(도서)"/>
      <sheetName val="토공A"/>
      <sheetName val="환경평가"/>
      <sheetName val="인구"/>
      <sheetName val="약품설비"/>
      <sheetName val="약품공급2"/>
      <sheetName val="공비대비"/>
      <sheetName val="실행내역"/>
      <sheetName val="직노"/>
      <sheetName val="Sheet1 (2)"/>
      <sheetName val="계산서(곡선부)"/>
      <sheetName val="포장재료집계표"/>
      <sheetName val="중기비"/>
      <sheetName val="guard(mac)"/>
      <sheetName val="측량요율"/>
      <sheetName val="자재대"/>
      <sheetName val="설계기준"/>
      <sheetName val="내역1"/>
      <sheetName val="45,46"/>
      <sheetName val="낙찰표"/>
      <sheetName val="설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표지"/>
      <sheetName val="전,부 공사비"/>
      <sheetName val="관두께"/>
      <sheetName val="단가"/>
      <sheetName val="관접합및부설"/>
      <sheetName val=" CON'C(흄관)"/>
      <sheetName val="CON'C(흄관)돈"/>
      <sheetName val="CON'C(PC관)"/>
      <sheetName val="CON'(PC관)돈"/>
      <sheetName val="모래(PE관)"/>
      <sheetName val="모래(PE관)돈"/>
      <sheetName val="모래(수지)"/>
      <sheetName val="모래(수지)돈"/>
      <sheetName val="직접(주철관)"/>
      <sheetName val="직접(주철관)돈"/>
      <sheetName val="공사비"/>
      <sheetName val="공사비(차집관거)"/>
      <sheetName val="공사비(오수)"/>
      <sheetName val="공사비(우수)"/>
      <sheetName val="공사비(우오수)가로"/>
      <sheetName val="암거공사비"/>
      <sheetName val="맨홀공사비"/>
      <sheetName val="직접(흄관)기초"/>
      <sheetName val="직접(흄관) 공사비"/>
      <sheetName val="관종별공사비 (확인용)"/>
      <sheetName val="직접(PC관)기초(2)"/>
      <sheetName val="직접(PC관)공사비"/>
      <sheetName val="직접(강관)기초(3)"/>
      <sheetName val="직접(강관)공사비"/>
      <sheetName val="CON'C(강관)기초(3)"/>
      <sheetName val="CON'C(강관)공사비"/>
      <sheetName val=" 모래(흄관)기초(1)"/>
      <sheetName val="모래(흄관)공사비  "/>
      <sheetName val="모래(PC관)기초(2)"/>
      <sheetName val="모래(PC관)공사비"/>
      <sheetName val="모래(강관)기초(3)"/>
      <sheetName val="모래(강관)공사비"/>
      <sheetName val="관종별공사비"/>
      <sheetName val="용역비내역-진짜"/>
      <sheetName val="일위대가"/>
      <sheetName val="쌍송교"/>
      <sheetName val="산업"/>
      <sheetName val="기초단가"/>
      <sheetName val="재무조건"/>
      <sheetName val="본사업"/>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집계표"/>
      <sheetName val="요율"/>
      <sheetName val="값"/>
    </sheetNames>
    <sheetDataSet>
      <sheetData sheetId="0" refreshError="1"/>
      <sheetData sheetId="1" refreshError="1"/>
      <sheetData sheetId="2" refreshError="1"/>
      <sheetData sheetId="3"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 주요자재"/>
      <sheetName val="골재"/>
      <sheetName val="타공종이기수량"/>
      <sheetName val="철근집계표"/>
      <sheetName val="철근가공"/>
      <sheetName val="라멘본체"/>
      <sheetName val="가시설 수량 집계표"/>
      <sheetName val="토공 수량 집계표"/>
      <sheetName val="석축쌓기수량집계표"/>
      <sheetName val="DATE"/>
      <sheetName val="DATA1"/>
      <sheetName val="계산서(곡선부)"/>
      <sheetName val="-치수표(곡선부)"/>
      <sheetName val="상호참고자료"/>
      <sheetName val="발주처자료입력"/>
      <sheetName val="회사기본자료"/>
      <sheetName val="하자보증자료"/>
      <sheetName val="기술자자료입력"/>
      <sheetName val="b_balju_cho"/>
      <sheetName val="직노"/>
      <sheetName val="계약서"/>
      <sheetName val="일위"/>
      <sheetName val="대천교수량"/>
      <sheetName val="중기사용료산출근거"/>
      <sheetName val="단가 및 재료비"/>
      <sheetName val="설계산출기초"/>
      <sheetName val="도급예산내역서봉투"/>
      <sheetName val="공사원가계산서"/>
      <sheetName val="설계산출표지"/>
      <sheetName val="도급예산내역서총괄표"/>
      <sheetName val="을부담운반비"/>
      <sheetName val="운반비산출"/>
      <sheetName val="조명시설"/>
      <sheetName val="견적단가"/>
      <sheetName val="철거산출근거"/>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row r="24">
          <cell r="C24" t="str">
            <v>D=100×11¼˚</v>
          </cell>
        </row>
        <row r="25">
          <cell r="C25" t="str">
            <v>D=150×11¼˚</v>
          </cell>
        </row>
        <row r="26">
          <cell r="C26" t="str">
            <v>D=100×11¼˚</v>
          </cell>
        </row>
        <row r="27">
          <cell r="C27" t="str">
            <v>D=100×22½˚</v>
          </cell>
        </row>
        <row r="28">
          <cell r="C28" t="str">
            <v>D=150×22½˚</v>
          </cell>
        </row>
        <row r="29">
          <cell r="C29" t="str">
            <v>D=100×22½˚</v>
          </cell>
        </row>
        <row r="30">
          <cell r="C30" t="str">
            <v>D=100×45˚</v>
          </cell>
        </row>
        <row r="31">
          <cell r="C31" t="str">
            <v>D=150×45˚</v>
          </cell>
        </row>
        <row r="32">
          <cell r="C32" t="str">
            <v>D=100×45˚</v>
          </cell>
        </row>
        <row r="33">
          <cell r="C33" t="str">
            <v>D=100×90˚</v>
          </cell>
        </row>
        <row r="34">
          <cell r="C34" t="str">
            <v>D=100×90˚</v>
          </cell>
        </row>
        <row r="35">
          <cell r="C35" t="str">
            <v>D=100×90˚</v>
          </cell>
        </row>
        <row r="36">
          <cell r="C36" t="str">
            <v>D=100×100</v>
          </cell>
        </row>
        <row r="37">
          <cell r="C37" t="str">
            <v>D=100×100</v>
          </cell>
        </row>
        <row r="38">
          <cell r="C38" t="str">
            <v>D=100×100</v>
          </cell>
        </row>
        <row r="39">
          <cell r="C39" t="str">
            <v>D=100×100</v>
          </cell>
        </row>
        <row r="40">
          <cell r="C40" t="str">
            <v>D=100×100</v>
          </cell>
        </row>
        <row r="41">
          <cell r="C41" t="str">
            <v>D=100×100</v>
          </cell>
        </row>
        <row r="42">
          <cell r="C42" t="str">
            <v>D=80</v>
          </cell>
        </row>
        <row r="43">
          <cell r="C43" t="str">
            <v>D=100</v>
          </cell>
        </row>
        <row r="44">
          <cell r="C44" t="str">
            <v>D=150</v>
          </cell>
        </row>
        <row r="45">
          <cell r="C45" t="str">
            <v>D=200</v>
          </cell>
        </row>
        <row r="46">
          <cell r="C46" t="str">
            <v>D=250</v>
          </cell>
        </row>
        <row r="47">
          <cell r="C47" t="str">
            <v>D=300</v>
          </cell>
        </row>
        <row r="48">
          <cell r="C48" t="str">
            <v>D=80</v>
          </cell>
        </row>
        <row r="49">
          <cell r="C49" t="str">
            <v>D=100</v>
          </cell>
        </row>
        <row r="50">
          <cell r="C50" t="str">
            <v>D=150</v>
          </cell>
        </row>
        <row r="51">
          <cell r="C51" t="str">
            <v>D=200</v>
          </cell>
        </row>
        <row r="52">
          <cell r="C52" t="str">
            <v>D=250</v>
          </cell>
        </row>
        <row r="53">
          <cell r="C53" t="str">
            <v>D=300</v>
          </cell>
        </row>
        <row r="54">
          <cell r="C54" t="str">
            <v>D=80</v>
          </cell>
        </row>
        <row r="55">
          <cell r="C55" t="str">
            <v>D=100</v>
          </cell>
        </row>
        <row r="56">
          <cell r="C56" t="str">
            <v>D=150</v>
          </cell>
        </row>
        <row r="57">
          <cell r="C57" t="str">
            <v>D=200</v>
          </cell>
        </row>
        <row r="58">
          <cell r="C58" t="str">
            <v>D=300</v>
          </cell>
        </row>
        <row r="59">
          <cell r="C59" t="str">
            <v>D=80</v>
          </cell>
        </row>
        <row r="60">
          <cell r="C60" t="str">
            <v>D=100</v>
          </cell>
        </row>
        <row r="61">
          <cell r="C61" t="str">
            <v>D=80</v>
          </cell>
        </row>
        <row r="62">
          <cell r="C62" t="str">
            <v>D=100</v>
          </cell>
        </row>
        <row r="63">
          <cell r="C63" t="str">
            <v>D=100</v>
          </cell>
        </row>
        <row r="64">
          <cell r="C64" t="str">
            <v>D=100</v>
          </cell>
        </row>
        <row r="65">
          <cell r="C65" t="str">
            <v>D=100</v>
          </cell>
        </row>
        <row r="66">
          <cell r="C66" t="str">
            <v>D=100</v>
          </cell>
        </row>
        <row r="67">
          <cell r="C67" t="str">
            <v>D=100</v>
          </cell>
        </row>
        <row r="68">
          <cell r="C68" t="str">
            <v>D=100</v>
          </cell>
        </row>
        <row r="69">
          <cell r="C69" t="str">
            <v>D=125</v>
          </cell>
        </row>
        <row r="70">
          <cell r="C70" t="str">
            <v>D=150</v>
          </cell>
        </row>
        <row r="71">
          <cell r="C71" t="str">
            <v>D=200</v>
          </cell>
        </row>
        <row r="72">
          <cell r="C72" t="str">
            <v>D=250</v>
          </cell>
        </row>
        <row r="73">
          <cell r="C73" t="str">
            <v>D=300</v>
          </cell>
        </row>
        <row r="74">
          <cell r="C74" t="str">
            <v>D=350</v>
          </cell>
        </row>
        <row r="75">
          <cell r="C75" t="str">
            <v>D=400</v>
          </cell>
        </row>
        <row r="76">
          <cell r="C76" t="str">
            <v>D=450</v>
          </cell>
        </row>
        <row r="77">
          <cell r="C77" t="str">
            <v>D=500</v>
          </cell>
        </row>
        <row r="78">
          <cell r="C78" t="str">
            <v>D=600</v>
          </cell>
        </row>
        <row r="79">
          <cell r="C79" t="str">
            <v>D=700</v>
          </cell>
        </row>
        <row r="80">
          <cell r="C80" t="str">
            <v>D=800</v>
          </cell>
        </row>
        <row r="81">
          <cell r="C81" t="str">
            <v>D=900</v>
          </cell>
        </row>
        <row r="82">
          <cell r="C82" t="str">
            <v>D=1000</v>
          </cell>
        </row>
        <row r="83">
          <cell r="C83" t="str">
            <v>D=1100</v>
          </cell>
        </row>
        <row r="84">
          <cell r="C84" t="str">
            <v>D=1200</v>
          </cell>
        </row>
      </sheetData>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데이타"/>
      <sheetName val="계산서(곡선부)"/>
      <sheetName val="골재집계"/>
      <sheetName val="-레미콘집계"/>
      <sheetName val="-몰탈콘크리트"/>
      <sheetName val="자갈,시멘트,모래산출"/>
      <sheetName val="포장재료집계표"/>
      <sheetName val="-철근집계"/>
      <sheetName val="포장재료(1)"/>
      <sheetName val="-흄관집계"/>
      <sheetName val="전기"/>
      <sheetName val="단위단가"/>
      <sheetName val="안동-영주"/>
      <sheetName val="DATE"/>
      <sheetName val="금액"/>
      <sheetName val="99노임기준"/>
      <sheetName val="집계표"/>
      <sheetName val="공사비예산서(토목분)"/>
      <sheetName val="#REF"/>
      <sheetName val="일위대가표"/>
      <sheetName val="설계명세서"/>
      <sheetName val="노무비"/>
      <sheetName val="수목표준대가"/>
      <sheetName val="자료입력"/>
      <sheetName val="공구원가계산"/>
      <sheetName val="공사개요"/>
      <sheetName val="Total"/>
      <sheetName val="기계경비산출기준"/>
      <sheetName val="한강운반비"/>
      <sheetName val="터파기및재료"/>
      <sheetName val="협력업체"/>
      <sheetName val="용역비내역-진짜"/>
      <sheetName val="2000년1차"/>
      <sheetName val="변수값"/>
      <sheetName val="중기상차"/>
      <sheetName val="AS복구"/>
      <sheetName val="중기터파기"/>
      <sheetName val="개별직종노임단가(2003.9)"/>
      <sheetName val="Sheet1"/>
      <sheetName val="램프"/>
      <sheetName val="기본단가표"/>
      <sheetName val="00노임기준"/>
      <sheetName val="주요자재집계표"/>
      <sheetName val="주요재료집계표"/>
      <sheetName val="토공집계"/>
      <sheetName val="수목"/>
      <sheetName val="시설물"/>
      <sheetName val="포장"/>
      <sheetName val="시설물집계"/>
      <sheetName val="포장집계 "/>
      <sheetName val="말뚝지지력산정"/>
      <sheetName val="FB25JN"/>
      <sheetName val="건축"/>
      <sheetName val="인건-측정"/>
      <sheetName val="부대경비산출서"/>
      <sheetName val="회사기본자료"/>
      <sheetName val="상호참고자료"/>
      <sheetName val="공사기본내용입력"/>
      <sheetName val="발주처자료입력"/>
      <sheetName val="하자보증자료"/>
      <sheetName val="기술자자료입력"/>
      <sheetName val="노임"/>
      <sheetName val="MOTOR"/>
      <sheetName val="전기혼잡제경비(45)"/>
      <sheetName val="간지"/>
      <sheetName val="을"/>
      <sheetName val="Sheet5"/>
      <sheetName val="조명시설"/>
      <sheetName val="품셈"/>
      <sheetName val="진주방향"/>
      <sheetName val="일위(토목)"/>
      <sheetName val="용수량(생활용수)"/>
      <sheetName val="단면가정"/>
      <sheetName val="장비종합부표"/>
      <sheetName val="집계표_식재"/>
      <sheetName val="부표"/>
      <sheetName val="기계경비"/>
      <sheetName val="식재인부"/>
      <sheetName val="대비"/>
      <sheetName val="포장집계_"/>
      <sheetName val="관접합및부설"/>
      <sheetName val="단가"/>
      <sheetName val="6-1. 관개량조서"/>
      <sheetName val="미결08"/>
      <sheetName val="실행대비"/>
      <sheetName val="6호기"/>
      <sheetName val="물가대비표"/>
      <sheetName val="H-pile(298x299)"/>
      <sheetName val="H-pile(250x250)"/>
      <sheetName val="관로토공"/>
      <sheetName val="01"/>
      <sheetName val="계약서"/>
      <sheetName val="가설식당"/>
      <sheetName val="현장관리비 산출내역"/>
      <sheetName val="조건"/>
      <sheetName val="일위산출"/>
      <sheetName val="6-2. 기계경비산출"/>
      <sheetName val="7.단가비교표"/>
      <sheetName val="노무비 근거"/>
      <sheetName val="5-2.일위대가"/>
      <sheetName val="자료"/>
      <sheetName val="plan&amp;section of foundation"/>
      <sheetName val="design criteria"/>
      <sheetName val="노무"/>
      <sheetName val="2003상반기노임기준"/>
      <sheetName val="소비자가"/>
      <sheetName val="전차선로 물량표"/>
      <sheetName val="자재"/>
      <sheetName val="기계내역"/>
      <sheetName val="공사요율산출표"/>
      <sheetName val="45,46"/>
      <sheetName val="견적단가"/>
      <sheetName val="중기조종사 단위단가"/>
      <sheetName val="기초공"/>
      <sheetName val="기둥(원형)"/>
      <sheetName val="증감내역서"/>
      <sheetName val="DATA1"/>
      <sheetName val="교각계산"/>
      <sheetName val="세부내역"/>
      <sheetName val="금액내역서"/>
      <sheetName val="토목"/>
      <sheetName val="제경비율"/>
      <sheetName val="갑지(추정)"/>
      <sheetName val="설계내역"/>
      <sheetName val="BSD (2)"/>
      <sheetName val="목록"/>
      <sheetName val="Macro3"/>
      <sheetName val="설계명세1-1"/>
      <sheetName val="수목단가"/>
      <sheetName val="시설수량표"/>
      <sheetName val="식재수량표"/>
      <sheetName val="자재단가"/>
      <sheetName val="고유코드_설계"/>
      <sheetName val="예산명세서"/>
      <sheetName val="Macro"/>
      <sheetName val="Taux"/>
      <sheetName val="BOJUNGGM"/>
      <sheetName val="Customer Databas"/>
      <sheetName val="인건비"/>
      <sheetName val="EKOG10건축"/>
      <sheetName val="Y-WORK"/>
      <sheetName val="설계예산서"/>
      <sheetName val="예산내역서"/>
      <sheetName val="총계"/>
      <sheetName val="견적내역서"/>
      <sheetName val="총괄내역서"/>
      <sheetName val="2000전체분"/>
      <sheetName val="7월11일"/>
      <sheetName val="분석"/>
      <sheetName val="지질조사"/>
      <sheetName val="DATA"/>
      <sheetName val="청천내"/>
      <sheetName val="장비집계"/>
      <sheetName val="JUCKEYK"/>
      <sheetName val="APT내역"/>
      <sheetName val="부대시설"/>
      <sheetName val="1차 내역서"/>
      <sheetName val="차액보증"/>
      <sheetName val="약품공급2"/>
      <sheetName val="수량산출서"/>
      <sheetName val="매입세율"/>
      <sheetName val="단가(자재)"/>
      <sheetName val="단가(노임)"/>
      <sheetName val="기초목록"/>
      <sheetName val="평당공사비산정"/>
      <sheetName val="입찰견적보고서"/>
      <sheetName val="건축내역"/>
      <sheetName val="일위대가 "/>
      <sheetName val="각종단가"/>
      <sheetName val="Sheet2"/>
      <sheetName val="철거산출근거"/>
      <sheetName val="투찰"/>
      <sheetName val="대치판정"/>
      <sheetName val="시중노임단가"/>
      <sheetName val="SEV sub-total"/>
      <sheetName val="INPUT"/>
      <sheetName val="전체"/>
      <sheetName val="매립"/>
      <sheetName val="일위"/>
      <sheetName val="단"/>
      <sheetName val="우수받이"/>
      <sheetName val="-치수표(곡선부)"/>
      <sheetName val="교각1"/>
      <sheetName val="공주-교대(A1)"/>
      <sheetName val="crude.SLAB RE-bar"/>
      <sheetName val="단면 (2)"/>
      <sheetName val="수수료율표"/>
      <sheetName val="unit"/>
      <sheetName val="신우"/>
      <sheetName val="BID"/>
      <sheetName val="가시설흙막이"/>
      <sheetName val="제직재"/>
      <sheetName val="설직재-1"/>
      <sheetName val="제-노임"/>
      <sheetName val="재료"/>
      <sheetName val="물량표S"/>
      <sheetName val="연결임시"/>
      <sheetName val="평가데이터"/>
      <sheetName val="원가계산서"/>
      <sheetName val="실행내역서 "/>
      <sheetName val="3.내역서"/>
      <sheetName val="원가"/>
      <sheetName val="hvac(제어동)"/>
      <sheetName val="기초일위"/>
      <sheetName val="중기사용료산출근거"/>
      <sheetName val="단가 및 재료비"/>
      <sheetName val="콘크리트타설입력"/>
      <sheetName val="레미콘입고현황"/>
      <sheetName val="견적갑지"/>
      <sheetName val="재노경"/>
      <sheetName val="실행(ALT1)"/>
      <sheetName val="2002상반기노임기준"/>
      <sheetName val="ABUT수량-A1"/>
      <sheetName val="danga"/>
      <sheetName val="ilch"/>
      <sheetName val="21301동"/>
      <sheetName val="가공비"/>
      <sheetName val="1차네트공정"/>
      <sheetName val="98지급계획"/>
      <sheetName val="tggwan(mac)"/>
      <sheetName val="wall"/>
      <sheetName val="소상 &quot;1&quot;"/>
      <sheetName val="A-4"/>
      <sheetName val="공량산출서"/>
      <sheetName val="토공(우물통,기타) "/>
      <sheetName val="하도급원가계산총괄표(식재)"/>
      <sheetName val="EQ"/>
      <sheetName val="일위대가(가설)"/>
      <sheetName val="계산근거"/>
      <sheetName val="인부노임"/>
      <sheetName val="제잡비.xls"/>
      <sheetName val="예정(3)"/>
      <sheetName val="동원(3)"/>
      <sheetName val="8.PILE  (돌출)"/>
      <sheetName val="S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
      <sheetName val="총괄내역서"/>
      <sheetName val="설계예산서"/>
      <sheetName val="사급자재"/>
      <sheetName val="투찰총괄"/>
      <sheetName val="투찰설계"/>
      <sheetName val="투찰사급"/>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관경고용테이프수집"/>
      <sheetName val="관경고용산근"/>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Sheet1"/>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데이타"/>
      <sheetName val="bearing"/>
      <sheetName val="연동내역"/>
      <sheetName val="고양관재"/>
      <sheetName val="진주방향"/>
      <sheetName val="레미콘"/>
      <sheetName val="pe이중벽관"/>
      <sheetName val="pe이중벽관 (우수)"/>
      <sheetName val="D100관"/>
      <sheetName val="D16"/>
      <sheetName val="D20"/>
      <sheetName val="D25"/>
      <sheetName val="D50"/>
      <sheetName val="D75,D100"/>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조명시설"/>
      <sheetName val="단가일람"/>
      <sheetName val="조경일람"/>
      <sheetName val="장비집계"/>
      <sheetName val="내역서(전기)"/>
      <sheetName val="해평견적"/>
      <sheetName val="일위대가목차"/>
      <sheetName val="고압수량(철거)"/>
      <sheetName val="가도공"/>
      <sheetName val="집계표"/>
      <sheetName val="BD"/>
      <sheetName val="Sheet5"/>
      <sheetName val="구조물철거타공정이월"/>
      <sheetName val="1-4-2.관(약)"/>
      <sheetName val="guard(mac)"/>
      <sheetName val="수안보-MBR1"/>
      <sheetName val="삭제및변경불가"/>
      <sheetName val="관급자재대"/>
      <sheetName val="식재인부"/>
      <sheetName val="수량산출"/>
      <sheetName val="#REF"/>
      <sheetName val="부대내역"/>
      <sheetName val="우수받이"/>
      <sheetName val="Sheet1 (2)"/>
      <sheetName val="증감내역서"/>
      <sheetName val="우배수"/>
      <sheetName val="계산식"/>
      <sheetName val="차수별내역서"/>
      <sheetName val="총괄내역서(설계)"/>
      <sheetName val="실행대비"/>
      <sheetName val="JUCK"/>
      <sheetName val="2000,9월 일위"/>
      <sheetName val="공통단가"/>
      <sheetName val="단가조사"/>
      <sheetName val="코드표"/>
      <sheetName val="재료비"/>
      <sheetName val="운반비"/>
      <sheetName val="단가표"/>
      <sheetName val="원가"/>
      <sheetName val="집수정(600-700)"/>
      <sheetName val="금액"/>
      <sheetName val="일위대가표"/>
      <sheetName val="전차선로 물량표"/>
      <sheetName val="한강운반비"/>
      <sheetName val="자재"/>
      <sheetName val="공통(20-91)"/>
      <sheetName val="자료"/>
      <sheetName val="보차도경계석"/>
      <sheetName val="5.정산서"/>
      <sheetName val="관접합및부설"/>
      <sheetName val="입찰"/>
      <sheetName val="현경"/>
      <sheetName val="인건비 "/>
      <sheetName val="상부집계표"/>
      <sheetName val="세금자료"/>
      <sheetName val="4차원가계산서"/>
      <sheetName val="L형 옹벽"/>
      <sheetName val="정부노임단가"/>
      <sheetName val="교각1"/>
      <sheetName val="산출근거"/>
      <sheetName val="요율"/>
      <sheetName val="노임단가"/>
      <sheetName val="단가조사서"/>
      <sheetName val="계산서(곡선부)"/>
      <sheetName val="포장재료집계표"/>
      <sheetName val="수지표"/>
      <sheetName val="셀명"/>
      <sheetName val="공사"/>
      <sheetName val="-치수표(곡선부)"/>
      <sheetName val="건축내역"/>
      <sheetName val="견적대비표"/>
      <sheetName val="맨홀수량산출"/>
      <sheetName val="상부공"/>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토공 total"/>
      <sheetName val="물가대비표"/>
      <sheetName val="설계명세서"/>
      <sheetName val="CODE"/>
      <sheetName val="nys"/>
      <sheetName val="신당동집계표"/>
      <sheetName val="데리네이타현황"/>
      <sheetName val="토공연장"/>
      <sheetName val="8.석축단위(H=1.5M)"/>
      <sheetName val="FOB발"/>
      <sheetName val="설계조건"/>
      <sheetName val="Total"/>
      <sheetName val="2003상반기노임기준"/>
      <sheetName val="가점"/>
      <sheetName val="index"/>
      <sheetName val="etc"/>
      <sheetName val="data"/>
      <sheetName val="슬래브(유곡)"/>
      <sheetName val="설 계"/>
      <sheetName val="날개벽(시점좌측)"/>
      <sheetName val="공사비"/>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실행내역"/>
      <sheetName val="자재단가"/>
      <sheetName val="경비단가"/>
      <sheetName val="용역비내역-진짜"/>
      <sheetName val="공사개요"/>
      <sheetName val="전기"/>
      <sheetName val="노임"/>
      <sheetName val="수로BOX"/>
      <sheetName val="법면단"/>
      <sheetName val="석축설면"/>
      <sheetName val="법면설면"/>
      <sheetName val="석축단"/>
      <sheetName val="법면수집"/>
      <sheetName val="개산공사비"/>
      <sheetName val="맨홀수량집계"/>
      <sheetName val="3련 BOX"/>
      <sheetName val="6PILE  (돌출)"/>
      <sheetName val="값"/>
      <sheetName val="POOM_MOTO"/>
      <sheetName val="CON'C"/>
      <sheetName val="P-산#1-1(WOWA1)"/>
      <sheetName val="우각부보강"/>
      <sheetName val="설계예산서"/>
      <sheetName val="예산내역서"/>
      <sheetName val="비탈면보호공수량산출"/>
      <sheetName val="설계내역"/>
      <sheetName val="기초입력 DATA"/>
      <sheetName val="지급자재"/>
      <sheetName val="DATA1"/>
      <sheetName val="용수량(생활용수)"/>
      <sheetName val="골재집계"/>
      <sheetName val="-레미콘집계"/>
      <sheetName val="-몰탈콘크리트"/>
      <sheetName val="자갈,시멘트,모래산출"/>
      <sheetName val="-철근집계"/>
      <sheetName val="포장재료(1)"/>
      <sheetName val="-흄관집계"/>
      <sheetName val="깨기 총괄"/>
      <sheetName val="실행예산"/>
      <sheetName val="손익분석"/>
      <sheetName val="8.PILE  (돌출)"/>
      <sheetName val="부하(성남)"/>
      <sheetName val="구동"/>
      <sheetName val="건축내역서"/>
      <sheetName val="설비내역서"/>
      <sheetName val="전기내역서"/>
      <sheetName val="토적표"/>
      <sheetName val="배수공수집"/>
      <sheetName val="토목공사"/>
      <sheetName val="견적서을지"/>
      <sheetName val="SG"/>
      <sheetName val="H-PILE수량집계"/>
      <sheetName val="매입세율"/>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단가산출내역(노임부분수정)"/>
      <sheetName val="공사요율"/>
      <sheetName val="★도급내역(2공구)"/>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BQ(실행)"/>
      <sheetName val="전기일위대가"/>
      <sheetName val="갑지"/>
      <sheetName val="이토변실(A3-LINE)"/>
      <sheetName val="인건비"/>
      <sheetName val="Cost bd-&quot;A&quot;"/>
      <sheetName val="APT"/>
      <sheetName val="일위대가(가설)"/>
      <sheetName val="설계예시"/>
      <sheetName val="일위산출"/>
      <sheetName val="중기조종사 단위단가"/>
      <sheetName val="아파트 내역"/>
      <sheetName val="노임단가(2009.상)"/>
      <sheetName val="10.1 중기기초단가"/>
      <sheetName val="ilch"/>
      <sheetName val="L_RPTB02_01"/>
      <sheetName val="자재단가_사급"/>
      <sheetName val="중기적산목록"/>
      <sheetName val="BOX"/>
      <sheetName val="산출"/>
      <sheetName val="파일의이용"/>
      <sheetName val="5.모델링"/>
      <sheetName val="T13(P68~72,78)"/>
      <sheetName val="BID"/>
      <sheetName val="Sheet2"/>
      <sheetName val="단면가정"/>
      <sheetName val="고유코드_설계"/>
      <sheetName val="말뚝지지력산정"/>
      <sheetName val="설비"/>
      <sheetName val="기초단가"/>
      <sheetName val="일위대가 "/>
      <sheetName val="명세서"/>
      <sheetName val="기둥"/>
      <sheetName val="저판(버림100)"/>
      <sheetName val="actual"/>
      <sheetName val="관경별내역서"/>
      <sheetName val="경산"/>
      <sheetName val="INPUT"/>
      <sheetName val="기본일위"/>
      <sheetName val="중기사용료"/>
      <sheetName val="철콘"/>
      <sheetName val="인건-측정"/>
      <sheetName val="노무비 근거"/>
      <sheetName val="COPING"/>
      <sheetName val="자압1"/>
      <sheetName val="D"/>
      <sheetName val="암거공"/>
      <sheetName val="공사비증감"/>
      <sheetName val="원가계산 (2)"/>
      <sheetName val="AS포장복구 "/>
      <sheetName val="실행철강하도"/>
      <sheetName val="관급자재"/>
      <sheetName val="MOTOR"/>
      <sheetName val="배수장토목공사비"/>
      <sheetName val="ABUT수량-A1"/>
      <sheetName val="상호참고자료"/>
      <sheetName val="공사기본내용입력"/>
      <sheetName val="발주처자료입력"/>
      <sheetName val="회사기본자료"/>
      <sheetName val="하자보증자료"/>
      <sheetName val="기술자관련자료"/>
      <sheetName val="설계"/>
      <sheetName val="일위대가(건축)"/>
      <sheetName val="대로근거"/>
      <sheetName val="중로근거"/>
      <sheetName val="깨기"/>
      <sheetName val="단면A-A(TR)"/>
      <sheetName val="1.설계조건"/>
      <sheetName val="도급"/>
      <sheetName val="자압"/>
      <sheetName val="b_balju"/>
      <sheetName val="Macro(차단기)"/>
      <sheetName val="조작대(1연)"/>
      <sheetName val="이토변실"/>
      <sheetName val="Sheet17"/>
      <sheetName val="잡비계산"/>
      <sheetName val="7월11일"/>
      <sheetName val="기본단가표"/>
      <sheetName val="입찰안"/>
      <sheetName val="위치조서"/>
      <sheetName val="SLAB&quot;1&quot;"/>
      <sheetName val="오수관연장산출"/>
      <sheetName val="단가및재료비"/>
      <sheetName val="노무"/>
      <sheetName val="물가자료"/>
      <sheetName val="이름정의"/>
      <sheetName val="초기화면"/>
      <sheetName val="집수정단위수량600 "/>
      <sheetName val="S.중기사용료"/>
      <sheetName val="입력란"/>
      <sheetName val="1호맨홀토공"/>
      <sheetName val="전선 및 전선관"/>
      <sheetName val="내역갑지"/>
      <sheetName val="LP-S"/>
      <sheetName val="공사비 증감 내역서"/>
      <sheetName val="내역서갑지"/>
      <sheetName val="내역서을지"/>
      <sheetName val="진천방향"/>
      <sheetName val="40단가산출서"/>
      <sheetName val="40집계"/>
      <sheetName val="기초자료입력"/>
      <sheetName val="토사(PE)"/>
      <sheetName val="마산방향"/>
      <sheetName val="마산방향철근집계"/>
      <sheetName val="7.PILE  (돌출)"/>
      <sheetName val="교각별철근수량집계표"/>
      <sheetName val="조명율표"/>
      <sheetName val="기계경비(시간당)"/>
      <sheetName val="램머"/>
      <sheetName val="유입부"/>
      <sheetName val="배수지집꓄표"/>
      <sheetName val="밀도포장수량집계표"/>
      <sheetName val="가시설단위수량"/>
      <sheetName val="SORCE1"/>
      <sheetName val="가감수량"/>
      <sheetName val="전체철근집계"/>
      <sheetName val="기둥(원형)"/>
      <sheetName val="70%"/>
      <sheetName val="부하계산서"/>
      <sheetName val="원가계산서"/>
      <sheetName val="내역서단가산출용"/>
      <sheetName val="고상실행"/>
      <sheetName val="1호맨홀가감수량"/>
      <sheetName val="가시설(TYPE-A)"/>
      <sheetName val="1-1평균터파기고(1)"/>
      <sheetName val="1호맨홀수량산출"/>
      <sheetName val="단위단가"/>
      <sheetName val="토공집계"/>
      <sheetName val="영업소산출근거"/>
      <sheetName val="버스운행안내"/>
      <sheetName val="예방접종계획"/>
      <sheetName val="근태계획서"/>
      <sheetName val="감시비교(자동제어비교)"/>
      <sheetName val="교각계산"/>
      <sheetName val="평가데이터"/>
      <sheetName val="공구"/>
      <sheetName val="경율산정.XLS"/>
      <sheetName val="산근터빈"/>
      <sheetName val="[고양관재.XLSŝ보차도경계석집계표(종)"/>
      <sheetName val="조건"/>
      <sheetName val="97노임단가"/>
      <sheetName val="물가시세"/>
      <sheetName val="기계경비산출기준"/>
      <sheetName val="구역화물"/>
      <sheetName val="회사기초자료"/>
      <sheetName val="시험비"/>
      <sheetName val="공종단가목록"/>
      <sheetName val="건설기계가격"/>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_4"/>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공사비"/>
      <sheetName val="단가산출"/>
      <sheetName val="가드레일산근"/>
      <sheetName val="수량집계표"/>
      <sheetName val="수량"/>
      <sheetName val="단가비교"/>
      <sheetName val="적용2002"/>
      <sheetName val="중기"/>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수목일위.XLS][수목일위.XLS]el________5"/>
      <sheetName val="진주방향"/>
      <sheetName val="수량집계A"/>
      <sheetName val="철근집계A"/>
      <sheetName val="DATE"/>
      <sheetName val="한강운반비"/>
      <sheetName val="전차선로 물량표"/>
      <sheetName val="#REF"/>
      <sheetName val="자재"/>
      <sheetName val="공통(20-91)"/>
      <sheetName val="원가"/>
      <sheetName val="기계경비산출기준"/>
      <sheetName val="노무"/>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일위대가표"/>
      <sheetName val="일위대가 "/>
      <sheetName val="총괄내역서"/>
      <sheetName val="물가시세"/>
      <sheetName val="변수값"/>
      <sheetName val="중기상차"/>
      <sheetName val="AS복구"/>
      <sheetName val="중기터파기"/>
      <sheetName val="금액"/>
      <sheetName val="AS포장복구 "/>
      <sheetName val="원가서"/>
      <sheetName val="건축2"/>
      <sheetName val="자재단가조사표-수목"/>
      <sheetName val="수목데이타"/>
      <sheetName val="1,2공구원가계산서"/>
      <sheetName val="2공구산출내역"/>
      <sheetName val="1공구산출내역서"/>
      <sheetName val="준검 내역서"/>
      <sheetName val="공사비산출내역"/>
      <sheetName val="투찰"/>
      <sheetName val="중기조종사 단위단가"/>
      <sheetName val="장비집계"/>
      <sheetName val="Total"/>
      <sheetName val="수량산출"/>
      <sheetName val="가설공사비"/>
      <sheetName val="도로구조공사비"/>
      <sheetName val="도로토공공사비"/>
      <sheetName val="여수토공사비"/>
      <sheetName val="nys"/>
      <sheetName val="b_balju_cho"/>
      <sheetName val="토공"/>
      <sheetName val="조건"/>
      <sheetName val="별표집계"/>
      <sheetName val="실행(ALT1)"/>
      <sheetName val="내역서"/>
      <sheetName val="견적"/>
      <sheetName val="연습"/>
      <sheetName val="기준액"/>
      <sheetName val="기초단가"/>
      <sheetName val="변경내역"/>
      <sheetName val="BOJUNGGM"/>
      <sheetName val="실행(표지,갑,을)"/>
      <sheetName val="문학간접"/>
      <sheetName val="간접"/>
      <sheetName val="단가대비표"/>
      <sheetName val="1차증가원가계산"/>
      <sheetName val="수량산출서"/>
      <sheetName val="FB25JN"/>
      <sheetName val="2003상반기노임기준"/>
      <sheetName val="제출내역 (2)"/>
      <sheetName val="계정"/>
      <sheetName val="관급자재"/>
      <sheetName val="폐기물"/>
      <sheetName val="관접합및부설"/>
      <sheetName val="단가"/>
      <sheetName val="공사요율산출표"/>
      <sheetName val="6호기"/>
      <sheetName val="공사개요"/>
      <sheetName val="공사설명서"/>
      <sheetName val="일위목록"/>
      <sheetName val="토공총괄표"/>
      <sheetName val="가시설"/>
      <sheetName val="카렌스센터계량기설치공사"/>
      <sheetName val="결재판"/>
      <sheetName val="기본단가표"/>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16-1"/>
      <sheetName val="설계서(본관)"/>
      <sheetName val="설명"/>
      <sheetName val="원가계산"/>
      <sheetName val="원가계산 (2)"/>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시설물일위"/>
      <sheetName val="가설공사"/>
      <sheetName val="단가결정"/>
      <sheetName val="내역아"/>
      <sheetName val="울타리"/>
      <sheetName val="골재집계"/>
      <sheetName val="-레미콘집계"/>
      <sheetName val="-몰탈콘크리트"/>
      <sheetName val="자갈,시멘트,모래산출"/>
      <sheetName val="-철근집계"/>
      <sheetName val="포장재료(1)"/>
      <sheetName val="-흄관집계"/>
      <sheetName val="계획금액"/>
      <sheetName val="을지"/>
      <sheetName val="데리네이타현황"/>
      <sheetName val="2000.11월설계내역"/>
      <sheetName val="자료"/>
      <sheetName val="공구원가계산"/>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버스운행안내"/>
      <sheetName val="근태계획서"/>
      <sheetName val="예방접종계획"/>
      <sheetName val="값"/>
      <sheetName val="기준비용"/>
      <sheetName val="단위단가"/>
      <sheetName val="입찰견적보고서"/>
      <sheetName val="건축-물가변동"/>
      <sheetName val="A-4"/>
      <sheetName val="부대내역"/>
      <sheetName val="기초입력 DATA"/>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2호맨홀공제수량"/>
      <sheetName val="일위산출"/>
      <sheetName val="제잡비계산"/>
      <sheetName val="건축"/>
      <sheetName val="WORK"/>
      <sheetName val="설계예산서"/>
      <sheetName val="자판실행"/>
      <sheetName val="참조 (2)"/>
      <sheetName val="노임이"/>
      <sheetName val="용역비내역-진짜"/>
      <sheetName val="Recovered_Sheet1"/>
      <sheetName val="수량계표"/>
      <sheetName val="식재"/>
      <sheetName val="시설물"/>
      <sheetName val="식재출력용"/>
      <sheetName val="유지관리"/>
      <sheetName val="전익자재"/>
      <sheetName val="세부내역"/>
      <sheetName val="70%"/>
      <sheetName val="금액내역서"/>
      <sheetName val="배수장토목공사비"/>
      <sheetName val="소비자가"/>
      <sheetName val="도급기성"/>
      <sheetName val="실행대비"/>
      <sheetName val="삭제금지단가"/>
      <sheetName val="LP-S"/>
      <sheetName val="경영"/>
      <sheetName val="98년"/>
      <sheetName val="실적"/>
      <sheetName val="코드"/>
      <sheetName val="수목단가"/>
      <sheetName val="시설수량표"/>
      <sheetName val="식재수량표"/>
      <sheetName val="자재단가"/>
      <sheetName val="증감내역서"/>
      <sheetName val="콘크스"/>
      <sheetName val="-치수표(곡선부)"/>
      <sheetName val="단가산출서"/>
      <sheetName val="전체"/>
      <sheetName val="대비표"/>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Sheet1 (2)"/>
      <sheetName val="직재"/>
      <sheetName val="재집"/>
      <sheetName val="적용공정"/>
      <sheetName val="갈현동"/>
      <sheetName val="산출기초"/>
      <sheetName val="제경비적용기준"/>
      <sheetName val="공사자료입력"/>
      <sheetName val="지급자재"/>
      <sheetName val="가설건물"/>
      <sheetName val="인건비"/>
      <sheetName val="신청서"/>
      <sheetName val="설계"/>
      <sheetName val="월간관리비"/>
      <sheetName val="산출근거"/>
      <sheetName val="재료단가"/>
      <sheetName val="임금단가"/>
      <sheetName val="장비목록표"/>
      <sheetName val="장비운전경비"/>
      <sheetName val="골조-APT 갑지"/>
      <sheetName val="토사(PE)"/>
      <sheetName val="기타 정보통신공사"/>
      <sheetName val="부대tu"/>
      <sheetName val="기계경비(시간당)"/>
      <sheetName val="램머"/>
      <sheetName val="이름표지정"/>
      <sheetName val="기초코드"/>
      <sheetName val="팔당터널(1공구)"/>
      <sheetName val="구조물5월기성내역"/>
      <sheetName val="표_재료"/>
      <sheetName val="1공구원가계산"/>
      <sheetName val="1공구원가계산서"/>
      <sheetName val="골조시행"/>
      <sheetName val="입력"/>
      <sheetName val="안내"/>
      <sheetName val="DATA"/>
      <sheetName val="전등설비"/>
      <sheetName val="산출(부하간선)"/>
      <sheetName val="표지 (2)"/>
      <sheetName val="내역서1999.8최종"/>
      <sheetName val="설명서 "/>
      <sheetName val="토목"/>
      <sheetName val="9811"/>
      <sheetName val="포장수량단위"/>
      <sheetName val="설계총괄표"/>
      <sheetName val="설계내역서"/>
      <sheetName val="총괄"/>
      <sheetName val="전기"/>
      <sheetName val="시멘트"/>
      <sheetName val="1안"/>
      <sheetName val="토목내역서"/>
      <sheetName val="인건비 "/>
      <sheetName val="경비"/>
      <sheetName val="평가데이터"/>
      <sheetName val="연결임시"/>
      <sheetName val="예산내역서"/>
      <sheetName val="총계"/>
      <sheetName val="터파기및재료"/>
      <sheetName val="재료값"/>
      <sheetName val="3.바닥판  "/>
      <sheetName val="CON'C"/>
      <sheetName val="106C0300"/>
      <sheetName val="제경비율"/>
      <sheetName val="소요자재"/>
      <sheetName val="노무산출서"/>
      <sheetName val="BID"/>
      <sheetName val="iec"/>
      <sheetName val="ks"/>
      <sheetName val="선로정수"/>
      <sheetName val="기초1"/>
      <sheetName val="L_RPTB02_01"/>
      <sheetName val="노임,재료비"/>
      <sheetName val="화성태안9공구내역(실행)"/>
      <sheetName val="경비_원본"/>
      <sheetName val="해외(원화)"/>
      <sheetName val="적용기준"/>
      <sheetName val="Sheet5"/>
      <sheetName val="조명시설"/>
      <sheetName val="입찰"/>
      <sheetName val="현경"/>
      <sheetName val="평당공사비산정"/>
      <sheetName val="물가대비표"/>
      <sheetName val="6-1. 관개량조서"/>
      <sheetName val="중기사용료산출근거"/>
      <sheetName val="단가산출2"/>
      <sheetName val="단가 및 재료비"/>
      <sheetName val="빙장비사양"/>
      <sheetName val="장비사양"/>
      <sheetName val="결재갑지"/>
      <sheetName val="CC16-내역서"/>
      <sheetName val="11-2.아파트내역"/>
      <sheetName val="기계경비"/>
      <sheetName val="설계명세서"/>
      <sheetName val="설계예산"/>
      <sheetName val="정부노임단가"/>
      <sheetName val="토목검측서"/>
      <sheetName val="가감수량"/>
      <sheetName val="맨홀수량산출"/>
      <sheetName val="자재단가2007.10"/>
      <sheetName val="자재단가2008.4"/>
      <sheetName val="참조(2)"/>
      <sheetName val="참조"/>
      <sheetName val="플랜트 설치"/>
      <sheetName val="내역(APT)"/>
      <sheetName val="고유코드_설계"/>
      <sheetName val="원가data"/>
      <sheetName val="2000년1차"/>
      <sheetName val="2000전체분"/>
      <sheetName val="을-ATYPE"/>
      <sheetName val="판매시설"/>
      <sheetName val="CTEMCOST"/>
      <sheetName val="건축내역서"/>
      <sheetName val="공통가설"/>
      <sheetName val="노임단가표"/>
      <sheetName val="우수받이"/>
      <sheetName val="화장실"/>
      <sheetName val="INDEX  LIST"/>
      <sheetName val="00노임기준"/>
      <sheetName val="목차"/>
      <sheetName val="아파트 내역"/>
      <sheetName val="투자비"/>
      <sheetName val="조성원가DATA"/>
      <sheetName val="사업비"/>
      <sheetName val="01"/>
      <sheetName val="타공종이기"/>
      <sheetName val="산출근거(복구)"/>
      <sheetName val="단가표"/>
      <sheetName val="도급"/>
      <sheetName val="전기공사"/>
      <sheetName val="설계내역"/>
      <sheetName val="말고개터널조명전압강하"/>
      <sheetName val="북제주원가"/>
      <sheetName val="토목(대안)"/>
      <sheetName val="8설7발"/>
      <sheetName val="심사물량"/>
      <sheetName val="심사계산"/>
      <sheetName val="인제내역"/>
      <sheetName val="총괄표"/>
      <sheetName val="토공수량"/>
      <sheetName val="배수장공사비명세서"/>
      <sheetName val="시중노임단가"/>
      <sheetName val="장비경비"/>
      <sheetName val="표  지"/>
      <sheetName val="협력업체"/>
      <sheetName val="BSD (2)"/>
      <sheetName val="EARTH"/>
      <sheetName val="Sheet15"/>
      <sheetName val="총괄내역서(설계)"/>
      <sheetName val="30집계표"/>
      <sheetName val="계정code"/>
      <sheetName val="내역갑지"/>
      <sheetName val="FOB발"/>
      <sheetName val="LOOKUP"/>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세금자료"/>
      <sheetName val="말뚝지지력산정"/>
      <sheetName val="실행,원가 최종예상"/>
      <sheetName val="매채조회"/>
      <sheetName val="년도별노임표"/>
      <sheetName val="중기목록표"/>
      <sheetName val="월별수입"/>
      <sheetName val="아파트"/>
      <sheetName val="21301동"/>
      <sheetName val="지질조사"/>
      <sheetName val="JOIN(2span)"/>
      <sheetName val="바닥판"/>
      <sheetName val="주빔의 설계"/>
      <sheetName val="철근량산정및사용성검토"/>
      <sheetName val="입력DATA"/>
      <sheetName val="건설기계"/>
      <sheetName val="사급자재"/>
      <sheetName val="화설내"/>
      <sheetName val="2공구하도급내역서"/>
      <sheetName val="구조물공"/>
      <sheetName val="부대공"/>
      <sheetName val="배수공"/>
      <sheetName val="포장공"/>
      <sheetName val="에너지동"/>
      <sheetName val="날개벽"/>
      <sheetName val="암거단위"/>
      <sheetName val="횡 연장"/>
      <sheetName val="안양동교 1안"/>
      <sheetName val="수목_바_주목_"/>
      <sheetName val="상부공철근집계(ABC)"/>
      <sheetName val="적점"/>
      <sheetName val="단가목록"/>
      <sheetName val="자재목록"/>
      <sheetName val="노임목록"/>
      <sheetName val="재료"/>
      <sheetName val="가로등"/>
      <sheetName val="상호참고자료"/>
      <sheetName val="발주처자료입력"/>
      <sheetName val="회사기본자료"/>
      <sheetName val="하자보증자료"/>
      <sheetName val="기술자관련자료"/>
      <sheetName val="참고사항"/>
      <sheetName val="근로자자료입력"/>
      <sheetName val="실행_ALT1_"/>
      <sheetName val="산출내역서집계표"/>
      <sheetName val="자재 집계표"/>
      <sheetName val="7월11일"/>
      <sheetName val="1-4-2.관(약)"/>
      <sheetName val="공정표"/>
      <sheetName val="Tool"/>
      <sheetName val="일위"/>
      <sheetName val="그림"/>
      <sheetName val="정화조방수미장"/>
      <sheetName val="1-최종안"/>
      <sheetName val="사업분석-분양가결정"/>
      <sheetName val="AL공사(원)"/>
      <sheetName val="총집계표"/>
      <sheetName val="신표지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원가계산하도"/>
      <sheetName val="99노임기준"/>
      <sheetName val="계측제어설비"/>
      <sheetName val="중기집계"/>
      <sheetName val="매립"/>
      <sheetName val="00상노임"/>
      <sheetName val="★도급내역(2공구)"/>
      <sheetName val="밸브설치"/>
      <sheetName val="코드표"/>
      <sheetName val="실행철강하도"/>
      <sheetName val="케이블트레이"/>
      <sheetName val="철콘"/>
      <sheetName val="pier(각형)"/>
      <sheetName val="단가일람"/>
      <sheetName val="자재일람"/>
      <sheetName val="조경일람"/>
      <sheetName val="입력란"/>
      <sheetName val="97노임단가"/>
      <sheetName val="2.고용보험료산출근거"/>
      <sheetName val="COST"/>
      <sheetName val="개요"/>
      <sheetName val="인원"/>
      <sheetName val="구체"/>
      <sheetName val="좌측날개벽"/>
      <sheetName val="우측날개벽"/>
      <sheetName val="공사별 가중치 산출근거(토목)"/>
      <sheetName val="가중치근거(조경)"/>
      <sheetName val="토목주소"/>
      <sheetName val="조내역"/>
      <sheetName val="건설산출"/>
      <sheetName val="날개벽(시점좌측)"/>
      <sheetName val="입찰안"/>
      <sheetName val="기술자자료입력"/>
      <sheetName val="시공"/>
      <sheetName val="기본정보입력"/>
      <sheetName val="1단계"/>
      <sheetName val="예가표"/>
      <sheetName val="DATA1"/>
      <sheetName val="CABLE SIZE-1"/>
      <sheetName val="단가(자재)"/>
      <sheetName val="단가(노임)"/>
      <sheetName val="기초목록"/>
      <sheetName val="쌍송교"/>
      <sheetName val="주공 갑지"/>
      <sheetName val="프랜트면허"/>
      <sheetName val="현장관리비"/>
      <sheetName val="해평견적"/>
      <sheetName val="본사공가현황"/>
      <sheetName val="공사비증감"/>
      <sheetName val="견적율"/>
      <sheetName val="단가및재료비"/>
      <sheetName val="약품설비"/>
      <sheetName val="설계서"/>
      <sheetName val="장비투입계획"/>
      <sheetName val="직원투입계획"/>
      <sheetName val="산출2-동력"/>
      <sheetName val="산출3-전등"/>
      <sheetName val="산출4-조명제어"/>
      <sheetName val="산출5-전열"/>
      <sheetName val="산출7-유도등"/>
      <sheetName val="기본단가"/>
      <sheetName val="직접경비호표"/>
      <sheetName val="배수내역"/>
      <sheetName val=" 상부공통집계(총괄)"/>
      <sheetName val="시점교대"/>
      <sheetName val="맨홀수량집계"/>
      <sheetName val="견적서"/>
      <sheetName val="원가계산서구조조정"/>
      <sheetName val="98수문일위"/>
      <sheetName val="G.R300경비"/>
      <sheetName val="개별직종노임단가(2005.1)"/>
      <sheetName val="내역(전체_금차)"/>
      <sheetName val="제경비_전체"/>
      <sheetName val="제경비_금차준공분"/>
      <sheetName val="단위수량산출서"/>
      <sheetName val="48일위(기존)"/>
      <sheetName val="토공사(흙막이)"/>
      <sheetName val="램프"/>
      <sheetName val="el\설계서\수목일위_XLS]데이타"/>
      <sheetName val="1공구_단가_(정원)"/>
      <sheetName val="1공구_단가_(산광)"/>
      <sheetName val="세부내역서"/>
      <sheetName val="가설공사내역"/>
      <sheetName val="401"/>
      <sheetName val="TABLE DB"/>
      <sheetName val="쌍용 data base"/>
      <sheetName val="D-철근총괄"/>
      <sheetName val="시가지우회도로공내역서"/>
      <sheetName val="공내역"/>
      <sheetName val="[수목일위.XLS][수목일위.XLS]el\설계서\수목일위"/>
      <sheetName val="pier(각Ԩᇡ"/>
      <sheetName val="[수목일위.XLS][수목일위.XLS]el________2"/>
      <sheetName val="[수목일위.XLS][수목일위.XLS]el________3"/>
      <sheetName val="[수목일위.XLS][수목일위.XLS]el________8"/>
      <sheetName val="[수목일위.XLS][수목일위.XLS]el________9"/>
      <sheetName val="설계변경내역 98"/>
      <sheetName val="단위수량"/>
      <sheetName val="포장복구집계"/>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전차선로_물량표"/>
      <sheetName val="AS포장복구_"/>
      <sheetName val="일위대가_"/>
      <sheetName val="준검_내역서"/>
      <sheetName val="중기조종사_단위단가"/>
      <sheetName val="제출내역_(2)"/>
      <sheetName val="원가계산_(2)"/>
      <sheetName val="2000_11월설계내역"/>
      <sheetName val="일위대가_(식재)"/>
      <sheetName val="기타_정보통신공사"/>
      <sheetName val="참조_(2)"/>
      <sheetName val="기초입력_DATA"/>
      <sheetName val="Sheet1_(2)"/>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골조물량"/>
      <sheetName val="관련자료입력"/>
      <sheetName val="E.P.T수량산출서"/>
      <sheetName val="공사진행"/>
      <sheetName val="기구조직"/>
      <sheetName val="H-PILE수량집계"/>
      <sheetName val="수량산출(음암)"/>
      <sheetName val="대로근거"/>
      <sheetName val="중로근거"/>
      <sheetName val="소방"/>
      <sheetName val="[수목일위.XLS][수목일위.XLS]el________6"/>
      <sheetName val="[수목일위.XLS][수목일위.XLS]el________7"/>
      <sheetName val="마산방향"/>
      <sheetName val="재정비직인"/>
      <sheetName val="패널"/>
      <sheetName val="설비내역서"/>
      <sheetName val="전기내역서"/>
      <sheetName val="[수목일위.XLS][수목일위.XLS_x0000_]el\설계서\수목일"/>
      <sheetName val="99노임단가"/>
      <sheetName val="공사명입력"/>
      <sheetName val="설계산출기초"/>
      <sheetName val="도급예산내역서봉투"/>
      <sheetName val="공사원가계산서"/>
      <sheetName val="설계산출표지"/>
      <sheetName val="도급예산내역서총괄표"/>
      <sheetName val="을부담운반비"/>
      <sheetName val="운반비산출"/>
      <sheetName val="[수목일위.XLS][수목일위.XLS]el_______24"/>
      <sheetName val="[수목일위.XLS][수목일위.XLS]el_______25"/>
      <sheetName val="[수목일위.XLS][수목일위.XLS]el_______12"/>
      <sheetName val="[수목일위.XLS][수목일위.XLS]el_______13"/>
      <sheetName val="경비내역(을)-1"/>
      <sheetName val="경율산정"/>
      <sheetName val="일위집계(기존)"/>
      <sheetName val="건축일위"/>
      <sheetName val="그라우팅일위"/>
      <sheetName val="표__지"/>
      <sheetName val="LD"/>
      <sheetName val="현장식당(1)"/>
      <sheetName val="공사별 가중치 산출근거(건축)"/>
      <sheetName val="일위대가(긴급전화)"/>
      <sheetName val="긴급전화(단가)"/>
      <sheetName val="제경집계"/>
      <sheetName val="토공연장"/>
      <sheetName val="여과지동"/>
      <sheetName val="부표총괄"/>
      <sheetName val="9509"/>
      <sheetName val="토공(우물통,기타) "/>
      <sheetName val="내역(원)"/>
      <sheetName val="총괄내역"/>
      <sheetName val="N賃率-職"/>
      <sheetName val="위치조서"/>
      <sheetName val="재료수량(1)"/>
      <sheetName val="1"/>
      <sheetName val="2"/>
      <sheetName val="현장관리비 산출내역"/>
      <sheetName val="중기사용료"/>
      <sheetName val="DANGA"/>
      <sheetName val="식재가격"/>
      <sheetName val="식재총괄"/>
      <sheetName val="건설기계사용료목록"/>
      <sheetName val="자재단가조사"/>
      <sheetName val="피해현황"/>
      <sheetName val="피해현황 (수량합계)"/>
      <sheetName val="6PILE  (돌출)"/>
      <sheetName val="Macro2"/>
      <sheetName val="Macro1"/>
      <sheetName val="갑지(추정)"/>
      <sheetName val="투찰내역"/>
      <sheetName val="ABUT수량-A1"/>
      <sheetName val="차액보증"/>
      <sheetName val="견적단가"/>
      <sheetName val="경율산정.XLS"/>
      <sheetName val="1호인버트수량"/>
      <sheetName val="교각1"/>
      <sheetName val="단면 (2)"/>
      <sheetName val="input"/>
      <sheetName val="설계조건"/>
      <sheetName val="안정계산"/>
      <sheetName val="단면검토"/>
      <sheetName val="3"/>
      <sheetName val="4"/>
      <sheetName val="5"/>
      <sheetName val="기계설비-물가변동"/>
      <sheetName val="예산갑지"/>
      <sheetName val="노임(1차)"/>
      <sheetName val="단가집"/>
      <sheetName val="을지총괄"/>
      <sheetName val="단계별내역 (2)"/>
      <sheetName val="백호우계수"/>
      <sheetName val="내역표지"/>
      <sheetName val="자재 집_x0005__x0003_"/>
      <sheetName val="_x0000__x0003__x0000__x0004_"/>
      <sheetName val="공종별산출내역서"/>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방지책개소별명세"/>
      <sheetName val="철근량산정및사용성검芨"/>
      <sheetName val="철근량산정및사용성검襨"/>
      <sheetName val="MOTOR"/>
      <sheetName val="단가입력"/>
      <sheetName val="수정"/>
      <sheetName val="상호참고자堀"/>
      <sheetName val="상호참고자ꠀ"/>
      <sheetName val="상호참고자저"/>
      <sheetName val="철근량산정및사용성검齘"/>
      <sheetName val="유동표"/>
      <sheetName val="가감수량(2호)"/>
      <sheetName val="맨홀수량산출(2호)"/>
      <sheetName val="48수량"/>
      <sheetName val="49일위"/>
      <sheetName val="22일위"/>
      <sheetName val="49수량"/>
      <sheetName val="본실행경비"/>
      <sheetName val="운반"/>
      <sheetName val="총괄변경내역서"/>
      <sheetName val="직원관련자료"/>
      <sheetName val="상호참고죈፺"/>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철근량산정및齘_x0013_龜_x0013_헾"/>
      <sheetName val="공傠_x0013_"/>
      <sheetName val="개비온집ꀀ"/>
      <sheetName val="현장관리窨"/>
      <sheetName val="공窨_x0013_"/>
      <sheetName val="개비온집계"/>
      <sheetName val="개비온 단위"/>
      <sheetName val="★도급내역졾ᲂఀᲃ툀"/>
      <sheetName val="★도급내역栊⺝︀ԯ"/>
      <sheetName val="상반기손익차2총괄"/>
      <sheetName val="철거산출근거"/>
      <sheetName val="단가(긴급전화)"/>
      <sheetName val="배수통관(좌)"/>
      <sheetName val="J01"/>
      <sheetName val="DC-O-4-S(설명서)"/>
      <sheetName val="FCM"/>
      <sheetName val="9GNG운반"/>
      <sheetName val="지수"/>
      <sheetName val="기둥(원형)"/>
      <sheetName val="COPING"/>
      <sheetName val="가도공"/>
      <sheetName val="자재(원원+원대)"/>
      <sheetName val="참조M"/>
      <sheetName val="주빔의_설계"/>
      <sheetName val="CABLE_SIZE-1"/>
      <sheetName val="1-4-2_관(약)"/>
      <sheetName val="자재_집계표"/>
      <sheetName val="횡_연장"/>
      <sheetName val="내역서1999_8최종"/>
      <sheetName val="토  공"/>
      <sheetName val="을"/>
      <sheetName val="준공정산"/>
      <sheetName val="실행"/>
      <sheetName val="현장경상비"/>
      <sheetName val="actual"/>
      <sheetName val="DATA-UPS"/>
      <sheetName val="ITEM"/>
      <sheetName val="단면가정"/>
      <sheetName val="제잡비"/>
      <sheetName val="토적집계"/>
      <sheetName val="총괄 내역서"/>
      <sheetName val="24.보증금"/>
      <sheetName val="구간산출"/>
      <sheetName val="실행간접비용"/>
      <sheetName val="UPRI"/>
      <sheetName val="5_시방서(일반시丵〒_x0005_"/>
      <sheetName val="전기내역1"/>
      <sheetName val="각사별공사비분개 "/>
      <sheetName val="부안일위"/>
      <sheetName val="SG"/>
      <sheetName val="고시단가"/>
      <sheetName val="청제공기계일위대가"/>
      <sheetName val="단가산출1"/>
      <sheetName val="조건표"/>
      <sheetName val="직접노무비"/>
      <sheetName val="대비"/>
      <sheetName val="증감대비"/>
      <sheetName val="법면단"/>
      <sheetName val="석축설면"/>
      <sheetName val="법면설면"/>
      <sheetName val="석축단"/>
      <sheetName val="법면수집"/>
      <sheetName val="계약서"/>
      <sheetName val="공사비명세서"/>
      <sheetName val="RAHMEN"/>
      <sheetName val="직노"/>
      <sheetName val="일위-1"/>
      <sheetName val="1SPAN"/>
      <sheetName val="설계변경총괄표(계산식)"/>
      <sheetName val="상호참ᰖ〚_x0005_"/>
      <sheetName val="하수급견적대비"/>
      <sheetName val="교량하부공"/>
      <sheetName val="사업비변경내역(96.9단가)"/>
      <sheetName val="내역서(전기)"/>
      <sheetName val="목록"/>
      <sheetName val="자재코드"/>
      <sheetName val="VST재료산출"/>
      <sheetName val="에너_x0000__x0000_"/>
      <sheetName val="계장 품셈표"/>
      <sheetName val="비계공사"/>
      <sheetName val="내역서 제출"/>
      <sheetName val="동문건설"/>
      <sheetName val="전력"/>
      <sheetName val="정산산출서(배수판)"/>
      <sheetName val="8.설치품셈"/>
      <sheetName val="방수"/>
      <sheetName val="ⴭⴭⴭⴭ"/>
      <sheetName val="상촌터널실행"/>
      <sheetName val="구조"/>
      <sheetName val="자재단가비교표"/>
      <sheetName val="Summary"/>
      <sheetName val="6. 안전관리비"/>
      <sheetName val="기자재비"/>
      <sheetName val="일위(시설)"/>
      <sheetName val="부대︀"/>
      <sheetName val="품셈표"/>
      <sheetName val="간접비"/>
      <sheetName val="회계코드"/>
      <sheetName val="공사코드"/>
      <sheetName val="관리부"/>
      <sheetName val="정산"/>
      <sheetName val="청구분"/>
      <sheetName val="총무부"/>
      <sheetName val="el_설계서_수목일위.XLS_데이타"/>
      <sheetName val="el_설계서_수목일위.XLS"/>
      <sheetName val="guard(mac)"/>
      <sheetName val="설계예시"/>
      <sheetName val="갑지1"/>
      <sheetName val="1공구_단가_(정원)1"/>
      <sheetName val="1공구_단가_(산광)1"/>
      <sheetName val="1공구_단가_(용호)1"/>
      <sheetName val="간지_(2)1"/>
      <sheetName val="2공구_단가(인성)1"/>
      <sheetName val="토공실행"/>
      <sheetName val="발주내역"/>
      <sheetName val="토공집계"/>
      <sheetName val="계획"/>
      <sheetName val="거래처등록"/>
      <sheetName val="참고자료"/>
      <sheetName val="은행코드"/>
      <sheetName val="전체실행"/>
      <sheetName val="본실행_x0005__x0000_"/>
      <sheetName val="건축공사"/>
      <sheetName val="지수적용공사비내역서"/>
      <sheetName val="양재동 고향생각"/>
      <sheetName val="마감물량"/>
      <sheetName val="하중조건(평상시)"/>
      <sheetName val="운반자료"/>
      <sheetName val="FTRN20-총괄표"/>
      <sheetName val="C3"/>
      <sheetName val="Sheet4_x0000__x0000__x0000__x0000__x0000__x0000__x0000__x0010_[수목일위.XLS]가드레일산근_x0000_"/>
      <sheetName val="약품공급2"/>
      <sheetName val="인부노임"/>
      <sheetName val="4.설계예산내역서"/>
      <sheetName val="6.관급자재조서"/>
      <sheetName val="품신"/>
      <sheetName val="3.예정공정표"/>
      <sheetName val="7.청제공기계기구조서"/>
      <sheetName val="2공구_단가(대_x0000__x0000_"/>
      <sheetName val="2공구_단가(대頀㙿"/>
      <sheetName val="Sheet17"/>
      <sheetName val="JUCK"/>
      <sheetName val="현장일보"/>
      <sheetName val="토공정보"/>
      <sheetName val="현장경비"/>
      <sheetName val="직접경비"/>
      <sheetName val="직접인건비"/>
      <sheetName val="잡비"/>
      <sheetName val="연동내역"/>
      <sheetName val="토적표"/>
      <sheetName val="배수공수집"/>
      <sheetName val="ABUT수량-A㔀"/>
      <sheetName val="5차설계"/>
      <sheetName val="ABUT수량-Aԇ"/>
      <sheetName val="ABUT수량-Aက"/>
      <sheetName val="3련 BOX"/>
      <sheetName val="구리토평1전기"/>
      <sheetName val="노무,재료"/>
      <sheetName val="계정c헾】_x0005_"/>
      <sheetName val="2001년계약내력출력분"/>
      <sheetName val="1차기성분내력"/>
      <sheetName val="중기일위대가"/>
      <sheetName val="가시설단위수량"/>
      <sheetName val="SORCE1"/>
      <sheetName val="4.전기"/>
      <sheetName val="CODE"/>
      <sheetName val="기본일위"/>
      <sheetName val="el\설계서\수목︀ᇕ԰_x0000_缀_x0000__x0000__x0000_䘀_xd802_"/>
      <sheetName val="관공일위대가"/>
      <sheetName val="8설7︀"/>
      <sheetName val="정화조방수미㬁"/>
      <sheetName val="정화조방수미/"/>
      <sheetName val="접합 및 부설 "/>
      <sheetName val="criteria(enlc)"/>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청천내"/>
      <sheetName val="교각계산"/>
      <sheetName val="하자보증자Á"/>
      <sheetName val="도급예산내역서총︀ᇕ"/>
      <sheetName val="기성내역"/>
      <sheetName val="세골재  T2 변경 현황"/>
      <sheetName val="발주내역서"/>
      <sheetName val="1~9 하중계산"/>
      <sheetName val="실행내역서 "/>
      <sheetName val="ABUT수량-A԰"/>
      <sheetName val="횡배수관토공수량"/>
      <sheetName val="제안서입력"/>
      <sheetName val="001"/>
      <sheetName val="설계명세서-2"/>
      <sheetName val="경산"/>
      <sheetName val="(1)본선수량집계"/>
      <sheetName val="A"/>
      <sheetName val="D"/>
      <sheetName val="08공임"/>
      <sheetName val="기중"/>
      <sheetName val="일위2"/>
      <sheetName val="견적기준"/>
      <sheetName val="기준표"/>
      <sheetName val="하부철근수량"/>
      <sheetName val="초기화면"/>
      <sheetName val="설֮㖮"/>
      <sheetName val="경상비"/>
      <sheetName val="연돌일위집계"/>
      <sheetName val="입력데이터"/>
      <sheetName val="2BOX본체"/>
      <sheetName val="견"/>
      <sheetName val="초"/>
      <sheetName val="월별수删"/>
      <sheetName val="날개벽수량표"/>
      <sheetName val="인건비(10)"/>
      <sheetName val="일위대가단가표"/>
      <sheetName val="8.석축단위(H=1.5M)"/>
      <sheetName val="개거산출내역"/>
      <sheetName val="구조물철거타공정이월"/>
      <sheetName val="변경-C"/>
      <sheetName val="식재일위"/>
      <sheetName val="S0"/>
      <sheetName val="블럭 손익"/>
      <sheetName val="가격자료"/>
      <sheetName val="산근"/>
      <sheetName val="금융비용"/>
      <sheetName val="세부"/>
      <sheetName val="cable-data"/>
      <sheetName val="견적대비표"/>
      <sheetName val="간선계산"/>
      <sheetName val="[수목일위.XLS][수목일위.XLS]el_______10"/>
      <sheetName val="[수목일위.XLS][수목일위.XLS]el_______11"/>
      <sheetName val="재정비내역"/>
      <sheetName val="지적고시내역"/>
      <sheetName val="양촌면도평리"/>
      <sheetName val="토공사"/>
      <sheetName val="관리,공감"/>
      <sheetName val="[수목일위.XLS]el\설계서\수목일위_XLS]데이타"/>
      <sheetName val="[수목일위.XLS]el\설계서\수목일위_XLS"/>
      <sheetName val="중기기초자료"/>
      <sheetName val="총괄,내역"/>
      <sheetName val="안전시설"/>
      <sheetName val="xxxxxx"/>
      <sheetName val="[수목일위.XLS]el\설계서\ȃ_x0000_렀갂릹蠀"/>
      <sheetName val="1공구_단가_᳉፜搀፜"/>
      <sheetName val="노임,자재"/>
      <sheetName val="기준"/>
      <sheetName val="대창토공"/>
      <sheetName val="단가요약"/>
      <sheetName val="좌측"/>
      <sheetName val="4차원가계산서"/>
      <sheetName val="수문일1"/>
      <sheetName val="전체내역"/>
      <sheetName val="대창(함평)"/>
      <sheetName val="대창(장성)"/>
      <sheetName val="대창(함평)-창열"/>
      <sheetName val="분석대장"/>
      <sheetName val="base"/>
      <sheetName val="총집_x0005__x0000_"/>
      <sheetName val="공사비 증감 내역서"/>
      <sheetName val="토적표(2차기성)"/>
      <sheetName val="tggwan(mac)"/>
      <sheetName val="1공구_단가_룉቟԰_x0000_"/>
      <sheetName val="자재비"/>
      <sheetName val="2)관접합"/>
      <sheetName val="조경일0"/>
      <sheetName val="단가조사서"/>
      <sheetName val="공량산출서"/>
      <sheetName val="2012공임"/>
      <sheetName val="계정c԰_x0000_缀"/>
      <sheetName val="과세내역(세부)"/>
      <sheetName val="공사요율"/>
      <sheetName val="1.취수장"/>
      <sheetName val="귀래 설계 공내역서"/>
      <sheetName val="Scenario"/>
      <sheetName val="실행철강렀቟"/>
      <sheetName val="산정표"/>
      <sheetName val="A LINE"/>
      <sheetName val="동해title"/>
      <sheetName val="5. 현장관리비(new) "/>
      <sheetName val="24.보증금(전신전화가입권)"/>
      <sheetName val="IHS"/>
      <sheetName val="공사비예산서(토목분)"/>
      <sheetName val="단가조사"/>
      <sheetName val="결과조달"/>
      <sheetName val="Sheet4_x0000__x0010_[수목일위.XLS]가드레일산근_x0000_耀_x000f_[수목일"/>
      <sheetName val="총괄집계표"/>
      <sheetName val="Sheet6"/>
      <sheetName val="6.송금의뢰내역서"/>
      <sheetName val="기본설정"/>
      <sheetName val="내역서(기계)"/>
      <sheetName val="3.고용보험료산출근거"/>
      <sheetName val="4.고용보험"/>
      <sheetName val="8.옥외᐀ባ혀腺԰_x0000_"/>
      <sheetName val="단계별내역 (丵〒"/>
      <sheetName val="조명율표"/>
      <sheetName val="세목전체"/>
      <sheetName val="견적의뢰"/>
      <sheetName val="도로정위치부표"/>
      <sheetName val="DB구축"/>
      <sheetName val="도로조사부표"/>
      <sheetName val="입력변수"/>
      <sheetName val="98지급계획"/>
      <sheetName val="슬래브1"/>
      <sheetName val="적격"/>
      <sheetName val="관리동"/>
      <sheetName val="소방 하 내역"/>
      <sheetName val="AL공사ԯ_x0000_缀"/>
      <sheetName val="공사계획서"/>
      <sheetName val="SCHE"/>
      <sheetName val="시설물단가표"/>
      <sheetName val="노무비단가표"/>
      <sheetName val="도급내역"/>
      <sheetName val="용수량(생활용수)"/>
      <sheetName val="연결관암거"/>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전기수량집계"/>
      <sheetName val="라.공사비"/>
      <sheetName val="다.도서인쇄비 "/>
      <sheetName val="설계기준"/>
      <sheetName val="내역1"/>
      <sheetName val="2공구_단가(대동)1"/>
      <sheetName val="변경내역서"/>
      <sheetName val="[수목일위.XLS][수목일위.XLS][수목일위.XLS]e"/>
      <sheetName val="[수목일위.XLS][수목일위.XLS]el_______16"/>
      <sheetName val="[수목일위.XLS][수목일위.XLS]el_______17"/>
      <sheetName val="[수목일위.XLS][수목일위.XLS]el_______14"/>
      <sheetName val="[수목일위.XLS][수목일위.XLS]el_______15"/>
      <sheetName val="[수목일위.XLS][수목일위.XLS]el_______20"/>
      <sheetName val="[수목일위.XLS][수목일위.XLS]el_______21"/>
      <sheetName val="[수목일위.XLS][수목일위.XLS]el_______18"/>
      <sheetName val="[수목일위.XLS][수목일위.XLS]el_______19"/>
      <sheetName val="[수목일위.XLS][수목일위.XLS]el_______22"/>
      <sheetName val="[수목일위.XLS][수목일위.XLS]el_______23"/>
      <sheetName val="[수목일위.XLS][수목일위.XLS]el_______28"/>
      <sheetName val="[수목일위.XLS][수목일위.XLS]el_______29"/>
      <sheetName val="[수목일위.XLS][수목일위.XLS]el_______32"/>
      <sheetName val="[수목일위.XLS][수목일위.XLS]el_______33"/>
      <sheetName val="[수목일위.XLS][수목일위.XLS]el_______26"/>
      <sheetName val="[수목일위.XLS][수목일위.XLS]el_______27"/>
      <sheetName val="[수목일위.XLS][수목일위.XLS]el_______30"/>
      <sheetName val="[수목일위.XLS][수목일위.XLS]el_______31"/>
      <sheetName val="[수목일위.XLS][수목일위.XLS]el_______34"/>
      <sheetName val="[수목일위.XLS][수목일위.XLS]el_______35"/>
      <sheetName val="[수목일위.XLS][수목일위.XLS]el_______36"/>
      <sheetName val="[수목일위.XLS][수목일위.XLS]el_______37"/>
      <sheetName val="[수목일위.XLS]el\설계서\수목일위.XLS]데이타"/>
      <sheetName val="[수목일위.XLS]el\설계서\수목일위.XLS"/>
      <sheetName val="[수목일위.XLS][수목일위.XLS]el______178"/>
      <sheetName val="[수목일위.XLS][수목일위.XLS]el______179"/>
      <sheetName val="[수목일위.XLS][수목일위.XLS]el______144"/>
      <sheetName val="[수목일위.XLS][수목일위.XLS]el______145"/>
      <sheetName val="[수목일위.XLS][수목일위.XLS]el______142"/>
      <sheetName val="[수목일위.XLS][수목일위.XLS]el______143"/>
      <sheetName val="[수목일위.XLS][수목일위.XLS]el______140"/>
      <sheetName val="[수목일위.XLS][수목일위.XLS]el______141"/>
      <sheetName val="[수목일위.XLS][수목일위.XLS]el_______54"/>
      <sheetName val="[수목일위.XLS][수목일위.XLS]el_______55"/>
      <sheetName val="입력자료"/>
      <sheetName val="000000"/>
      <sheetName val="원가계산서구조조_x0000_"/>
      <sheetName val="계수시트"/>
      <sheetName val="[수목일위.XLS][수목일위.XLS]el_______44"/>
      <sheetName val="[수목일위.XLS][수목일위.XLS]el_______45"/>
      <sheetName val="[수목일위.XLS][수목일위.XLS]el_______38"/>
      <sheetName val="[수목일위.XLS][수목일위.XLS]el_______39"/>
      <sheetName val="3.하중산정4.지지력"/>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잡비계산"/>
      <sheetName val="U-TYPE(1)"/>
      <sheetName val="약품裂Ǚ"/>
      <sheetName val="조경썿鴅"/>
      <sheetName val="산쌺攅"/>
      <sheetName val="산:_x0000_"/>
      <sheetName val="[수목일위.XLS][수목일위.XLS]el_______42"/>
      <sheetName val="[수목일위.XLS][수목일위.XLS]el_______43"/>
      <sheetName val="[수목일위.XLS][수목일위.XLS]el_______40"/>
      <sheetName val="[수목일위.XLS][수목일위.XLS]el_______41"/>
      <sheetName val="[수목일위.XLS][수목일위.XLS]el_______48"/>
      <sheetName val="[수목일위.XLS][수목일위.XLS]el_______49"/>
      <sheetName val="[수목일위.XLS][수목일위.XLS]el_______46"/>
      <sheetName val="[수목일위.XLS][수목일위.XLS]el_______47"/>
      <sheetName val="[수목일위.XLS][수목일위.XLS]el_______52"/>
      <sheetName val="[수목일위.XLS][수목일위.XLS]el_______53"/>
      <sheetName val="[수목일위.XLS][수목일위.XLS]el_______50"/>
      <sheetName val="[수목일위.XLS][수목일위.XLS]el_______51"/>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62"/>
      <sheetName val="[수목일위.XLS][수목일위.XLS]el_______63"/>
      <sheetName val="내역을"/>
      <sheetName val="31.경비기본입력"/>
      <sheetName val="골막이(야매)"/>
      <sheetName val="마감LIST-1"/>
      <sheetName val="터널조도"/>
      <sheetName val="실행내역"/>
      <sheetName val="물량산출"/>
      <sheetName val="도"/>
      <sheetName val="공종별수량집계"/>
      <sheetName val="단가비교표(전기)"/>
      <sheetName val="품셈"/>
      <sheetName val="부하계산서"/>
      <sheetName val="JUCKEYK"/>
      <sheetName val="회사기헾】_x0005_"/>
      <sheetName val="회사기奐'妜"/>
      <sheetName val="용역비내역_진짜"/>
      <sheetName val="예산명세서"/>
      <sheetName val="자료입력"/>
      <sheetName val="주공 _x0005__x0000_"/>
      <sheetName val="ELECTRIC"/>
      <sheetName val="수안보-MBR1"/>
      <sheetName val="빙축열"/>
      <sheetName val="일위대가(1)"/>
      <sheetName val="철근량산정및사용성검⩿"/>
      <sheetName val="장문교(대전)"/>
      <sheetName val="고압수량(철거)"/>
      <sheetName val="공량(전기)"/>
      <sheetName val="단가적용(터널)"/>
      <sheetName val="단위가격"/>
      <sheetName val="단위가격_할증"/>
      <sheetName val="연수동"/>
      <sheetName val="카펫타일"/>
      <sheetName val="변동인원"/>
      <sheetName val="소야공정계획표"/>
      <sheetName val="산출내역집계표"/>
      <sheetName val="el\설계서\수목일︀ᇕ԰_x0000_缀_x0000__x0000__x0000_Ȁ"/>
      <sheetName val="el\설계서\수목일︀ᇕ԰_x0000_缀_x0000__x0000__x0000_焀"/>
      <sheetName val="TYPE집계표"/>
      <sheetName val="자재⸀朋"/>
      <sheetName val="수리보고서비"/>
      <sheetName val="방수-수량산출서"/>
      <sheetName val="옹벽"/>
      <sheetName val="6"/>
      <sheetName val="기본1"/>
      <sheetName val="수정일위대가"/>
      <sheetName val="일위대가(가설)"/>
      <sheetName val="노임,적용율"/>
      <sheetName val="재ﻇ"/>
      <sheetName val="날개벽(TYPE2)"/>
      <sheetName val="상계견적"/>
      <sheetName val="공賌㥛퐀"/>
      <sheetName val="BQ(실행)"/>
      <sheetName val="총砀⫵܃"/>
      <sheetName val="3차설계"/>
      <sheetName val="1.설계조건"/>
      <sheetName val="매堀"/>
      <sheetName val="상세"/>
      <sheetName val="일위대가(계측기설치)"/>
      <sheetName val="공사비׃⿓"/>
      <sheetName val="주공 ׃⿓"/>
      <sheetName val="공사비_x0010__x0000_"/>
      <sheetName val="현장관리׃"/>
      <sheetName val="주공 _x0010__x0000_"/>
      <sheetName val="FCþ"/>
      <sheetName val="정거장"/>
      <sheetName val="길내기"/>
      <sheetName val="제원및배치"/>
      <sheetName val="우수공"/>
      <sheetName val="금리계산"/>
      <sheetName val="[수목일위.XLS_x0000_][수목일위.XLS_x0000_]el\설계서\수목"/>
      <sheetName val="규격 단가표"/>
      <sheetName val="날개벽(시점԰_x0000_缀"/>
      <sheetName val="3차"/>
      <sheetName val="안정검토(온1)"/>
      <sheetName val="신︀"/>
      <sheetName val="실행내역(10.13)"/>
      <sheetName val="정보"/>
      <sheetName val="기초자료입력"/>
      <sheetName val="수지표"/>
      <sheetName val="부산4"/>
      <sheetName val="일위稀_x001e_⩿"/>
      <sheetName val="에너媀͖"/>
      <sheetName val="기술자관련자爈"/>
      <sheetName val="기술자관련자爇"/>
      <sheetName val="조頔ន"/>
      <sheetName val="일위대가목차"/>
      <sheetName val="개산공사비"/>
      <sheetName val="00000"/>
      <sheetName val="하도급대비"/>
      <sheetName val="비목군분류일위"/>
      <sheetName val="수원공매수"/>
      <sheetName val="노단"/>
      <sheetName val="변경내역대비표(2)"/>
      <sheetName val="단산"/>
      <sheetName val="명세"/>
      <sheetName val="일대"/>
      <sheetName val="예총"/>
      <sheetName val="I一般比"/>
      <sheetName val="직원투_x0000__x0000__x0005_"/>
      <sheetName val="직접䈀ᅪ԰_x0000_"/>
      <sheetName val="하자보증자ﻁ"/>
      <sheetName val="하자보증자︀"/>
      <sheetName val="자단"/>
      <sheetName val="1,2,3,4,5단위수량"/>
      <sheetName val="배저ᕰ㔀"/>
      <sheetName val="간선"/>
      <sheetName val="전압"/>
      <sheetName val="조도"/>
      <sheetName val="동력"/>
      <sheetName val="약품劈,"/>
      <sheetName val="5.2.6~7공사요율"/>
      <sheetName val="품목납기"/>
      <sheetName val="작성"/>
      <sheetName val="난방방식분류"/>
      <sheetName val="공사정보입력"/>
      <sheetName val="공사기본내용입력"/>
      <sheetName val="FAB별"/>
      <sheetName val="정공공사"/>
      <sheetName val="환경기계공정표 (3)"/>
      <sheetName val="3.골재원검토의견서 갑지"/>
      <sheetName val="M-MG1"/>
      <sheetName val="건설剸_x001b_"/>
      <sheetName val="건설丵⼨"/>
      <sheetName val="건설夸'"/>
      <sheetName val="사업총괄"/>
      <sheetName val="woo(mac)"/>
      <sheetName val="7_계측제어"/>
      <sheetName val="6_동력"/>
      <sheetName val="13_방송공사"/>
      <sheetName val="우석문틀"/>
      <sheetName val="⠍⑎"/>
      <sheetName val="접속도로1"/>
      <sheetName val="6동"/>
      <sheetName val="가실행 내역서"/>
      <sheetName val="투찰금액"/>
      <sheetName val="품셈 "/>
      <sheetName val="노임변동률"/>
      <sheetName val="el\설계서\수목일︀ᇕ԰_x0000_缀_x0000__x0000__x0000_Ԁ"/>
      <sheetName val="인공산출"/>
      <sheetName val="가스(내역)"/>
      <sheetName val="급여조견표"/>
      <sheetName val="취수탑"/>
      <sheetName val="AL공사԰"/>
      <sheetName val="남양구조시험동"/>
      <sheetName val="급여준비"/>
      <sheetName val="공사비집계표"/>
      <sheetName val="충주"/>
      <sheetName val="구조_x0005__x0000_"/>
      <sheetName val="배수내_x0005_"/>
      <sheetName val="회사기_x0005__x0000_"/>
      <sheetName val="도배공사언고"/>
      <sheetName val="교대"/>
      <sheetName val="구헾"/>
      <sheetName val="단가일︀"/>
      <sheetName val="단가일_xd800_"/>
      <sheetName val="하중계산"/>
      <sheetName val="총공비"/>
      <sheetName val="현장관리_x0005_"/>
      <sheetName val="개별직종노임단가(2005.1徸"/>
      <sheetName val="전기혼잡제경비(45)"/>
      <sheetName val="수_x0005_"/>
      <sheetName val="설계산ᛅ〒_x0005_"/>
      <sheetName val="교육종류"/>
      <sheetName val="상부공"/>
      <sheetName val="소렀"/>
      <sheetName val="우측날개_x0005_"/>
      <sheetName val="우측날개畠"/>
      <sheetName val="원가蠀ᎊ찀ᎊ"/>
      <sheetName val="설계ᎃ"/>
      <sheetName val="출력X"/>
      <sheetName val="발주처렀቟԰_x0000_"/>
      <sheetName val="토缀ᨎ԰"/>
      <sheetName val="맨홀수ׇឃ"/>
      <sheetName val="데리려ଈ타현황"/>
      <sheetName val="참조-(1)"/>
      <sheetName val="A2"/>
      <sheetName val="대치판정"/>
      <sheetName val="원가계산서_x0005__x0000__x0000_"/>
      <sheetName val="costing_CV"/>
      <sheetName val="Pipe"/>
      <sheetName val="3차준공"/>
      <sheetName val="수僰"/>
      <sheetName val="h-013211-2"/>
      <sheetName val="산堀᎟"/>
      <sheetName val="9902"/>
      <sheetName val="2006납품"/>
      <sheetName val="설명서"/>
      <sheetName val="슬래브"/>
      <sheetName val="99노임기頀"/>
      <sheetName val="99노임기︀"/>
      <sheetName val="날개벽(浜-涤-䟣"/>
      <sheetName val="배수䀀⍭"/>
      <sheetName val="날개벽(䟣⾯_x0005__x0000_"/>
      <sheetName val="배수尀⵭"/>
      <sheetName val="배수　ᵳ"/>
      <sheetName val="날개벽(_x0005__x0000__x0000__x0000_"/>
      <sheetName val="BSD_(2)"/>
      <sheetName val="날㔀੎"/>
      <sheetName val="1-4-_x0000__x0000__x0005__x0000_㳀ҙ"/>
      <sheetName val="골栀᱔렀"/>
      <sheetName val="복공계산"/>
      <sheetName val="AV시스템"/>
      <sheetName val="총 원가계산"/>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집계표"/>
      <sheetName val="자재조사표(참고용)"/>
      <sheetName val="일반부표집계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조명일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5 일위목록"/>
      <sheetName val="7 단가조사"/>
      <sheetName val="6 일위대가"/>
      <sheetName val="정렬"/>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물가자료"/>
      <sheetName val="골조대비내역"/>
      <sheetName val="평가내역"/>
      <sheetName val="123"/>
      <sheetName val="2.대외공문"/>
      <sheetName val="현장"/>
      <sheetName val="단가표 (2)"/>
      <sheetName val="1차 내역서"/>
      <sheetName val="대가표(품셈)"/>
      <sheetName val="내역서01"/>
      <sheetName val="GAS"/>
      <sheetName val="토집"/>
      <sheetName val="개소별수량산출"/>
      <sheetName val="근거(기밀댐퍼)"/>
      <sheetName val="일위집계표"/>
      <sheetName val="合成単価作成表-BLDG"/>
      <sheetName val="공통"/>
      <sheetName val="퇴직금(울산천상)"/>
      <sheetName val="4-10"/>
      <sheetName val="설계내"/>
      <sheetName val="제수"/>
      <sheetName val="공기"/>
      <sheetName val="부대공Ⅱ"/>
      <sheetName val="상 부"/>
      <sheetName val="전선 및 전선관"/>
      <sheetName val="금융"/>
      <sheetName val="DB@Acess"/>
      <sheetName val="Civil"/>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전계가"/>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직접㰀᎕萀᎕"/>
      <sheetName val="미사용현황"/>
      <sheetName val="코드시트"/>
      <sheetName val="사용자료"/>
      <sheetName val="예산서"/>
      <sheetName val="도급원가"/>
      <sheetName val="[수목일위.XLS]el\설계서\수목일위_XLS]데이타1"/>
      <sheetName val="유기공정"/>
      <sheetName val="STEEL BOX 단면설계(SEC.8)"/>
      <sheetName val="crude.SLAB RE-bar"/>
      <sheetName val="T13(P68~72,78)"/>
      <sheetName val="협력丵⽙"/>
      <sheetName val="D-철근0_x0000_"/>
      <sheetName val="입출재고현황 (2)"/>
      <sheetName val="원가계헾】_x0005_"/>
      <sheetName val="합의경상"/>
      <sheetName val="기계내역서"/>
      <sheetName val="P-산#1-1(WOWA1)"/>
      <sheetName val="군남내역서"/>
      <sheetName val="자재조사표"/>
      <sheetName val="AL공사(ᰀ፜"/>
      <sheetName val="AL공사(䀀፣"/>
      <sheetName val="차도조도계산"/>
      <sheetName val="16_설계서용지(씀逖"/>
      <sheetName val="노무비 근거"/>
      <sheetName val="1공구_단가_餀ԯ_x0000_"/>
      <sheetName val="설계내역서 "/>
      <sheetName val="인부노임단가"/>
      <sheetName val="도급예산내역서총㔀቎"/>
      <sheetName val="설계산출표︀"/>
      <sheetName val="16_설계서용지(씀ሖ"/>
      <sheetName val="중간부"/>
      <sheetName val="단_x0000__x0000__x0005_"/>
      <sheetName val="기성2"/>
      <sheetName val="내역서1999.8최_x0005_"/>
      <sheetName val="본선토량운반계산서(1)0"/>
      <sheetName val="산皸_x001b_"/>
      <sheetName val="산碘&quot;"/>
      <sheetName val="산帖め"/>
      <sheetName val="산瞈_x001a_"/>
      <sheetName val="증감대비표"/>
      <sheetName val="2.고용보험㥝〒_x0005__x0000_"/>
      <sheetName val="일대-1"/>
      <sheetName val="2.교량(신설)"/>
      <sheetName val="자재耀퓬"/>
      <sheetName val="조경일壀"/>
      <sheetName val="가스내역"/>
      <sheetName val="관련자료詈_x0015_"/>
      <sheetName val="G.R300경׃"/>
      <sheetName val="세부窨_x0013_竬"/>
      <sheetName val="날개벽(시점좌_x0005__x0000_"/>
      <sheetName val="날개벽(시점좌僀_x0013_"/>
      <sheetName val="J直材4"/>
      <sheetName val="수량총"/>
      <sheetName val="토공총"/>
      <sheetName val="옹벽수량집계표"/>
      <sheetName val="1-4-2_관(약⠀"/>
      <sheetName val="전기실(고압)"/>
      <sheetName val="테이블"/>
      <sheetName val="단가조건(02년)"/>
      <sheetName val="수로BOX"/>
      <sheetName val="단가적용"/>
      <sheetName val="에԰_x0000_缀"/>
      <sheetName val="Site Expenses"/>
      <sheetName val="등가관장표"/>
      <sheetName val="냉천부속동"/>
      <sheetName val="본사인상전"/>
      <sheetName val="4_시방서롌቟"/>
      <sheetName val="14.TV공_x0005_"/>
      <sheetName val="G-IL"/>
      <sheetName val="BU"/>
      <sheetName val="IL"/>
      <sheetName val="EQ-R1"/>
      <sheetName val="기계경비시간당손료목록"/>
      <sheetName val="노임단가 (2)"/>
      <sheetName val="배관배선내역"/>
      <sheetName val="본사공가᳈፜"/>
      <sheetName val="에너지_x0005_"/>
      <sheetName val="실행내역서(DCU)"/>
      <sheetName val="산출집계"/>
      <sheetName val="1. 조명내역서(조명설치)"/>
      <sheetName val="2. 조명내역서(조명자재)"/>
      <sheetName val="일위대가집계표"/>
      <sheetName val="중기단가"/>
      <sheetName val="포장집계"/>
      <sheetName val="포장연장"/>
      <sheetName val="포장수량"/>
      <sheetName val="개_x0005_"/>
      <sheetName val="변화치수"/>
      <sheetName val="상부집계표"/>
      <sheetName val="원형1호맨홀토공수량"/>
      <sheetName val="송도(A3)-가야"/>
      <sheetName val="신규일위목록"/>
      <sheetName val="voucher"/>
      <sheetName val="원가계산서구조조ꠀ"/>
      <sheetName val="설계산출기怀"/>
      <sheetName val="신항수로관조서"/>
      <sheetName val="신항용수로집계"/>
      <sheetName val="경비내역徸〒_x0005__x0000_"/>
      <sheetName val="회사기본자԰"/>
      <sheetName val="수畸"/>
      <sheetName val="수膈"/>
      <sheetName val="현장관ↅ"/>
      <sheetName val="현장관謀阪"/>
      <sheetName val="재무제표"/>
      <sheetName val="013199"/>
      <sheetName val="CBD-PRICE"/>
      <sheetName val="수窼"/>
      <sheetName val="Front"/>
      <sheetName val="wall"/>
      <sheetName val="실䈀"/>
      <sheetName val="설정"/>
      <sheetName val="이토변실(A3-LINE)"/>
      <sheetName val="횡芸Â헾"/>
      <sheetName val="준공갑지"/>
      <sheetName val="4_시방서Ռ_x0000_"/>
      <sheetName val="D-䈀ᅪ԰_x0000_"/>
      <sheetName val="5.자금이체명세서"/>
      <sheetName val="좌측_x0000__x0000__x0005_"/>
      <sheetName val="내역서1999.咀&amp;哌"/>
      <sheetName val="unitpric"/>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懕"/>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용역단가"/>
      <sheetName val="대총괄"/>
      <sheetName val="c_balju"/>
      <sheetName val="현장ᘀ᨜԰"/>
      <sheetName val="구분자"/>
      <sheetName val="04년부품"/>
      <sheetName val="임율"/>
      <sheetName val="BOX"/>
      <sheetName val="주공Գ︀ᇕ"/>
      <sheetName val="TYPE-B 평균H"/>
      <sheetName val="소방 산출서"/>
      <sheetName val="안산기계장치"/>
      <sheetName val="이름표"/>
      <sheetName val="계정과목"/>
      <sheetName val="현장구분"/>
      <sheetName val="비계缀ᴪ"/>
      <sheetName val="비계ꀀ᩶"/>
      <sheetName val="제품별"/>
      <sheetName val="분전반계산서(석관)"/>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단퀀ᙕᰀ"/>
      <sheetName val="단ԯ_x0000_缀"/>
      <sheetName val="일위대렀቟԰_x0000_缀"/>
      <sheetName val="원가계산서墠_x0016_壬_x0016_"/>
      <sheetName val="개墠"/>
      <sheetName val="개嘠"/>
      <sheetName val="공사별 가중치 산출근거(토존❒"/>
      <sheetName val="개勈"/>
      <sheetName val="개嗐"/>
      <sheetName val="매채조蠀"/>
      <sheetName val="원가계산서垀_x001b_埌_x001b_"/>
      <sheetName val="원가계산서夸_x0014_丵⾌"/>
      <sheetName val="원가계산서丵』_x0005__x0000_"/>
      <sheetName val="원가계산서劸.丵⾁"/>
      <sheetName val="개呠"/>
      <sheetName val="포항보고서"/>
      <sheetName val="단가일丵"/>
      <sheetName val="단가헾⿚"/>
      <sheetName val="AL공렀ず氀ぜ"/>
      <sheetName val="AL공렀♗氀♙"/>
      <sheetName val="주공墐;壜"/>
      <sheetName val="2)관渀㡷"/>
      <sheetName val="변경-㔀"/>
      <sheetName val="AL공蠀㥔㔀"/>
      <sheetName val="재료비단가"/>
      <sheetName val="분석"/>
      <sheetName val="정화조방_x0000__x0000__x0005_"/>
      <sheetName val="정화조방_x0000__x0000_ᅠ"/>
      <sheetName val="현금"/>
      <sheetName val="골조공사"/>
      <sheetName val="단가일ﺭ"/>
      <sheetName val="조내헾"/>
      <sheetName val="MRS세부"/>
      <sheetName val="인ꠀ"/>
      <sheetName val="상호참고_x0005_헾"/>
      <sheetName val="산근缀"/>
      <sheetName val="AL공渀፷԰_x0000_"/>
      <sheetName val="철근량산정및헾】_x0005__x0000_"/>
      <sheetName val="철근량산정및_x0005__x0000__x0000__x0000_"/>
      <sheetName val="8ꠀ፺"/>
      <sheetName val="심堀᎟鰀"/>
      <sheetName val="적ꠀ"/>
      <sheetName val="철근량산정및竈_x0013_笌_x0013_헾"/>
      <sheetName val="상호참고壈᎟"/>
      <sheetName val="철근량산정및사용성검傠"/>
      <sheetName val="실행,원᐀ባ切腷԰_x0000_"/>
      <sheetName val="심ꀀፐ"/>
      <sheetName val="실행,원저፺ఀ፻︀ᇕ"/>
      <sheetName val="철근량산정및窨_x0013_竬_x0013_헾"/>
      <sheetName val="실행,원ꠀ፺፺︀ᇕ"/>
      <sheetName val="X17-TOTAL"/>
      <sheetName val="건축명"/>
      <sheetName val="기계명"/>
      <sheetName val="전기명"/>
      <sheetName val="토목명"/>
      <sheetName val="매원개착터널총괄"/>
      <sheetName val="배수︀"/>
      <sheetName val="cal"/>
      <sheetName val="KP1590_E"/>
      <sheetName val="거래내역"/>
      <sheetName val="1차네트공정"/>
      <sheetName val="건축(산출)"/>
      <sheetName val="토목(산출)"/>
      <sheetName val="건공실"/>
      <sheetName val="바닥판(1)"/>
      <sheetName val="단가산출서(기계)"/>
      <sheetName val="을부담운窘_x0013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재고list"/>
      <sheetName val="인원계획-미화"/>
      <sheetName val="8"/>
      <sheetName val="10"/>
      <sheetName val="12"/>
      <sheetName val="9"/>
      <sheetName val="11"/>
      <sheetName val="공용시설내역"/>
      <sheetName val="배수관집계"/>
      <sheetName val="부_x0000__x0000_"/>
      <sheetName val="1.2 동력(철ᰀ፜"/>
      <sheetName val="공조기"/>
      <sheetName val="공조기휀"/>
      <sheetName val="AHU집계"/>
      <sheetName val="구조물"/>
      <sheetName val="공사비총괄표"/>
      <sheetName val="인수공규격"/>
      <sheetName val="15_소방공사"/>
      <sheetName val="12_옥외_방송공사"/>
      <sheetName val="8_옥외_보안등공사"/>
      <sheetName val="9_전등공사"/>
      <sheetName val="4_전력간선공사"/>
      <sheetName val="48일위_x0005__x0000__x0000_"/>
      <sheetName val="MATERIAL"/>
      <sheetName val="흥양2교토공집계표"/>
      <sheetName val="기종별 합계"/>
      <sheetName val="미원천정비재료집계표"/>
      <sheetName val="권역안내판재료집계표"/>
      <sheetName val="마을쉼터조성재료집계표"/>
      <sheetName val="자재대(물량)"/>
      <sheetName val="부대공사재료집계표"/>
      <sheetName val="원가계산서구조조저"/>
      <sheetName val="원가계산서구조조좬"/>
      <sheetName val="Factor"/>
      <sheetName val="단가일灘"/>
      <sheetName val="단가일茐"/>
      <sheetName val="PACKING_LISþ"/>
      <sheetName val="PACKING_LIS¸"/>
      <sheetName val="단가일헾"/>
      <sheetName val="기술자자료敧ぞ"/>
      <sheetName val="기술자자료游/"/>
      <sheetName val="간지 (세)"/>
      <sheetName val="날개벽(䟣⾄_x0005__x0000_"/>
      <sheetName val="★도급내역(2공구԰"/>
      <sheetName val="단가일䢭"/>
      <sheetName val="8.PILE  (돌출)"/>
      <sheetName val="설계개요"/>
      <sheetName val="환경일위대가"/>
      <sheetName val="철_xdc00_"/>
      <sheetName val="철ᰀ"/>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단  가  대  비  표"/>
      <sheetName val="일  위  대  가  목  록"/>
      <sheetName val="월별수唀"/>
      <sheetName val="월별수徸"/>
      <sheetName val="기안"/>
      <sheetName val="(3.품질관리 시험 총괄표)"/>
      <sheetName val="AL공԰԰"/>
      <sheetName val="3.피뢰공_x0005_"/>
      <sheetName val="단면상수 및 주빔설계"/>
      <sheetName val="2공구하_x0005__x0000__x0000__x0000_"/>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배수장공사囘$ᯑ⾉"/>
      <sheetName val="TYPE-A"/>
      <sheetName val="5정거장"/>
      <sheetName val="1-3길내기"/>
      <sheetName val="준공조서"/>
      <sheetName val="공사준공계"/>
      <sheetName val="준공검사보고서"/>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안양동丵〒_x0005__x0000_"/>
      <sheetName val="현장관丵〒"/>
      <sheetName val="방호시설검토"/>
      <sheetName val="자재반입현황표"/>
      <sheetName val="에너ፈߞ"/>
      <sheetName val="99노徸⼣_x0005_"/>
      <sheetName val="빌딩 안내"/>
      <sheetName val="간접1"/>
      <sheetName val="수량-가로등"/>
      <sheetName val="일위대׈_x0000_缀_x0000__x0000_"/>
      <sheetName val="상호참고헾⾣"/>
      <sheetName val="조도계산서 (도서)"/>
      <sheetName val="직원헾】_x0005__x0000_"/>
      <sheetName val="중기집︀"/>
      <sheetName val="중기집堀"/>
      <sheetName val="날怀፵"/>
      <sheetName val="램怀"/>
      <sheetName val="램堀"/>
      <sheetName val="월별氀饿"/>
      <sheetName val="프랜怀፵"/>
      <sheetName val="기԰_x0000_缀"/>
      <sheetName val="월԰堀᎟"/>
      <sheetName val="날԰_x0000_"/>
      <sheetName val="용수간선"/>
      <sheetName val="산출1"/>
      <sheetName val="수량산출서 갑지"/>
      <sheetName val="[수목일위.XLS]el\설계서\수목일︀ᇕ԰_x0000_缀_x0000__x0000__x0000_Ȁ"/>
      <sheetName val="[수목일위.XLS]el\설계서\수목일︀ᇕ԰_x0000_缀_x0000__x0000__x0000_焀"/>
      <sheetName val="[수목일위.XLS]el\설계서\수목일︀ᇕ԰_x0000_缀_x0000__x0000__x0000_Ԁ"/>
      <sheetName val="설비내역"/>
      <sheetName val="약품盌_x0015_"/>
      <sheetName val="구분표"/>
      <sheetName val="제원입력"/>
      <sheetName val="이름"/>
      <sheetName val="사업분석_x0000__x0000_Ԁ_x0000__x0000_㣾"/>
      <sheetName val="공사내역서"/>
      <sheetName val="단가䘭疚"/>
      <sheetName val="단가䘭瞰"/>
      <sheetName val="포장자재집계표"/>
      <sheetName val="고부제"/>
      <sheetName val="삼기제"/>
      <sheetName val="원평천상류2차"/>
      <sheetName val="Sheet11"/>
      <sheetName val="필터류(발주요구)"/>
      <sheetName val="4차구매요청물품"/>
      <sheetName val="08년+저장품+수급계획"/>
      <sheetName val="UTIMS분석DATA(리셋 등 제외)"/>
      <sheetName val="고장분류"/>
      <sheetName val=" 역별 발생건수"/>
      <sheetName val="가중치근거栀⦅가⦅"/>
      <sheetName val="[수목일위.XLS][수목일위.XLS]el_______80"/>
      <sheetName val="[수목일위.XLS][수목일위.XLS]el_______81"/>
      <sheetName val="[수목일위.XLS][수목일위.XLS]el_______78"/>
      <sheetName val="[수목일위.XLS][수목일위.XLS]el_______79"/>
      <sheetName val="[수목일위.XLS][수목일위.XLS]el_______64"/>
      <sheetName val="[수목일위.XLS][수목일위.XLS]el_______65"/>
      <sheetName val="[수목일위.XLS][수목일위.XLS]el_______74"/>
      <sheetName val="[수목일위.XLS][수목일위.XLS]el_______75"/>
      <sheetName val="[수목일위.XLS][수목일위.XLS]el_______72"/>
      <sheetName val="[수목일위.XLS][수목일위.XLS]el_______73"/>
      <sheetName val="[수목일위.XLS][수목일위.XLS]el_______70"/>
      <sheetName val="[수목일위.XLS][수목일위.XLS]el_______71"/>
      <sheetName val="[수목일위.XLS][수목일위.XLS]el_______68"/>
      <sheetName val="[수목일위.XLS][수목일위.XLS]el_______69"/>
      <sheetName val="[수목일위.XLS][수목일위.XLS]el_______66"/>
      <sheetName val="[수목일위.XLS][수목일위.XLS]el_______67"/>
      <sheetName val="[수목일위.XLS][수목일위.XLS]el_______76"/>
      <sheetName val="[수목일위.XLS][수목일위.XLS]el_______77"/>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0"/>
      <sheetName val="[수목일위.XLS][수목일위.XLS]el_______91"/>
      <sheetName val="SLAB&quot;1&quot;"/>
      <sheetName val="E.P.T수량䈀ᅪ԰"/>
      <sheetName val="수량산출표"/>
      <sheetName val="댐구조도"/>
      <sheetName val="세월교산출기초"/>
      <sheetName val="노임자재단가"/>
      <sheetName val="b_balju"/>
      <sheetName val="2000_11월씀ԯ_x0000_"/>
      <sheetName val="2000_11월ԯ_x0000_缀_x0000_"/>
      <sheetName val="1-최_x0005__x0000_"/>
      <sheetName val="8설7㖮"/>
      <sheetName val="시점교䈀"/>
      <sheetName val="2.고용보험԰_x0000_缀_x0000__x0000_"/>
      <sheetName val="2공구_단가䈀ᅪ԰_x0000_"/>
      <sheetName val="2.고용보׃⿦_x0000__x0000__x0000_"/>
      <sheetName val="하자보증자Ⴡ"/>
      <sheetName val="남양주댠가표"/>
      <sheetName val="[수목일위.XLS]도급예산내역서총/_x0000_"/>
      <sheetName val="PAC"/>
      <sheetName val="총괄_x0000_谂በ"/>
      <sheetName val="입缀숪"/>
      <sheetName val="좌측԰_x0000_缀"/>
      <sheetName val="단가비교표"/>
      <sheetName val="산출내역"/>
      <sheetName val="철근량산정및畠_x0013_䌢〚_x0005_"/>
      <sheetName val="실행,원惇፵∀ᩃ԰_x0000_"/>
      <sheetName val="원가계≎"/>
      <sheetName val="원가계≎"/>
      <sheetName val="원가계⠏ፏ蠀"/>
      <sheetName val="원가계⠙ፏ_x0000_"/>
      <sheetName val="개_x0000_"/>
      <sheetName val="원가계산서_x0000__x0000__x0005__x0000_"/>
      <sheetName val="방배동내역(리라)"/>
      <sheetName val="건축공사집계표"/>
      <sheetName val="방배동내역 (총괄)"/>
      <sheetName val="부대공사총괄"/>
      <sheetName val="배_x0000__x0000_Ԁ"/>
      <sheetName val="암거橂⽬"/>
      <sheetName val="2공구_단가렀቟԰_x0000_"/>
      <sheetName val="부대시설"/>
      <sheetName val="단가(자헾】"/>
      <sheetName val="개헾"/>
      <sheetName val="본사공가현헾"/>
      <sheetName val="현장਀腹԰"/>
      <sheetName val="통계연보"/>
      <sheetName val="수설계"/>
      <sheetName val="일위_파일"/>
      <sheetName val="원가계ԯ_x0000_缀"/>
      <sheetName val="jobhist"/>
      <sheetName val="산徸⼷_x0005_"/>
      <sheetName val="산䈀뵪ԯ"/>
      <sheetName val="인사자료총집계"/>
      <sheetName val="원가계颙〒_x0005_"/>
      <sheetName val="건축전기약전.소방"/>
      <sheetName val="기본단헾"/>
      <sheetName val="਀"/>
      <sheetName val="ꠀ䶅"/>
      <sheetName val="Ԁ_x0000_"/>
      <sheetName val="堀媁"/>
      <sheetName val="2공구_단가䈀頻ԯ_x0000_"/>
      <sheetName val="구조_x0005_헾"/>
      <sheetName val="CAT_5"/>
      <sheetName val="CONCRETE"/>
      <sheetName val="발주처_xdc00_䕫␀䕬"/>
      <sheetName val="물량표"/>
      <sheetName val="적격심사표"/>
      <sheetName val="계정c_x0000__x0000_耠"/>
      <sheetName val="계정c_x0000__x0000_㧘"/>
      <sheetName val="대전-교대(A1-A2)"/>
      <sheetName val="96작생능"/>
      <sheetName val="공사"/>
      <sheetName val="★도급내역︀𥉉ԯ_x0000_缀"/>
      <sheetName val="★도급내역碪᎝밀᎝︀"/>
      <sheetName val="총괄내역서(설계Ԃ"/>
      <sheetName val="★도급내역က_x0000_ꠀ຾Ԃ"/>
      <sheetName val="★도급내역Ԃ⡭䠯#_x0000_"/>
      <sheetName val="1공구_단咀2ꮸ⽇_x0005__x0000_"/>
      <sheetName val="돌담교 상부수량"/>
      <sheetName val="가시설수량"/>
      <sheetName val="8䈀ᅪ԰"/>
      <sheetName val="법면က"/>
      <sheetName val="법면ᰎ"/>
      <sheetName val="법면0"/>
      <sheetName val="법면爈"/>
      <sheetName val="sw1"/>
      <sheetName val="8설7헾"/>
      <sheetName val="개소별집계표"/>
      <sheetName val="주요자재집계표"/>
      <sheetName val="신청내역"/>
      <sheetName val="단순공사비단가표"/>
      <sheetName val="총괄내역㳕᎕萀᎕缀"/>
      <sheetName val="9.전등噪"/>
      <sheetName val="ROOF(ALKALI)"/>
      <sheetName val="중기목록"/>
      <sheetName val="중기내역"/>
      <sheetName val="구역화물"/>
      <sheetName val="단가일︾"/>
      <sheetName val="횡배위치"/>
      <sheetName val="단가催릓"/>
      <sheetName val="하자보수율"/>
      <sheetName val="4차공사"/>
      <sheetName val="전기공사비총괄"/>
      <sheetName val="내역서-토목"/>
      <sheetName val="수량산출서(원본)"/>
      <sheetName val="[수목일위.XLS]정화조방수미/"/>
      <sheetName val="토목颙〒"/>
      <sheetName val="9GN︀ᇕ԰"/>
      <sheetName val="단가일֭"/>
      <sheetName val="주공Գ昀⭝"/>
      <sheetName val="주공頀๔꤂"/>
      <sheetName val="주공Գ_x0000__x0000_"/>
      <sheetName val="주공Գ傡"/>
      <sheetName val="주공恷䇦昂"/>
      <sheetName val="주공Գ_x0001__x0000_"/>
      <sheetName val="주공Գⴀ譆"/>
      <sheetName val="단가목_x0000_"/>
      <sheetName val="설_x0000__x0000_"/>
      <sheetName val="주공_x0000__x0000_쀀"/>
      <sheetName val="단가목撈"/>
      <sheetName val="회사정보"/>
      <sheetName val="미드수량"/>
      <sheetName val="취합표"/>
      <sheetName val="친환경주택"/>
      <sheetName val="장비투_x0000__x0000_쀀"/>
      <sheetName val="견䗽睦"/>
      <sheetName val="기록대장"/>
      <sheetName val="단਀腹԰"/>
      <sheetName val="부하(성남)"/>
      <sheetName val="sub"/>
      <sheetName val="가설"/>
      <sheetName val="구조포설"/>
      <sheetName val="복구"/>
      <sheetName val="부호표"/>
      <sheetName val="기성내역서표지"/>
      <sheetName val="당초내역서"/>
      <sheetName val="Y-WORK"/>
      <sheetName val="절감계산"/>
      <sheetName val="장척총괄"/>
      <sheetName val="조도계산서1"/>
      <sheetName val="월_x0000__x0000_Ԁ"/>
      <sheetName val="교대(A1)"/>
      <sheetName val="철근량산정및사용ꠀ፺"/>
      <sheetName val="토목莘!"/>
      <sheetName val="95년기준조정"/>
      <sheetName val="el\설계서\수목일위_XLS]데이타2"/>
      <sheetName val="1공구_단가_(정원)2"/>
      <sheetName val="1공구_단가_(산광)2"/>
      <sheetName val="1공구_단가_(용호)2"/>
      <sheetName val="간지_(2)2"/>
      <sheetName val="2공구_단가(인성)2"/>
      <sheetName val="제출내역_(2)1"/>
      <sheetName val="골조-APT_갑지1"/>
      <sheetName val="중기조종사_단위단가1"/>
      <sheetName val="원가계산_(2)1"/>
      <sheetName val="참조_(2)1"/>
      <sheetName val="기초입력_DATA1"/>
      <sheetName val="일위대가_(식재)1"/>
      <sheetName val="3_바닥판__1"/>
      <sheetName val="설명서_1"/>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실행,원가_최종예상"/>
      <sheetName val="횡_연장1"/>
      <sheetName val="자재_집계표1"/>
      <sheetName val="내역서1999_8최종1"/>
      <sheetName val="안양동교_1안"/>
      <sheetName val="Sheet4[수목일위_XLS]가드레일산근"/>
      <sheetName val="주공_갑지"/>
      <sheetName val="7_계측제어1"/>
      <sheetName val="6_동력1"/>
      <sheetName val="13_방송공사1"/>
      <sheetName val="1_전력인입"/>
      <sheetName val="10_전열_공사"/>
      <sheetName val="11_전화공사"/>
      <sheetName val="5_CABLE_TRAY"/>
      <sheetName val="3_피뢰공사"/>
      <sheetName val="14_TV공사"/>
      <sheetName val="1_2_동력(철거)"/>
      <sheetName val="1_접지공사"/>
      <sheetName val="G_R300경비"/>
      <sheetName val="1-4-2_관(약)1"/>
      <sheetName val="CABLE_SIZE-11"/>
      <sheetName val="설계변경내역_98"/>
      <sheetName val="2_고용보험료산출근거"/>
      <sheetName val="단계별내역_(2)"/>
      <sheetName val="공사별_가중치_산출근거(토목)"/>
      <sheetName val="공사별_가중치_산출근거(건축)"/>
      <sheetName val="총괄_내역서"/>
      <sheetName val="개별직종노임단가(2005_1)"/>
      <sheetName val="TABLE_DB"/>
      <sheetName val="쌍용_data_base"/>
      <sheetName val="현장관리비_산출내역"/>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_데이타"/>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수목일위.XLS]el\설계서\수목일위_XLS]데이타2"/>
      <sheetName val="[수목일위.XLS]el\설계서\수목일위_XLS1"/>
      <sheetName val="단가(긴급전화Ⰰ"/>
      <sheetName val="단가(긴급전화Ԁ"/>
      <sheetName val="단가(긴급전화ԯ"/>
      <sheetName val="단가(긴급전화ׇ"/>
      <sheetName val="단가(긴급전화蠀"/>
      <sheetName val="율적용"/>
      <sheetName val="15.소방공䊬"/>
      <sheetName val="15.소방공⢬"/>
      <sheetName val="내역(2000년)"/>
      <sheetName val="3.PT개발계획"/>
      <sheetName val="산출근거1"/>
      <sheetName val="총괄내역서(설ԯ_x0000_"/>
      <sheetName val="원가계箌_x0016_篔"/>
      <sheetName val="총괄내역서(설谀ᙻ"/>
      <sheetName val="역T형교대(말뚝기초)"/>
      <sheetName val="일반하천실시설계용역"/>
      <sheetName val="조촌제"/>
      <sheetName val="조내尜"/>
      <sheetName val="건舘ď艜"/>
      <sheetName val="[수목일위.XLS][수목일위.XLS]el_______94"/>
      <sheetName val="[수목일위.XLS][수목일위.XLS]el_______95"/>
      <sheetName val="[수목일위.XLS][수목일위.XLS]el_______92"/>
      <sheetName val="[수목일위.XLS][수목일위.XLS]el_______93"/>
      <sheetName val="[수목일위.XLS][수목일위.XLS]el______100"/>
      <sheetName val="[수목일위.XLS][수목일위.XLS]el______101"/>
      <sheetName val="[수목일위.XLS][수목일위.XLS]el_______96"/>
      <sheetName val="[수목일위.XLS][수목일위.XLS]el_______97"/>
      <sheetName val="[수목일위.XLS][수목일위.XLS]el_______98"/>
      <sheetName val="[수목일위.XLS][수목일위.XLS]el_______99"/>
      <sheetName val="[수목일위.XLS][수목일위.XLS]el______104"/>
      <sheetName val="[수목일위.XLS][수목일위.XLS]el______105"/>
      <sheetName val="[수목일위.XLS][수목일위.XLS]el______102"/>
      <sheetName val="[수목일위.XLS][수목일위.XLS]el______103"/>
      <sheetName val="[수목일위.XLS][수목일위.XLS]el______106"/>
      <sheetName val="[수목일위.XLS][수목일위.XLS]el______107"/>
      <sheetName val="기초공"/>
      <sheetName val="산橂】"/>
      <sheetName val="산丵〒"/>
      <sheetName val="산헾】"/>
      <sheetName val="배수Ȁ腳"/>
      <sheetName val="토공仰0"/>
      <sheetName val="I.설계조건"/>
      <sheetName val="1.설계기준"/>
      <sheetName val="산근1,2"/>
      <sheetName val="총괄서"/>
      <sheetName val="사통"/>
      <sheetName val="내역서19多⿣_x0005__x0000__x0000_"/>
      <sheetName val="배수장공사비명ﺮ폕"/>
      <sheetName val="노임단가자료"/>
      <sheetName val="2공구_단가(인성︀"/>
      <sheetName val="PACKING_LIS_x0005_"/>
      <sheetName val="PACKING_LIS°"/>
      <sheetName val="2.재료비"/>
      <sheetName val="좌측헾】_x0005_"/>
      <sheetName val="좌측Ẩ瘒恌"/>
      <sheetName val="재⪋"/>
      <sheetName val="재徸"/>
      <sheetName val="재尜"/>
      <sheetName val="00尜_x0013_層"/>
      <sheetName val="조경尜_x0013_"/>
      <sheetName val="00徸〒_x0005_"/>
      <sheetName val="재丵"/>
      <sheetName val="재_x0005_"/>
      <sheetName val="횡배수관"/>
      <sheetName val="INDEX"/>
      <sheetName val="셀명"/>
      <sheetName val="일위집계(苈)헾"/>
      <sheetName val="코스모공장 (어음)"/>
      <sheetName val="[수목일위.XLS]el\설계서\수목일위_XL_x0001_"/>
      <sheetName val="CSCHEDUL"/>
      <sheetName val="산㗇቎"/>
      <sheetName val="7월1帔⿪"/>
      <sheetName val="사업분석ﻂ峕ԯ_x0000_缀_x0000_"/>
      <sheetName val="분양가격표"/>
      <sheetName val="조㢸+"/>
      <sheetName val="조_x0000__x0000_"/>
      <sheetName val="[수목일위.XLS]el\설계서\수목　⣝_x0000__x0000_Āⳡ"/>
      <sheetName val="[수목일위.XLS]el\설계서\수목_x0000_⧝_x0000__x0000_Ā틡"/>
      <sheetName val="[수목일위.XLS]el\설계서\수목က↏_x0000__x0000_Ā"/>
      <sheetName val="달력"/>
      <sheetName val="발주처"/>
      <sheetName val="직원"/>
      <sheetName val="거래처"/>
      <sheetName val="3.바닥판설계"/>
      <sheetName val="[수목일위.XLS]el\설계서\수목︀ᇕ԰_x0000_缀_x0000__x0000__x0000_䘀_xd802_"/>
      <sheetName val="[수목일위.XLS]기술자자료游/"/>
      <sheetName val="산근1衲"/>
      <sheetName val="1차변경내역서"/>
      <sheetName val="신공항A-9(원가수정)"/>
      <sheetName val="견적서갑지연속"/>
      <sheetName val="4.전력橂⾧_x0005__x0000_"/>
      <sheetName val="접속도로"/>
      <sheetName val="상호참_x0005__x0000_"/>
      <sheetName val="기본DATA"/>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대공종"/>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현장관리비 "/>
      <sheetName val="일위대가표肀䄹ᬃ"/>
      <sheetName val="총원가계산서(요율)"/>
      <sheetName val="일위대가橂"/>
      <sheetName val="수량집"/>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산근_x0005__x0000_"/>
      <sheetName val="일위대가헾"/>
      <sheetName val="[수목일위.XLS][수목일위.XLS]el______110"/>
      <sheetName val="[수목일위.XLS][수목일위.XLS]el______111"/>
      <sheetName val="[수목일위.XLS][수목일위.XLS]el______112"/>
      <sheetName val="[수목일위.XLS][수목일위.XLS]el______113"/>
      <sheetName val="[수목일위.XLS][수목일위.XLS]el______108"/>
      <sheetName val="[수목일위.XLS][수목일위.XLS]el______109"/>
      <sheetName val="[수목일위.XLS][수목일위.XLS]el______114"/>
      <sheetName val="[수목일위.XLS][수목일위.XLS]el______115"/>
      <sheetName val="[수목일위.XLS][수목일위.XLS_x0000_]el_______6"/>
      <sheetName val="[수목일위.XLS][수목일위.XLS_x0000_]el_______7"/>
      <sheetName val="산근/"/>
      <sheetName val="산근_xdc00_"/>
      <sheetName val="전익정산집계"/>
      <sheetName val="계측_x0000_ﴂ㣣"/>
      <sheetName val="산ꃇ䅙"/>
      <sheetName val="산㳇ᡙ"/>
      <sheetName val="공사진_x0000_"/>
      <sheetName val="[수목일위.XLS][수목일위.XLS_x0000_]el__계서_수_2"/>
      <sheetName val="[수목일위.XLS][수목일위.XLS_x0000_]el__계서_수_3"/>
      <sheetName val="[수목일위.XLS][수목일위.XLS_x0000_]el_______2"/>
      <sheetName val="[수목일위.XLS][수목일위.XLS_x0000_]el_______3"/>
      <sheetName val="[수목일위.XLS][수목일위.XLS_x0000_]el_______4"/>
      <sheetName val="[수목일위.XLS][수목일위.XLS_x0000_]el_______5"/>
      <sheetName val="[수목일위.XLS][수목일위.XLS]el______116"/>
      <sheetName val="[수목일위.XLS][수목일위.XLS]el______117"/>
      <sheetName val="[수목일위.XLS][수목일위.XLS]el______122"/>
      <sheetName val="[수목일위.XLS][수목일위.XLS]el______123"/>
      <sheetName val="1근거"/>
      <sheetName val="광공업조"/>
      <sheetName val="산출명세"/>
      <sheetName val="단가표 "/>
      <sheetName val="48일㗅቎԰_x0000_缀"/>
      <sheetName val="입찰품의서"/>
      <sheetName val="1-1-2.고순도용접"/>
      <sheetName val="1-5"/>
      <sheetName val="물량산출근거"/>
      <sheetName val="kimre scrubber"/>
      <sheetName val="GRDBS"/>
      <sheetName val="장비"/>
      <sheetName val="업무분장"/>
      <sheetName val="설֮ꨀ"/>
      <sheetName val="䈀ᅪ"/>
      <sheetName val="֮_x0000_"/>
      <sheetName val="설֮䈀"/>
      <sheetName val="︀ᇕ"/>
      <sheetName val="[수목일위.XLS]el\설계서\_x0000__x0000_官_x0000__x0000__x0000_뿭"/>
      <sheetName val="내역서1999._x0005__x0000_"/>
      <sheetName val="[수목일위.XLS][수목일위.XLS]el______118"/>
      <sheetName val="[수목일위.XLS][수목일위.XLS]el______119"/>
      <sheetName val="[수목일위.XLS][수목일위.XLS]el______120"/>
      <sheetName val="[수목일위.XLS][수목일위.XLS]el______121"/>
      <sheetName val="[수목일위.XLS][수목일위.XLS]el______124"/>
      <sheetName val="[수목일위.XLS][수목일위.XLS]el______125"/>
      <sheetName val="[수목일위.XLS][수목일위.XLS]el______126"/>
      <sheetName val="[수목일위.XLS][수목일위.XLS]el______127"/>
      <sheetName val="전기공사일위대가"/>
      <sheetName val="내역서 "/>
      <sheetName val="견적내역서"/>
      <sheetName val="신규품셈목차"/>
      <sheetName val="지입집계"/>
      <sheetName val="운怀"/>
      <sheetName val="방화도료"/>
      <sheetName val="_x0000_䅅呒"/>
      <sheetName val="조呸_x0019_"/>
      <sheetName val="조姐_x0016_"/>
      <sheetName val="[수목일위.XLS]el\설계서\_x0002__x0000_蠀僿㤁ᒄ᐀ȳ"/>
      <sheetName val="14.TV헾⽦"/>
      <sheetName val="사업분석-분䠀ⱒ䈀祪"/>
      <sheetName val="계약내역"/>
      <sheetName val="갑지(추정眨"/>
      <sheetName val="단가(ﺿ"/>
      <sheetName val="수량산출रʅ׃⿩"/>
      <sheetName val="입︀ᇕ"/>
      <sheetName val="입堀᎟"/>
      <sheetName val="시_x0000_"/>
      <sheetName val="기본계획수립-2(backdata)"/>
      <sheetName val="2002이전(backdata)"/>
      <sheetName val="2002년이후(backdata)"/>
      <sheetName val="하천일람(bcakdata)"/>
      <sheetName val="TARGET"/>
      <sheetName val="원가계산서(1공구)"/>
      <sheetName val="골프장예산"/>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출력!내역서"/>
      <sheetName val="공사Ԁ_x0000_"/>
      <sheetName val="견적揄"/>
      <sheetName val="법면_x0000_"/>
      <sheetName val="유림골조"/>
      <sheetName val="표지1"/>
      <sheetName val="암거(내역)"/>
      <sheetName val="공사진䈀"/>
      <sheetName val="신우"/>
      <sheetName val="타견적(을)"/>
      <sheetName val="부시수량"/>
      <sheetName val="General Data"/>
      <sheetName val="#3_일위대가목록"/>
      <sheetName val="현장지지물물량"/>
      <sheetName val="XREF"/>
      <sheetName val="감가상각누계액"/>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SUMMARY(S)"/>
      <sheetName val="2.가로등(영구)"/>
      <sheetName val="전도금정산서(27)"/>
      <sheetName val="판매현황"/>
      <sheetName val="21.경비기본입력"/>
      <sheetName val="[수목일위.XLS_x0000_][수목일위.XLS_x0000_][수목일위.XLS"/>
      <sheetName val="공량산출근거서"/>
      <sheetName val="[수목일위.XLS]산근/"/>
      <sheetName val="내역(전체)"/>
      <sheetName val="[수목일위.XLS]el\설계서\수목일위_x0000__x0000_ᧈ̬"/>
      <sheetName val="[수목일위.XLS]el\설계서\수목일위_x0000__x0000_졈ᚆ"/>
      <sheetName val="별첨2(임금)"/>
      <sheetName val="직원Ā考遘͙"/>
      <sheetName val="직원_x0000__x0000_Ā_x0000_"/>
      <sheetName val="외주"/>
      <sheetName val="4.전력_x0000__x0000_鼨ᆉ"/>
      <sheetName val="H-PIÍ_x0000_炑쐜紹"/>
      <sheetName val="최종내역"/>
      <sheetName val="3.피뢰공丵"/>
      <sheetName val="발주처자료입_x0005_"/>
      <sheetName val="왕십리방향"/>
      <sheetName val="상선"/>
      <sheetName val="조경일ԯ"/>
      <sheetName val="해평견ၷ"/>
      <sheetName val="해평견䁷"/>
      <sheetName val="해평견ⴀ"/>
      <sheetName val="EL90"/>
      <sheetName val="단"/>
      <sheetName val="기자재집계"/>
      <sheetName val="시행후면적"/>
      <sheetName val="ilch"/>
      <sheetName val="Too_xd89a_"/>
      <sheetName val="XXXXXXXX"/>
      <sheetName val="배駋ꦘԯ"/>
      <sheetName val="배ﺕ꿕ԯ"/>
      <sheetName val="noyim"/>
      <sheetName val="프랜트면_x0000_"/>
      <sheetName val="기기리스玘"/>
      <sheetName val="배수공 내역서 적용수량"/>
      <sheetName val="참조자료"/>
      <sheetName val="기성신청"/>
      <sheetName val="수량산출(APT)"/>
      <sheetName val="2공구_단가/_x0000_c"/>
      <sheetName val="[수목일위.XLS]el\설계서\수목일위.릘ͲŜ띀ស_x0000_"/>
      <sheetName val="[수목일위.XLS]el\설계서\수목일위._x0000__x0000__x0005__x0000_며꠬ʘ"/>
      <sheetName val="01노임적용기준"/>
      <sheetName val="입梾r"/>
      <sheetName val="시점匰,"/>
      <sheetName val="실행철_x0000__x0000__x0005_"/>
      <sheetName val="98비정기소모"/>
      <sheetName val="단중표"/>
      <sheetName val="배헾⿠"/>
      <sheetName val="도로"/>
      <sheetName val="7월1"/>
      <sheetName val="실행,원㔀቎԰_x0000_缀_x0000_"/>
      <sheetName val="8堀᎟鰀"/>
      <sheetName val="바挔_x0012_"/>
      <sheetName val="철근량산정및丵〒_x0005__x0000_"/>
      <sheetName val="철근량산정및傠_x0013_䌢〚_x0005_"/>
      <sheetName val="실행,원가 挔_x0012_矺め"/>
      <sheetName val="입력단가"/>
      <sheetName val="철근량산정및사용성검噀"/>
      <sheetName val="견䡰_x0015_"/>
      <sheetName val="[수목일위.XLS]el\설계서\수목닑⼢_x0005__x0000__x0000_"/>
      <sheetName val="1단԰"/>
      <sheetName val="공사䀀፣"/>
      <sheetName val="공사씀ሖ"/>
      <sheetName val="공사䈀ᅪ"/>
      <sheetName val="공사餀ኘ"/>
      <sheetName val="램橂"/>
      <sheetName val="공비현2"/>
      <sheetName val="3연box"/>
      <sheetName val="단 box"/>
      <sheetName val="단가 (2)"/>
      <sheetName val="배수ᰀ"/>
      <sheetName val="단가일尜"/>
      <sheetName val="건설기ᰀ"/>
      <sheetName val="D-철尜_x0013_層"/>
      <sheetName val="?䅅呒"/>
      <sheetName val="DB"/>
      <sheetName val="을부담운반揄"/>
      <sheetName val="월별입차량"/>
      <sheetName val="월별"/>
      <sheetName val="영창26"/>
      <sheetName val="시화점실행"/>
      <sheetName val="자"/>
      <sheetName val="노"/>
      <sheetName val="DATA_Garak"/>
      <sheetName val="DATA_Total"/>
      <sheetName val="DATA_Kwangju"/>
      <sheetName val="DATA_Daejeon"/>
      <sheetName val="DATA_Sadang"/>
      <sheetName val="DATA_Yangjae"/>
      <sheetName val="DATA_Yoido"/>
      <sheetName val="DATA_Ulsan"/>
      <sheetName val="DATA_Incheon"/>
      <sheetName val="DATA_Jeonju"/>
      <sheetName val="table"/>
      <sheetName val="6.가격조사서 "/>
      <sheetName val="목차 "/>
      <sheetName val="수입"/>
      <sheetName val="예정(3)"/>
      <sheetName val="건축공사수량"/>
      <sheetName val="재산세 토지"/>
      <sheetName val="설계哈)丵"/>
      <sheetName val="[수목일위.XLS]2공구_단가/_x0000_c"/>
      <sheetName val="정산표"/>
      <sheetName val="단鈀腷԰"/>
      <sheetName val="단᠀䕙찀"/>
      <sheetName val="Apt내역"/>
      <sheetName val="Ȁ_x0004_夁瓅"/>
      <sheetName val="결재판(삭제하지말아주세요)"/>
      <sheetName val="O＆P"/>
      <sheetName val="3BL공동구 수량"/>
      <sheetName val="7단가"/>
      <sheetName val="간선토공재집"/>
      <sheetName val="지선토공재집"/>
      <sheetName val="도시가스현황"/>
      <sheetName val="차수"/>
      <sheetName val="자재단가집계"/>
      <sheetName val="계획서"/>
      <sheetName val="연장"/>
      <sheetName val="위치도(점용허가용)"/>
      <sheetName val="우배수"/>
      <sheetName val="원형맨홀수량"/>
      <sheetName val="분류"/>
      <sheetName val="RAW DATA"/>
      <sheetName val="HVAC"/>
      <sheetName val="관기성공.내"/>
      <sheetName val="자재표"/>
      <sheetName val="수로단위수량"/>
      <sheetName val="단가 산출서(산근#1~#102)"/>
      <sheetName val="기계경비일람"/>
      <sheetName val="횡배수관수량집계"/>
      <sheetName val="횡배수관기초"/>
      <sheetName val="INPUTDATA"/>
      <sheetName val="2000,9월 일위"/>
      <sheetName val="품의서(0217)"/>
      <sheetName val="일위(PN)"/>
      <sheetName val="99년신청"/>
      <sheetName val="1공구내역서(1)"/>
      <sheetName val="Cost bd-&quot;A&quot;"/>
      <sheetName val="날개벽(좌,우=45도,75도)"/>
      <sheetName val="대비표(토공1안)"/>
      <sheetName val="36+45-113-18+19+20I"/>
      <sheetName val="부속동"/>
      <sheetName val="샘플표지"/>
      <sheetName val="LF자재단가"/>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별표 "/>
      <sheetName val="환율표"/>
      <sheetName val="노 무 비"/>
      <sheetName val="무시"/>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H-pile(298x299)"/>
      <sheetName val="H-pile(250x250)"/>
      <sheetName val="노임 단가"/>
      <sheetName val="ETC"/>
      <sheetName val="식재일위대가"/>
      <sheetName val="전선관"/>
      <sheetName val="관계주식"/>
      <sheetName val="부표총괄표"/>
      <sheetName val="예산M12A"/>
      <sheetName val="SCHEDULE"/>
      <sheetName val="내역서1"/>
      <sheetName val="일반문틀 설치"/>
      <sheetName val="샌딩 에폭시 도장"/>
      <sheetName val="스텐문틀설치"/>
      <sheetName val="Sheet7(ㅅ)"/>
      <sheetName val="제2~4호표"/>
      <sheetName val="2-나.물가조사서"/>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선급금신청서"/>
      <sheetName val="사업분석-분Ἐί踇⼿"/>
      <sheetName val="사업분석-분咸+橂⽓"/>
      <sheetName val="[수목일위.XLS][수목일위.XLS]el______128"/>
      <sheetName val="[수목일위.XLS][수목일위.XLS]el______129"/>
      <sheetName val="[수목일위.XLS][수목일위.XLS]el______130"/>
      <sheetName val="[수목일위.XLS][수목일위.XLS]el______131"/>
      <sheetName val="[수목일위.XLS][수목일위.XLS]el______134"/>
      <sheetName val="[수목일위.XLS][수목일위.XLS]el______135"/>
      <sheetName val="[수목일위.XLS][수목일위.XLS]el______132"/>
      <sheetName val="[수목일위.XLS][수목일위.XLS]el______133"/>
      <sheetName val="[수목일위.XLS][수목일위.XLS]el______136"/>
      <sheetName val="[수목일위.XLS][수목일위.XLS]el______137"/>
      <sheetName val="[수목일위.XLS][수목일위.XLS]el______138"/>
      <sheetName val="[수목일위.XLS][수목일위.XLS]el______139"/>
      <sheetName val="[수목일위.XLS][수목일위.XLS]el______148"/>
      <sheetName val="[수목일위.XLS][수목일위.XLS]el______149"/>
      <sheetName val="[수목일위.XLS][수목일위.XLS]el______146"/>
      <sheetName val="[수목일위.XLS][수목일위.XLS]el______147"/>
      <sheetName val="8/_x0000_"/>
      <sheetName val="도급예산내역서총頀悂"/>
      <sheetName val="도급예산내역서총︀"/>
      <sheetName val="H-PILE수량Ç_x0000_"/>
      <sheetName val="[수목일위.XLS][수목일위.XLS]el______150"/>
      <sheetName val="[수목일위.XLS][수목일위.XLS]el______151"/>
      <sheetName val="[수목일위.XLS][수목일위.XLS]el______176"/>
      <sheetName val="[수목일위.XLS][수목일위.XLS]el______177"/>
      <sheetName val="[수목일위.XLS][수목일위.XLS]el______174"/>
      <sheetName val="[수목일위.XLS][수목일위.XLS]el______175"/>
      <sheetName val="[수목일위.XLS][수목일위.XLS]el______172"/>
      <sheetName val="[수목일위.XLS][수목일위.XLS]el______173"/>
      <sheetName val="[수목일위.XLS][수목일위.XLS]el______170"/>
      <sheetName val="[수목일위.XLS][수목일위.XLS]el______171"/>
      <sheetName val="[수목일위.XLS][수목일위.XLS]el______168"/>
      <sheetName val="[수목일위.XLS][수목일위.XLS]el______169"/>
      <sheetName val="[수목일위.XLS][수목일위.XLS]el______156"/>
      <sheetName val="[수목일위.XLS][수목일위.XLS]el______157"/>
      <sheetName val="[수목일위.XLS][수목일위.XLS]el______152"/>
      <sheetName val="[수목일위.XLS][수목일위.XLS]el______153"/>
      <sheetName val="[수목일위.XLS][수목일위.XLS]el______158"/>
      <sheetName val="[수목일위.XLS][수목일위.XLS]el______159"/>
      <sheetName val="[수목일위.XLS][수목일위.XLS]el______154"/>
      <sheetName val="[수목일위.XLS][수목일위.XLS]el______155"/>
      <sheetName val="[수목일위.XLS][수목일위.XLS]el______164"/>
      <sheetName val="[수목일위.XLS][수목일위.XLS]el______165"/>
      <sheetName val="[수목일위.XLS][수목일위.XLS]el______162"/>
      <sheetName val="[수목일위.XLS][수목일위.XLS]el______163"/>
      <sheetName val="[수목일위.XLS][수목일위.XLS]el______160"/>
      <sheetName val="[수목일위.XLS][수목일위.XLS]el______161"/>
      <sheetName val="[수목일위.XLS][수목일위.XLS]el______166"/>
      <sheetName val="[수목일위.XLS][수목일위.XLS]el______167"/>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8">
          <cell r="E658">
            <v>51060</v>
          </cell>
        </row>
      </sheetData>
      <sheetData sheetId="6">
        <row r="2">
          <cell r="E2">
            <v>23200</v>
          </cell>
        </row>
      </sheetData>
      <sheetData sheetId="7">
        <row r="2">
          <cell r="E2">
            <v>23200</v>
          </cell>
        </row>
      </sheetData>
      <sheetData sheetId="8">
        <row r="2">
          <cell r="E2">
            <v>23200</v>
          </cell>
        </row>
      </sheetData>
      <sheetData sheetId="9" refreshError="1"/>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efreshError="1"/>
      <sheetData sheetId="20">
        <row r="2">
          <cell r="E2">
            <v>23200</v>
          </cell>
        </row>
      </sheetData>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refreshError="1"/>
      <sheetData sheetId="39" refreshError="1"/>
      <sheetData sheetId="40" refreshError="1"/>
      <sheetData sheetId="41" refreshError="1"/>
      <sheetData sheetId="42" refreshError="1"/>
      <sheetData sheetId="43">
        <row r="5">
          <cell r="B5" t="str">
            <v>백-호</v>
          </cell>
        </row>
      </sheetData>
      <sheetData sheetId="44">
        <row r="2">
          <cell r="E2">
            <v>23200</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sheetData sheetId="50"/>
      <sheetData sheetId="51"/>
      <sheetData sheetId="52"/>
      <sheetData sheetId="53"/>
      <sheetData sheetId="54"/>
      <sheetData sheetId="55"/>
      <sheetData sheetId="56" refreshError="1"/>
      <sheetData sheetId="57">
        <row r="5">
          <cell r="B5" t="str">
            <v>백-호</v>
          </cell>
        </row>
      </sheetData>
      <sheetData sheetId="58">
        <row r="5">
          <cell r="B5" t="str">
            <v>백-호</v>
          </cell>
        </row>
      </sheetData>
      <sheetData sheetId="59">
        <row r="5">
          <cell r="B5" t="str">
            <v>백-호</v>
          </cell>
        </row>
      </sheetData>
      <sheetData sheetId="60">
        <row r="5">
          <cell r="B5" t="str">
            <v>백-호</v>
          </cell>
        </row>
      </sheetData>
      <sheetData sheetId="61">
        <row r="5">
          <cell r="B5" t="str">
            <v>백-호</v>
          </cell>
        </row>
      </sheetData>
      <sheetData sheetId="62">
        <row r="5">
          <cell r="B5" t="str">
            <v>백-호</v>
          </cell>
        </row>
      </sheetData>
      <sheetData sheetId="63">
        <row r="5">
          <cell r="B5" t="str">
            <v>백-호</v>
          </cell>
        </row>
      </sheetData>
      <sheetData sheetId="64">
        <row r="5">
          <cell r="B5" t="str">
            <v>백-호</v>
          </cell>
        </row>
      </sheetData>
      <sheetData sheetId="65">
        <row r="5">
          <cell r="B5" t="str">
            <v>백-호</v>
          </cell>
        </row>
      </sheetData>
      <sheetData sheetId="66">
        <row r="5">
          <cell r="B5" t="str">
            <v>백-호</v>
          </cell>
        </row>
      </sheetData>
      <sheetData sheetId="67">
        <row r="5">
          <cell r="B5" t="str">
            <v>백-호</v>
          </cell>
        </row>
      </sheetData>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sheetData sheetId="1208" refreshError="1"/>
      <sheetData sheetId="1209"/>
      <sheetData sheetId="1210" refreshError="1"/>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ow r="2">
          <cell r="E2">
            <v>23200</v>
          </cell>
        </row>
      </sheetData>
      <sheetData sheetId="1274" refreshError="1"/>
      <sheetData sheetId="1275">
        <row r="2">
          <cell r="E2">
            <v>23200</v>
          </cell>
        </row>
      </sheetData>
      <sheetData sheetId="1276" refreshError="1"/>
      <sheetData sheetId="1277">
        <row r="2">
          <cell r="E2">
            <v>23200</v>
          </cell>
        </row>
      </sheetData>
      <sheetData sheetId="1278" refreshError="1"/>
      <sheetData sheetId="1279">
        <row r="2">
          <cell r="E2">
            <v>23200</v>
          </cell>
        </row>
      </sheetData>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sheetData sheetId="2199"/>
      <sheetData sheetId="2200" refreshError="1"/>
      <sheetData sheetId="2201" refreshError="1"/>
      <sheetData sheetId="2202" refreshError="1"/>
      <sheetData sheetId="2203" refreshError="1"/>
      <sheetData sheetId="2204"/>
      <sheetData sheetId="2205" refreshError="1"/>
      <sheetData sheetId="2206"/>
      <sheetData sheetId="2207"/>
      <sheetData sheetId="2208"/>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sheetData sheetId="2701" refreshError="1"/>
      <sheetData sheetId="2702" refreshError="1"/>
      <sheetData sheetId="2703" refreshError="1"/>
      <sheetData sheetId="2704" refreshError="1"/>
      <sheetData sheetId="2705" refreshError="1"/>
      <sheetData sheetId="2706" refreshError="1"/>
      <sheetData sheetId="2707" refreshError="1"/>
      <sheetData sheetId="2708">
        <row r="2">
          <cell r="E2">
            <v>23200</v>
          </cell>
        </row>
      </sheetData>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ow r="2">
          <cell r="E2">
            <v>23200</v>
          </cell>
        </row>
      </sheetData>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ow r="2">
          <cell r="E2">
            <v>23200</v>
          </cell>
        </row>
      </sheetData>
      <sheetData sheetId="3015" refreshError="1"/>
      <sheetData sheetId="3016">
        <row r="2">
          <cell r="E2">
            <v>23200</v>
          </cell>
        </row>
      </sheetData>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sheetData sheetId="3030" refreshError="1"/>
      <sheetData sheetId="3031" refreshError="1"/>
      <sheetData sheetId="3032" refreshError="1"/>
      <sheetData sheetId="3033">
        <row r="2">
          <cell r="E2">
            <v>23200</v>
          </cell>
        </row>
      </sheetData>
      <sheetData sheetId="3034" refreshError="1"/>
      <sheetData sheetId="3035" refreshError="1"/>
      <sheetData sheetId="3036" refreshError="1"/>
      <sheetData sheetId="3037"/>
      <sheetData sheetId="3038" refreshError="1"/>
      <sheetData sheetId="3039"/>
      <sheetData sheetId="3040" refreshError="1"/>
      <sheetData sheetId="3041"/>
      <sheetData sheetId="3042" refreshError="1"/>
      <sheetData sheetId="3043" refreshError="1"/>
      <sheetData sheetId="3044" refreshError="1"/>
      <sheetData sheetId="3045"/>
      <sheetData sheetId="3046" refreshError="1"/>
      <sheetData sheetId="3047" refreshError="1"/>
      <sheetData sheetId="3048">
        <row r="2">
          <cell r="E2">
            <v>23200</v>
          </cell>
        </row>
      </sheetData>
      <sheetData sheetId="3049" refreshError="1"/>
      <sheetData sheetId="3050">
        <row r="2">
          <cell r="E2">
            <v>23200</v>
          </cell>
        </row>
      </sheetData>
      <sheetData sheetId="3051" refreshError="1"/>
      <sheetData sheetId="3052">
        <row r="2">
          <cell r="E2">
            <v>23200</v>
          </cell>
        </row>
      </sheetData>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관거_총공사비"/>
      <sheetName val="우수관거_총공사비"/>
      <sheetName val="차집관거_총공사비"/>
      <sheetName val="암거_총공사비_가시설"/>
      <sheetName val="전체보수_공사비"/>
      <sheetName val="부분보수_공사비"/>
      <sheetName val="배수설비_공사비"/>
      <sheetName val="PE관_토공_자연"/>
      <sheetName val="PE관_토공_가시설"/>
      <sheetName val="PE관_부설"/>
      <sheetName val="PE관_공사비_자연"/>
      <sheetName val="PE관_공사비_가시설"/>
      <sheetName val="흄관_토공_자연"/>
      <sheetName val="흄관_토공_가시설"/>
      <sheetName val="흄관_부설"/>
      <sheetName val="흄관_공사비_자연"/>
      <sheetName val="흄관_공사비_가시설"/>
      <sheetName val="주철관_토공_자연"/>
      <sheetName val="주철관_토공_가시설"/>
      <sheetName val="주철관_부설"/>
      <sheetName val="주철관_공사비_자연"/>
      <sheetName val="주철관_공사비_가시설"/>
      <sheetName val="맨홀_물량"/>
      <sheetName val="맨홀_공사비"/>
      <sheetName val="연결관_공사비"/>
      <sheetName val="오수받이_공사비"/>
      <sheetName val="단가"/>
      <sheetName val="~~여기까지만 출력용~~"/>
      <sheetName val="암거_수량_자연"/>
      <sheetName val="암거_공사비_자연"/>
      <sheetName val="암거_수량_가시설"/>
      <sheetName val="수도용PE관_토공"/>
      <sheetName val="수도용PE관_부설"/>
      <sheetName val="수도용PE관_공사비"/>
      <sheetName val="직접경비"/>
      <sheetName val="직접인건비"/>
      <sheetName val="용수량(생활용수)"/>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N15">
            <v>32863</v>
          </cell>
        </row>
      </sheetData>
      <sheetData sheetId="24"/>
      <sheetData sheetId="25"/>
      <sheetData sheetId="26">
        <row r="4">
          <cell r="K4">
            <v>1997</v>
          </cell>
        </row>
      </sheetData>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연결"/>
      <sheetName val="#REF"/>
      <sheetName val="SCHE"/>
      <sheetName val="UPRI"/>
      <sheetName val="TEMCO"/>
      <sheetName val="실행"/>
      <sheetName val="SPEC"/>
      <sheetName val="TOTAL"/>
      <sheetName val="공사개요"/>
      <sheetName val="관리방안"/>
      <sheetName val="관리방안 (2)"/>
      <sheetName val="협력업체"/>
      <sheetName val="내역총괄표"/>
      <sheetName val="APT"/>
      <sheetName val="자재CODE"/>
      <sheetName val="자원분리"/>
      <sheetName val="정부노임단가"/>
      <sheetName val="자체APT"/>
      <sheetName val="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일위대가"/>
      <sheetName val="자재단가"/>
      <sheetName val="노임단가"/>
      <sheetName val="용역단가"/>
      <sheetName val="인쇄비"/>
      <sheetName val="경율산정"/>
      <sheetName val="POL6차-PIPING"/>
      <sheetName val="설계기준"/>
      <sheetName val="내역1"/>
      <sheetName val="DATE"/>
      <sheetName val="총괄"/>
      <sheetName val="관접합및부설"/>
      <sheetName val="단가"/>
      <sheetName val="직접경비산출근거"/>
      <sheetName val="데이타"/>
      <sheetName val="요율"/>
      <sheetName val="조명시설"/>
      <sheetName val="심사계산"/>
      <sheetName val="심사물량"/>
      <sheetName val="계산서(곡선부)"/>
      <sheetName val="-치수표(곡선부)"/>
      <sheetName val="하부철근수량"/>
      <sheetName val="산근1,2"/>
      <sheetName val="총괄내역서"/>
      <sheetName val="포장재료집계표"/>
      <sheetName val="편입토지조서"/>
      <sheetName val="#REF"/>
      <sheetName val="산출내역"/>
      <sheetName val="집계표"/>
      <sheetName val="설계내역서"/>
      <sheetName val="값"/>
      <sheetName val="2003상반기노임기준"/>
      <sheetName val="공수"/>
      <sheetName val="산근"/>
      <sheetName val="3지구단위"/>
      <sheetName val="내역서"/>
      <sheetName val="2.재료비"/>
      <sheetName val="12.보오링"/>
      <sheetName val="18.공내수압탄성자연"/>
      <sheetName val="라.공사비"/>
      <sheetName val="다.도서인쇄비 "/>
      <sheetName val="우각부보강"/>
      <sheetName val="ABUT수량-A1"/>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000001"/>
      <sheetName val="노임단가"/>
      <sheetName val="재료비단가"/>
      <sheetName val="기계경비"/>
      <sheetName val="인원산출"/>
      <sheetName val="산출근거"/>
      <sheetName val="일위대가"/>
      <sheetName val="견적서"/>
      <sheetName val="내역서"/>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투찰"/>
      <sheetName val="대비"/>
      <sheetName val="내역"/>
      <sheetName val="간접"/>
      <sheetName val="조직"/>
      <sheetName val="공정"/>
      <sheetName val="WGSIL"/>
      <sheetName val="저"/>
      <sheetName val="일반공사"/>
      <sheetName val="철거산출근거"/>
      <sheetName val="차액보증"/>
      <sheetName val="건축공사실행"/>
      <sheetName val="배관배선 단가조사"/>
      <sheetName val="일위대가"/>
      <sheetName val="일위대가집계"/>
      <sheetName val="설계내역서"/>
      <sheetName val="관급"/>
      <sheetName val="단가조사"/>
      <sheetName val="JM-O-T-1(실행 예산서)"/>
      <sheetName val="BID"/>
      <sheetName val="부대공-수량증감 내역서"/>
      <sheetName val="집계표"/>
      <sheetName val="#REF"/>
      <sheetName val="교대(A1-A2)"/>
      <sheetName val="교각1"/>
      <sheetName val="단면 (2)"/>
      <sheetName val="COPING"/>
      <sheetName val="날개벽(시점좌측)"/>
      <sheetName val="1.설계기준"/>
      <sheetName val="I.설계조건"/>
      <sheetName val="주형"/>
      <sheetName val="3.바닥판설계"/>
      <sheetName val="1.설계조건"/>
      <sheetName val="내역서"/>
      <sheetName val="1차 내역서"/>
      <sheetName val="흥양2교토공집계표"/>
      <sheetName val="입찰안"/>
      <sheetName val="A LINE"/>
      <sheetName val="설계"/>
      <sheetName val="Baby일위대가"/>
      <sheetName val="노임단가"/>
      <sheetName val="부대공"/>
      <sheetName val="포장공"/>
      <sheetName val="토공"/>
      <sheetName val="파형강관및곡선부보강및날개벽"/>
      <sheetName val="설계서을"/>
      <sheetName val="N賃率-職"/>
      <sheetName val="경산"/>
      <sheetName val="1456"/>
      <sheetName val="DATA 입력란"/>
      <sheetName val="1. 설계조건 2.단면가정 3. 하중계산"/>
      <sheetName val="시설물기초"/>
      <sheetName val="70%"/>
      <sheetName val="연결관암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집계"/>
      <sheetName val="간선"/>
      <sheetName val="동력"/>
      <sheetName val="건축전기"/>
      <sheetName val="노임단가"/>
      <sheetName val="PNL.설치"/>
      <sheetName val="주요자재"/>
      <sheetName val="예비품"/>
      <sheetName val="내역(계장)"/>
      <sheetName val="일위(갑)"/>
      <sheetName val="일위(을)"/>
      <sheetName val="노임단가 (2)"/>
      <sheetName val="평가데이터"/>
      <sheetName val="요율"/>
      <sheetName val="자재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점검총괄"/>
      <sheetName val="일위대가표"/>
      <sheetName val="일위-1"/>
      <sheetName val="원가계산"/>
      <sheetName val="전기"/>
      <sheetName val="용수량(생활용수)"/>
      <sheetName val="Sheet6"/>
      <sheetName val="설계서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공수"/>
      <sheetName val="산근"/>
      <sheetName val="평가데이터"/>
      <sheetName val="데이타"/>
      <sheetName val="#REF"/>
      <sheetName val="내역서적용수량"/>
      <sheetName val="공사명입력"/>
      <sheetName val="근로자자료입력"/>
      <sheetName val="참고자료"/>
      <sheetName val="계산서(곡선부)"/>
      <sheetName val="-치수표(곡선부)"/>
      <sheetName val="총괄내역서"/>
      <sheetName val="직접경비"/>
      <sheetName val="직접인건비"/>
      <sheetName val="원가계산서 "/>
      <sheetName val="내역서"/>
      <sheetName val="진주방향"/>
      <sheetName val="경산"/>
      <sheetName val="설계명세서"/>
      <sheetName val="자료입력"/>
      <sheetName val="예산명세서"/>
      <sheetName val="토목공사"/>
      <sheetName val="일위"/>
      <sheetName val="청천내"/>
      <sheetName val="계양가시설"/>
      <sheetName val="원가+내역"/>
      <sheetName val="명세서"/>
      <sheetName val="DATE"/>
      <sheetName val="SANBAISU"/>
      <sheetName val="Sheet1"/>
      <sheetName val="구천"/>
      <sheetName val="설계예산서"/>
      <sheetName val="식재인부"/>
      <sheetName val="개요"/>
      <sheetName val="제잡비계산"/>
      <sheetName val="참조"/>
      <sheetName val="평내중"/>
      <sheetName val="총괄내역"/>
      <sheetName val="현장관리"/>
      <sheetName val="실행내역서"/>
      <sheetName val="내역서,주요자재대(토목)"/>
      <sheetName val="공사개요"/>
      <sheetName val="도급예산내역서봉투"/>
      <sheetName val="공사원가계산서"/>
      <sheetName val="설계산출표지"/>
      <sheetName val="도급예산내역서총괄표"/>
      <sheetName val="을부담운반비"/>
      <sheetName val="운반비산출"/>
      <sheetName val="협력업체"/>
      <sheetName val="요율"/>
      <sheetName val="원가계산서"/>
      <sheetName val="관급자재"/>
      <sheetName val="공구"/>
      <sheetName val="일위(거제)_"/>
      <sheetName val="내역(청마)_(2)"/>
      <sheetName val="공사_Scope_표지"/>
      <sheetName val="공사_Scope"/>
      <sheetName val="원가계산서_"/>
      <sheetName val="조건"/>
      <sheetName val="산출내역서"/>
      <sheetName val="2공구하도급내역서"/>
      <sheetName val="8.PILE  (돌출)"/>
      <sheetName val="공통비(전체)"/>
      <sheetName val="중기조종사 단위단가"/>
      <sheetName val="단면가정"/>
      <sheetName val="06 일위대가목록"/>
      <sheetName val="공사현황"/>
      <sheetName val="공사설계"/>
      <sheetName val="총괄"/>
      <sheetName val="Sheet1 (2)"/>
      <sheetName val="실행대비"/>
      <sheetName val="단가"/>
      <sheetName val="예산내역서"/>
      <sheetName val="ilch"/>
      <sheetName val="직노"/>
      <sheetName val="을"/>
      <sheetName val="원가서"/>
      <sheetName val="측량요율"/>
      <sheetName val="자재대"/>
      <sheetName val="사통"/>
      <sheetName val="노임단가"/>
      <sheetName val="건축설계 대가요율"/>
      <sheetName val="일위대가 (2)"/>
      <sheetName val="단가(1)"/>
      <sheetName val="초기화면"/>
      <sheetName val="관접합및부설"/>
      <sheetName val="현장경비"/>
      <sheetName val="방배동내역(리라)"/>
      <sheetName val="건축공사집계표"/>
      <sheetName val="방배동내역 (총괄)"/>
      <sheetName val="부대공사총괄"/>
      <sheetName val="FB25J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용수량(생활용수)"/>
      <sheetName val="평가데이터"/>
      <sheetName val="신표지1"/>
      <sheetName val="수량산출"/>
      <sheetName val="산출금액내역"/>
      <sheetName val="내역서"/>
      <sheetName val="구천"/>
      <sheetName val="일위대가9803"/>
      <sheetName val="요율"/>
      <sheetName val="자재대"/>
      <sheetName val="총괄"/>
      <sheetName val="DATE"/>
      <sheetName val="#REF"/>
      <sheetName val="프랜트면허"/>
      <sheetName val="산출근거"/>
      <sheetName val="철근량"/>
      <sheetName val="경산"/>
      <sheetName val="집계표"/>
      <sheetName val="청천내"/>
      <sheetName val="명세서"/>
      <sheetName val="조명율표"/>
      <sheetName val="터파기및재료"/>
      <sheetName val="동원인원"/>
      <sheetName val="주차구획선수량"/>
      <sheetName val="설계예산서"/>
      <sheetName val="2공구하도급내역서"/>
      <sheetName val="내역"/>
      <sheetName val="포장공"/>
      <sheetName val="일위"/>
      <sheetName val="기계경비"/>
      <sheetName val="9GNG운반"/>
      <sheetName val="실행철강하도"/>
      <sheetName val="현장예산"/>
      <sheetName val="예총"/>
      <sheetName val="2000년1차"/>
      <sheetName val="2000전체분"/>
      <sheetName val="조경내역서"/>
      <sheetName val="도급예산내역서봉투"/>
      <sheetName val="공사원가계산서"/>
      <sheetName val="설계산출표지"/>
      <sheetName val="도급예산내역서총괄표"/>
      <sheetName val="을부담운반비"/>
      <sheetName val="운반비산출"/>
      <sheetName val="코드표"/>
      <sheetName val="한강운반비"/>
      <sheetName val="데이타"/>
      <sheetName val="신우"/>
      <sheetName val="대치판정"/>
      <sheetName val="환경기계공정표 (3)"/>
      <sheetName val="절대삭제금지"/>
      <sheetName val="3.공통공사대비"/>
      <sheetName val="설계서을"/>
      <sheetName val="날개벽수량표"/>
      <sheetName val="Total"/>
      <sheetName val="자재단가"/>
      <sheetName val="Sheet5"/>
      <sheetName val="파형강관집계"/>
      <sheetName val="토적표"/>
      <sheetName val="공제수량총집계표"/>
      <sheetName val="임금단가"/>
      <sheetName val="원본(갑지)"/>
      <sheetName val="단열-자재"/>
      <sheetName val="공사개요"/>
      <sheetName val="설계예산"/>
      <sheetName val="수량3"/>
      <sheetName val="설계내역서"/>
      <sheetName val="6PILE  (돌출)"/>
      <sheetName val="연결관암거"/>
      <sheetName val="96보완계획7.12"/>
      <sheetName val="견적"/>
      <sheetName val="연습"/>
      <sheetName val="Sheet3"/>
      <sheetName val="bid"/>
      <sheetName val="빙장비사양"/>
      <sheetName val="12호기내역서(건축분)"/>
      <sheetName val="ABUT수량-A1"/>
      <sheetName val="총괄서"/>
      <sheetName val="원형맨홀수량"/>
      <sheetName val="총집계표"/>
      <sheetName val="TOTAL_BOQ"/>
      <sheetName val="품셈집계표"/>
      <sheetName val="자재조사표"/>
      <sheetName val="옹벽일반수량"/>
      <sheetName val="범례표"/>
      <sheetName val="현장경비"/>
      <sheetName val="방배동내역(리라)"/>
      <sheetName val="건축공사집계표"/>
      <sheetName val="방배동내역 (총괄)"/>
      <sheetName val="부대공사총괄"/>
      <sheetName val="원가"/>
      <sheetName val="WORK"/>
      <sheetName val="2002하반기노임기준"/>
      <sheetName val="9.정착구 보강"/>
      <sheetName val="CTEMCOST"/>
      <sheetName val="SANBAISU"/>
      <sheetName val="단가 (2)"/>
      <sheetName val="공사기본내용입력"/>
      <sheetName val="준검 내역서"/>
      <sheetName val="총투입계"/>
      <sheetName val="심사공종"/>
      <sheetName val="본선차로수량집계표"/>
      <sheetName val="T13(P68~72,78)"/>
      <sheetName val="Sheet2"/>
      <sheetName val="대창(함평)"/>
      <sheetName val="대창(장성)"/>
      <sheetName val="대창(함평)-창열"/>
      <sheetName val="구조물터파기수량집계"/>
      <sheetName val="부하계산서"/>
      <sheetName val="전선 및 전선관"/>
      <sheetName val="우수맨홀공제단위수량"/>
      <sheetName val="가압장(토목)"/>
      <sheetName val="입력란"/>
      <sheetName val="97노임단가"/>
      <sheetName val="내역서단가산출용"/>
      <sheetName val="단가산출"/>
      <sheetName val="3BL공동구_수량"/>
      <sheetName val="안정검토"/>
      <sheetName val="단면설계"/>
      <sheetName val="토목검측서"/>
      <sheetName val="1차 내역서"/>
      <sheetName val="slurrywall설계가"/>
      <sheetName val="이토변실(A3-LINE)"/>
      <sheetName val="일반수량"/>
      <sheetName val="배관배선 단가조사"/>
      <sheetName val="일위대가집계"/>
      <sheetName val="맨홀수량"/>
      <sheetName val="초기화면"/>
      <sheetName val="이름정의"/>
      <sheetName val="대로근거"/>
      <sheetName val="Macro1"/>
      <sheetName val="중로근거"/>
      <sheetName val="설비"/>
      <sheetName val="관급자재"/>
      <sheetName val="98수문일위"/>
      <sheetName val="빗물받이(910-510-410)"/>
      <sheetName val="H-PILE수량집계"/>
      <sheetName val="내역갑지"/>
      <sheetName val="을"/>
      <sheetName val="SG"/>
      <sheetName val="마산방향"/>
      <sheetName val="진주방향"/>
      <sheetName val="실행내역서"/>
      <sheetName val="DATA"/>
      <sheetName val="COPING"/>
      <sheetName val="70%"/>
      <sheetName val="배수공"/>
      <sheetName val="증감내역서"/>
      <sheetName val="파일의이용"/>
      <sheetName val="상 부"/>
      <sheetName val="시선유도표지집계표"/>
      <sheetName val="노임이"/>
      <sheetName val="청 구"/>
      <sheetName val="설계산출기초"/>
      <sheetName val="날개벽"/>
      <sheetName val="Sheet1 (2)"/>
      <sheetName val="내역서01"/>
      <sheetName val="공사비집계"/>
      <sheetName val="수량증감표"/>
      <sheetName val="터파기운반비산출"/>
      <sheetName val="산적토운반비산출"/>
      <sheetName val="적용단가"/>
      <sheetName val="(A)내역서"/>
      <sheetName val="실행대비"/>
      <sheetName val="노임"/>
      <sheetName val="준공평가"/>
      <sheetName val="신호등일위대가"/>
      <sheetName val="덕전리"/>
      <sheetName val="흄관기초"/>
      <sheetName val="N賃率-職"/>
      <sheetName val="배수공 시멘트 및 골재량 산출"/>
      <sheetName val="공량(1월22일)"/>
      <sheetName val="측구터파기공수량집계"/>
      <sheetName val="비교1"/>
      <sheetName val="물량표"/>
      <sheetName val="Sheet4"/>
      <sheetName val="구의33고"/>
      <sheetName val="총괄내역서"/>
      <sheetName val="시설물단가표"/>
      <sheetName val="노무비단가표"/>
      <sheetName val="기초자료입력"/>
      <sheetName val="DATA 입력란"/>
      <sheetName val="1. 설계조건 2.단면가정 3. 하중계산"/>
      <sheetName val="지중자재단가"/>
      <sheetName val="본사공가현황"/>
      <sheetName val="교각계산"/>
      <sheetName val="우각부보강"/>
      <sheetName val="BSD (2)"/>
      <sheetName val="98NS-N"/>
      <sheetName val="교각1"/>
      <sheetName val="추가예산"/>
      <sheetName val="단중표"/>
      <sheetName val="입찰안"/>
      <sheetName val="현장관리비참조"/>
      <sheetName val="을지"/>
      <sheetName val="간지"/>
      <sheetName val="직노"/>
      <sheetName val="용산1(해보)"/>
      <sheetName val="하조서"/>
      <sheetName val="다곡2교"/>
      <sheetName val="전기"/>
      <sheetName val="포장복구집계"/>
      <sheetName val="전기단가조사서"/>
      <sheetName val="데리네이타현황"/>
      <sheetName val="INPUT"/>
      <sheetName val="2호맨홀공제수량"/>
      <sheetName val="원형1호맨홀토공수량"/>
      <sheetName val="토사(PE)"/>
      <sheetName val="현장경상비"/>
      <sheetName val="guard(mac)"/>
      <sheetName val="수량집계"/>
      <sheetName val="옹벽공 수량집계표"/>
      <sheetName val="실행간접비용"/>
      <sheetName val="일위대가표"/>
      <sheetName val="설계"/>
      <sheetName val="실행내역"/>
      <sheetName val="EACT10"/>
      <sheetName val="기초코드"/>
      <sheetName val="danga"/>
      <sheetName val="ilch"/>
      <sheetName val="목차"/>
      <sheetName val="9811"/>
      <sheetName val="위치조서"/>
      <sheetName val="수산(당)"/>
      <sheetName val="물가시세"/>
      <sheetName val="일반수량총괄집계"/>
      <sheetName val="공내역"/>
      <sheetName val="7.PILE  (돌출)"/>
      <sheetName val="8.PILE  (돌출)"/>
      <sheetName val="사  업  비  수  지  예  산  서"/>
      <sheetName val="database"/>
      <sheetName val="교대(A1)"/>
      <sheetName val="몰탈"/>
      <sheetName val="대비"/>
      <sheetName val="15"/>
      <sheetName val="집수정(600-700)"/>
      <sheetName val="설계명세서"/>
      <sheetName val="설계예시"/>
      <sheetName val="식재인부"/>
      <sheetName val="기초단가"/>
      <sheetName val="200"/>
      <sheetName val="부대내역"/>
      <sheetName val="1.수인터널"/>
      <sheetName val="단위수량산출"/>
      <sheetName val="간접"/>
      <sheetName val="자료입력"/>
      <sheetName val="시점경사로"/>
      <sheetName val="고유코드_설계"/>
      <sheetName val="도기류"/>
      <sheetName val="건축내역"/>
      <sheetName val="할증"/>
      <sheetName val="확약서"/>
      <sheetName val="A-8 PD(도로중앙)"/>
      <sheetName val="표지"/>
      <sheetName val="토목(용인)"/>
      <sheetName val="내역서(전기)"/>
      <sheetName val="일위단위"/>
      <sheetName val="중기사용료"/>
      <sheetName val="노무비"/>
      <sheetName val="재료비단가"/>
      <sheetName val="현금흐름"/>
      <sheetName val="변경비교-을"/>
      <sheetName val="내역서 (2)"/>
      <sheetName val="화설내"/>
      <sheetName val="SORCE1"/>
      <sheetName val="날개벽(TYPE2)"/>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차선도색-연장,수량(1)"/>
      <sheetName val="호프"/>
      <sheetName val="1차"/>
      <sheetName val="PROJECT BRIEF(EX.NEW)"/>
      <sheetName val="Site Expenses"/>
      <sheetName val="남양내역"/>
      <sheetName val="MAIN_TABLE"/>
      <sheetName val="1.설계조건"/>
      <sheetName val="배수철근"/>
      <sheetName val="Customer Databas"/>
      <sheetName val="오수주요자재"/>
      <sheetName val="s"/>
      <sheetName val="용역비내역-진짜"/>
      <sheetName val="원가서"/>
      <sheetName val="단가"/>
      <sheetName val="날개벽(시점좌측)"/>
      <sheetName val="배수공 주요자재 집계표"/>
      <sheetName val="VXXXXXX"/>
      <sheetName val="GI-LIST"/>
      <sheetName val="해평견적"/>
      <sheetName val="단가조사-2"/>
      <sheetName val="실행견적"/>
      <sheetName val="건축공사"/>
      <sheetName val="일위대가(1)"/>
      <sheetName val="포장물량집계"/>
      <sheetName val="표지 (2)"/>
      <sheetName val="VII-2현장경비"/>
      <sheetName val="Ⅴ-2.공종별내역"/>
      <sheetName val="예가표"/>
      <sheetName val="시점교대"/>
      <sheetName val="출장내역"/>
      <sheetName val="공사설명서"/>
      <sheetName val="수안보-MBR1"/>
      <sheetName val="세부내역서"/>
      <sheetName val="감액총괄표"/>
      <sheetName val="시운전연료"/>
      <sheetName val="b_balju"/>
      <sheetName val="입력시트"/>
      <sheetName val="산근"/>
      <sheetName val="갑지"/>
      <sheetName val="수로단위수량"/>
      <sheetName val="현장소운반"/>
      <sheetName val="관구보호몰탈"/>
      <sheetName val="수입"/>
      <sheetName val="계양가시설"/>
      <sheetName val="견적서"/>
      <sheetName val="차액보증"/>
      <sheetName val="우수"/>
      <sheetName val="총괄표"/>
      <sheetName val="슬래브수량"/>
      <sheetName val="TYPE-A"/>
      <sheetName val="우수공"/>
      <sheetName val="출력X"/>
      <sheetName val="물가대비표"/>
      <sheetName val="Sheet2 (2)"/>
      <sheetName val="단위단가"/>
      <sheetName val="수주추정"/>
      <sheetName val="9-1차이내역"/>
      <sheetName val="하수급견적대비"/>
      <sheetName val="환율CHANGE"/>
      <sheetName val="앵커구조계산"/>
      <sheetName val="교대철근집계"/>
      <sheetName val="관접합및부설"/>
      <sheetName val="공사비증감"/>
      <sheetName val="산출내역서집계표"/>
      <sheetName val="음성방향"/>
      <sheetName val="산출기준자료"/>
      <sheetName val="구역화물"/>
      <sheetName val="단위목록"/>
      <sheetName val="시험비"/>
      <sheetName val="일위대가목록"/>
      <sheetName val="배수통관(좌)"/>
      <sheetName val="INPUT(덕도방향-시점)"/>
      <sheetName val="직접경비"/>
      <sheetName val="직접인건비"/>
      <sheetName val="사통"/>
      <sheetName val="금액"/>
      <sheetName val="인부임"/>
      <sheetName val="내역_FILE"/>
      <sheetName val="입력"/>
      <sheetName val="Baby일위대가"/>
      <sheetName val="흙쌓기도수로설치현황"/>
      <sheetName val="계수시트"/>
      <sheetName val="설계가"/>
      <sheetName val="공량산출서"/>
      <sheetName val="계림(함평)"/>
      <sheetName val="계림(장성)"/>
      <sheetName val="산수배수"/>
      <sheetName val="내역(신례)"/>
      <sheetName val="wall"/>
      <sheetName val="품셈"/>
      <sheetName val="원가+내역"/>
      <sheetName val="선정요령"/>
      <sheetName val="MAT"/>
      <sheetName val="11.1 단면hwp"/>
      <sheetName val="토공(우물통,기타) "/>
      <sheetName val="인원투입"/>
      <sheetName val="연결임시"/>
      <sheetName val="포장공자재집계표"/>
      <sheetName val="조건"/>
      <sheetName val="연장및면적(좌측)"/>
      <sheetName val="단면가정"/>
      <sheetName val="설계조건"/>
      <sheetName val="건축내역서 (경제상무실)"/>
      <sheetName val="마산월령동골조물량변경"/>
      <sheetName val="뚝토공"/>
      <sheetName val="단면 (2)"/>
      <sheetName val="금액내역서"/>
      <sheetName val="연도별cash"/>
      <sheetName val="노임단가"/>
      <sheetName val="내역서1999.8최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일위"/>
      <sheetName val="96보완계획7.12"/>
      <sheetName val="기계경비(시간당)"/>
      <sheetName val="램머"/>
      <sheetName val="Sheet1"/>
      <sheetName val="공구"/>
      <sheetName val="장비집계"/>
      <sheetName val="3BL공동구 수량"/>
      <sheetName val="자재집계표"/>
      <sheetName val="가중치"/>
      <sheetName val="말뚝지지력산정"/>
      <sheetName val="제-노임"/>
      <sheetName val="제직재"/>
      <sheetName val="총괄"/>
      <sheetName val="경산"/>
      <sheetName val="평가데이터"/>
      <sheetName val="설계예산서"/>
      <sheetName val="DATE"/>
      <sheetName val="신표지1"/>
      <sheetName val="집계표"/>
      <sheetName val="청천내"/>
      <sheetName val="명세서"/>
      <sheetName val="수량산출"/>
      <sheetName val="구천"/>
      <sheetName val="내역"/>
      <sheetName val="산출금액내역"/>
      <sheetName val="내역서"/>
      <sheetName val="#REF"/>
      <sheetName val="기계경비"/>
      <sheetName val="9GNG운반"/>
      <sheetName val="실행철강하도"/>
      <sheetName val="현장예산"/>
      <sheetName val="예총"/>
      <sheetName val="2000년1차"/>
      <sheetName val="2000전체분"/>
      <sheetName val="자재대"/>
      <sheetName val="일위대가9803"/>
      <sheetName val="6PILE  (돌출)"/>
      <sheetName val="연결관암거"/>
      <sheetName val="파형강관집계"/>
      <sheetName val="토적표"/>
      <sheetName val="공제수량총집계표"/>
      <sheetName val="주차구획선수량"/>
      <sheetName val="임금단가"/>
      <sheetName val="한강운반비"/>
      <sheetName val="신우"/>
      <sheetName val="원본(갑지)"/>
      <sheetName val="단열-자재"/>
      <sheetName val="조경내역서"/>
      <sheetName val="공사개요"/>
      <sheetName val="포장공"/>
      <sheetName val="설계예산"/>
      <sheetName val="수량3"/>
      <sheetName val="프랜트면허"/>
      <sheetName val="코드표"/>
      <sheetName val="2공구하도급내역서"/>
      <sheetName val="동원인원"/>
      <sheetName val="요율"/>
      <sheetName val="TOTAL_BOQ"/>
      <sheetName val="3.공통공사대비"/>
      <sheetName val="설계서을"/>
      <sheetName val="도급예산내역서봉투"/>
      <sheetName val="공사원가계산서"/>
      <sheetName val="설계산출표지"/>
      <sheetName val="도급예산내역서총괄표"/>
      <sheetName val="을부담운반비"/>
      <sheetName val="운반비산출"/>
      <sheetName val="SANBAISU"/>
      <sheetName val="터파기및재료"/>
      <sheetName val="ABUT수량-A1"/>
      <sheetName val="본선차로수량집계표"/>
      <sheetName val="실행내역서"/>
      <sheetName val="옹벽일반수량"/>
      <sheetName val="9.정착구 보강"/>
      <sheetName val="CTEMCOST"/>
      <sheetName val="품셈집계표"/>
      <sheetName val="자재조사표"/>
      <sheetName val="범례표"/>
      <sheetName val="현장경비"/>
      <sheetName val="방배동내역(리라)"/>
      <sheetName val="건축공사집계표"/>
      <sheetName val="방배동내역 (총괄)"/>
      <sheetName val="부대공사총괄"/>
      <sheetName val="설계내역서"/>
      <sheetName val="3BL공동구_수량"/>
      <sheetName val="안정검토"/>
      <sheetName val="단면설계"/>
      <sheetName val="Total"/>
      <sheetName val="공사기본내용입력"/>
      <sheetName val="총투입계"/>
      <sheetName val="데이타"/>
      <sheetName val="대치판정"/>
      <sheetName val="입력란"/>
      <sheetName val="97노임단가"/>
      <sheetName val="우수맨홀공제단위수량"/>
      <sheetName val="총집계표"/>
      <sheetName val="가압장(토목)"/>
      <sheetName val="조명율표"/>
      <sheetName val="견적"/>
      <sheetName val="준검 내역서"/>
      <sheetName val="대창(함평)"/>
      <sheetName val="대창(장성)"/>
      <sheetName val="대창(함평)-창열"/>
      <sheetName val="원가"/>
      <sheetName val="연습"/>
      <sheetName val="날개벽수량표"/>
      <sheetName val="자재단가"/>
      <sheetName val="Sheet5"/>
      <sheetName val="산출근거"/>
      <sheetName val="이토변실(A3-LINE)"/>
      <sheetName val="WORK"/>
      <sheetName val="내역서단가산출용"/>
      <sheetName val="심사공종"/>
      <sheetName val="bid"/>
      <sheetName val="단가산출"/>
      <sheetName val="T13(P68~72,78)"/>
      <sheetName val="Sheet2"/>
      <sheetName val="토목검측서"/>
      <sheetName val="1차 내역서"/>
      <sheetName val="slurrywall설계가"/>
      <sheetName val="Sheet3"/>
      <sheetName val="배관배선 단가조사"/>
      <sheetName val="일위대가집계"/>
      <sheetName val="을"/>
      <sheetName val="SG"/>
      <sheetName val="철근량"/>
      <sheetName val="일반수량"/>
      <sheetName val="12호기내역서(건축분)"/>
      <sheetName val="빙장비사양"/>
      <sheetName val="환경기계공정표 (3)"/>
      <sheetName val="부하계산서"/>
      <sheetName val="전선 및 전선관"/>
      <sheetName val="설비"/>
      <sheetName val="초기화면"/>
      <sheetName val="관급자재"/>
      <sheetName val="고유코드_설계"/>
      <sheetName val="도기류"/>
      <sheetName val="배수공"/>
      <sheetName val="70%"/>
      <sheetName val="맨홀수량"/>
      <sheetName val="노임이"/>
      <sheetName val="건축내역"/>
      <sheetName val="증감내역서"/>
      <sheetName val="절대삭제금지"/>
      <sheetName val="총괄서"/>
      <sheetName val="Sheet1 (2)"/>
      <sheetName val="내역서(전기)"/>
      <sheetName val="노임"/>
      <sheetName val="데리네이타현황"/>
      <sheetName val="일위대가목록"/>
      <sheetName val="06 일위대가목록"/>
      <sheetName val="(A)내역서"/>
      <sheetName val="실행견적"/>
      <sheetName val="중기사용료산출근거"/>
      <sheetName val="COPING"/>
      <sheetName val="토사(PE)"/>
      <sheetName val="공사비집계"/>
      <sheetName val="비교1"/>
      <sheetName val="물량표"/>
      <sheetName val="Sheet4"/>
      <sheetName val="구의33고"/>
      <sheetName val="할증"/>
      <sheetName val="덕전리"/>
      <sheetName val="총괄내역서"/>
      <sheetName val="준공평가"/>
      <sheetName val="H-PILE수량집계"/>
      <sheetName val="목차"/>
      <sheetName val="입찰안"/>
      <sheetName val="구조물터파기수량집계"/>
      <sheetName val="배수공 시멘트 및 골재량 산출"/>
      <sheetName val="공량(1월22일)"/>
      <sheetName val="측구터파기공수량집계"/>
      <sheetName val="산수배수"/>
      <sheetName val="교각계산"/>
      <sheetName val="우각부보강"/>
      <sheetName val="200"/>
      <sheetName val="다곡2교"/>
      <sheetName val="시선유도표지집계표"/>
      <sheetName val="실행대비"/>
      <sheetName val="신호등일위대가"/>
      <sheetName val="흄관기초"/>
      <sheetName val="대로근거"/>
      <sheetName val="중로근거"/>
      <sheetName val="수산(당)"/>
      <sheetName val="을지"/>
      <sheetName val="일위대가표"/>
      <sheetName val="파일의이용"/>
      <sheetName val="확약서"/>
      <sheetName val="DATA 입력란"/>
      <sheetName val="1. 설계조건 2.단면가정 3. 하중계산"/>
      <sheetName val="BSD (2)"/>
      <sheetName val="전기"/>
      <sheetName val="포장복구집계"/>
      <sheetName val="상 부"/>
      <sheetName val="2002하반기노임기준"/>
      <sheetName val="단가 (2)"/>
      <sheetName val="배수철근"/>
      <sheetName val="하조서"/>
      <sheetName val="날개벽"/>
      <sheetName val="현장경상비"/>
      <sheetName val="database"/>
      <sheetName val="총괄내역"/>
      <sheetName val="계수시트"/>
      <sheetName val="용산1(해보)"/>
      <sheetName val="골재집계"/>
      <sheetName val="-레미콘집계"/>
      <sheetName val="-몰탈콘크리트"/>
      <sheetName val="자갈,시멘트,모래산출"/>
      <sheetName val="-철근집계"/>
      <sheetName val="포장재료(1)"/>
      <sheetName val="-흄관집계"/>
      <sheetName val="시설물단가표"/>
      <sheetName val="노무비단가표"/>
      <sheetName val="기초자료입력"/>
      <sheetName val="wall"/>
      <sheetName val="자료입력"/>
      <sheetName val="품셈"/>
      <sheetName val="인부임"/>
      <sheetName val="원가+내역"/>
      <sheetName val="선정요령"/>
      <sheetName val="현금흐름"/>
      <sheetName val="N賃率-職"/>
      <sheetName val="차액보증"/>
      <sheetName val="실행간접비용"/>
      <sheetName val="흙쌓기도수로설치현황"/>
      <sheetName val="시점교대"/>
      <sheetName val="특수선일위대가"/>
      <sheetName val="토공(우물통,기타) "/>
      <sheetName val="11.1 단면hwp"/>
      <sheetName val="INPUT"/>
      <sheetName val="단가조사-2"/>
      <sheetName val="포장공수량집계표"/>
      <sheetName val="guard(mac)"/>
      <sheetName val="기초코드"/>
      <sheetName val="원형맨홀수량"/>
      <sheetName val="TYPE-A"/>
      <sheetName val="마산방향"/>
      <sheetName val="진주방향"/>
      <sheetName val="15"/>
      <sheetName val="대비"/>
      <sheetName val="산출내역서집계표"/>
      <sheetName val="도장수량(하1)"/>
      <sheetName val="주형"/>
      <sheetName val="수입"/>
      <sheetName val="9-1차이내역"/>
      <sheetName val="설계"/>
      <sheetName val="실행내역"/>
      <sheetName val="EACT10"/>
      <sheetName val="하수급견적대비"/>
      <sheetName val="직노"/>
      <sheetName val="부대내역"/>
      <sheetName val="설계가"/>
      <sheetName val="공사비증감"/>
      <sheetName val="98수문일위"/>
      <sheetName val="빗물받이(910-510-410)"/>
      <sheetName val="교대(A1)"/>
      <sheetName val="8.PILE  (돌출)"/>
      <sheetName val="인원투입"/>
      <sheetName val="본사공가현황"/>
      <sheetName val="GI-LIST"/>
      <sheetName val="해평견적"/>
      <sheetName val="연결임시"/>
      <sheetName val="설계명세서"/>
      <sheetName val="설계예시"/>
      <sheetName val="식재인부"/>
      <sheetName val="포장공자재집계표"/>
      <sheetName val="날개벽(시점좌측)"/>
      <sheetName val="수량증감표"/>
      <sheetName val="터파기운반비산출"/>
      <sheetName val="산적토운반비산출"/>
      <sheetName val="적용단가"/>
      <sheetName val="VXXXXXX"/>
      <sheetName val="환율CHANGE"/>
      <sheetName val="DATA"/>
      <sheetName val="일반수량총괄집계"/>
      <sheetName val="설계산출기초"/>
      <sheetName val="갑지"/>
      <sheetName val="수주추정"/>
      <sheetName val="수량집계"/>
      <sheetName val="SORCE1"/>
      <sheetName val="물가대비표"/>
      <sheetName val="Sheet2 (2)"/>
      <sheetName val="단위단가"/>
      <sheetName val="변경비교-을"/>
      <sheetName val="Customer Databas"/>
      <sheetName val="노임단가 (2)"/>
      <sheetName val="화설내"/>
      <sheetName val="연장및면적(좌측)"/>
      <sheetName val="A-8 PD(도로중앙)"/>
      <sheetName val="내역갑지"/>
      <sheetName val="남양내역"/>
      <sheetName val="MAIN_TABLE"/>
      <sheetName val="토목(용인)"/>
      <sheetName val="시운전연료"/>
      <sheetName val="b_balju"/>
      <sheetName val="조건"/>
      <sheetName val="건축공사"/>
      <sheetName val="전기단가조사서"/>
      <sheetName val="청 구"/>
      <sheetName val="pier-1"/>
      <sheetName val="간접"/>
      <sheetName val="차선도색-연장,수량(1)"/>
      <sheetName val="배수공 주요자재 집계표"/>
      <sheetName val="관접합및부설"/>
      <sheetName val="단가"/>
      <sheetName val="내역서1999.8최종"/>
      <sheetName val="이름정의"/>
      <sheetName val="Macro1"/>
      <sheetName val="2호맨홀공제수량"/>
      <sheetName val="물가시세"/>
      <sheetName val="공내역"/>
      <sheetName val="7.PILE  (돌출)"/>
      <sheetName val="사  업  비  수  지  예  산  서"/>
      <sheetName val="단양 00 아파트-세부내역"/>
      <sheetName val="정부노임단가"/>
      <sheetName val="공사"/>
      <sheetName val="일위대가_가설_"/>
      <sheetName val="일위단위"/>
      <sheetName val="공사현황"/>
      <sheetName val="중기사용료"/>
      <sheetName val="조경"/>
      <sheetName val="오수주요자재"/>
      <sheetName val="s"/>
      <sheetName val="용역비내역-진짜"/>
      <sheetName val="수로단위수량"/>
      <sheetName val="금액"/>
      <sheetName val="danga"/>
      <sheetName val="ilch"/>
      <sheetName val="PI"/>
      <sheetName val="건축내역서 (경제상무실)"/>
      <sheetName val="원가계산하도"/>
      <sheetName val="입력자료"/>
      <sheetName val="설내역서 "/>
      <sheetName val="간지"/>
      <sheetName val="현장소운반"/>
      <sheetName val="관구보호몰탈"/>
      <sheetName val="내역서01"/>
      <sheetName val="98NS-N"/>
      <sheetName val="집수정(600-700)"/>
      <sheetName val="몰탈"/>
      <sheetName val="기초단가"/>
      <sheetName val="1.수인터널"/>
      <sheetName val="계양가시설"/>
      <sheetName val="PROJECT BRIEF(EX.NEW)"/>
      <sheetName val="Site Expenses"/>
      <sheetName val="공용(현대건설공구)"/>
      <sheetName val="현대건설공구(UNIT)"/>
      <sheetName val="우수공"/>
      <sheetName val="단위수량산출"/>
      <sheetName val="원형1호맨홀토공수량"/>
      <sheetName val="날개벽(TYPE2)"/>
      <sheetName val="음성방향"/>
      <sheetName val="산출기준자료"/>
      <sheetName val="구역화물"/>
      <sheetName val="시험비"/>
      <sheetName val="단위목록"/>
      <sheetName val="6호기"/>
      <sheetName val="토목주소"/>
      <sheetName val="각형맨홀"/>
      <sheetName val="교각1"/>
      <sheetName val="예가표"/>
      <sheetName val="출장내역"/>
      <sheetName val="공사설명서"/>
      <sheetName val="금액내역서"/>
      <sheetName val="내역_FILE"/>
      <sheetName val="코드"/>
      <sheetName val="지중자재단가"/>
      <sheetName val="견적서"/>
      <sheetName val="1.설계조건"/>
      <sheetName val="원가서"/>
      <sheetName val="입찰견적보고서"/>
      <sheetName val="교대철근집계"/>
      <sheetName val="tggwan(mac)"/>
      <sheetName val="개요"/>
      <sheetName val="MAT"/>
      <sheetName val="갑지1"/>
      <sheetName val="단면가정"/>
      <sheetName val="기본일위"/>
      <sheetName val="9811"/>
      <sheetName val="위치조서"/>
      <sheetName val="설계조건"/>
      <sheetName val="마산월령동골조물량변경"/>
      <sheetName val="연도별cash"/>
      <sheetName val="뚝토공"/>
      <sheetName val="단면 (2)"/>
      <sheetName val="앵커구조계산"/>
      <sheetName val="수안보-MBR1"/>
      <sheetName val="추가예산"/>
      <sheetName val="단중표"/>
      <sheetName val="현장관리비참조"/>
      <sheetName val="배수통관(좌)"/>
      <sheetName val="INPUT(덕도방향-시점)"/>
      <sheetName val="직접경비"/>
      <sheetName val="직접인건비"/>
      <sheetName val="노무비"/>
      <sheetName val="재료비단가"/>
      <sheetName val="사통"/>
      <sheetName val="Baby일위대가"/>
      <sheetName val="산근"/>
      <sheetName val="우수"/>
      <sheetName val="입력"/>
      <sheetName val="공량산출서"/>
      <sheetName val="계림(함평)"/>
      <sheetName val="계림(장성)"/>
      <sheetName val="내역(신례)"/>
      <sheetName val="포장물량집계"/>
      <sheetName val="표지 (2)"/>
      <sheetName val="총괄표"/>
      <sheetName val="슬래브수량"/>
      <sheetName val="일위대가(1)"/>
      <sheetName val="내역표지"/>
      <sheetName val="관경별내역서"/>
      <sheetName val="보차도경계석"/>
      <sheetName val="구조물공집계"/>
      <sheetName val="상행-교대(A1-A2)"/>
      <sheetName val="수목표준대가"/>
      <sheetName val="건축공사실행"/>
      <sheetName val="관급자재대"/>
      <sheetName val="단가 및 재료비"/>
      <sheetName val="역T형교대(말뚝기초)"/>
      <sheetName val="입력DATA"/>
      <sheetName val="바닥판"/>
      <sheetName val="2_단면가정"/>
      <sheetName val="99총공사내역서"/>
      <sheetName val="교대(A1-A2)"/>
      <sheetName val="화해(함평)"/>
      <sheetName val="화해(장성)"/>
      <sheetName val="공사비 증감 내역서"/>
      <sheetName val="집수A"/>
      <sheetName val="교사기준면적(중)"/>
      <sheetName val="옹벽공 수량집계표"/>
      <sheetName val="옹벽수량집계"/>
      <sheetName val="기둥(원형)"/>
      <sheetName val="반포2차"/>
      <sheetName val="첨"/>
      <sheetName val="6공구(당초)"/>
      <sheetName val="1.CB"/>
      <sheetName val="변수"/>
      <sheetName val="표지"/>
      <sheetName val="설계내역"/>
      <sheetName val="호프"/>
      <sheetName val="03전반노무비"/>
      <sheetName val="노임단가"/>
      <sheetName val="기초일위"/>
      <sheetName val="수목단가"/>
      <sheetName val="시설수량표"/>
      <sheetName val="시설일위"/>
      <sheetName val="식재수량표"/>
      <sheetName val="낙석방지수량"/>
      <sheetName val="1차설계변경내역"/>
      <sheetName val="참조"/>
      <sheetName val="제경비율"/>
      <sheetName val="산출내역서"/>
      <sheetName val="공사명입력"/>
      <sheetName val="근로자자료입력"/>
      <sheetName val="참고자료"/>
      <sheetName val="참고사항"/>
      <sheetName val="상호참고자료"/>
      <sheetName val="발주처자료입력"/>
      <sheetName val="회사기본자료"/>
      <sheetName val="하자보증자료"/>
      <sheetName val="기술자관련자료"/>
      <sheetName val="1.우편집중내역서"/>
      <sheetName val="일위대가(가설)"/>
      <sheetName val="사각맨홀"/>
      <sheetName val="자재"/>
      <sheetName val="경비_원본"/>
      <sheetName val="토목공사"/>
      <sheetName val="품셈TABLE"/>
      <sheetName val="낙찰표"/>
      <sheetName val="CAT_5"/>
      <sheetName val="세부내역서"/>
      <sheetName val="감액총괄표"/>
      <sheetName val="입력시트"/>
      <sheetName val="효성CB 1P기초"/>
      <sheetName val="조견표"/>
      <sheetName val="전차선로 물량표"/>
      <sheetName val="공사비"/>
      <sheetName val="연도손익"/>
      <sheetName val="회수금"/>
      <sheetName val="대체용지"/>
      <sheetName val="건자이자"/>
      <sheetName val="내부매출원가"/>
      <sheetName val="지구 리스트"/>
      <sheetName val="용지비"/>
      <sheetName val="1000 DB구축 부표"/>
      <sheetName val="용역단가"/>
      <sheetName val="특별교실"/>
      <sheetName val="1"/>
      <sheetName val="공사품의서"/>
      <sheetName val="내역전기"/>
      <sheetName val="평내중"/>
      <sheetName val="내역서 (2)"/>
      <sheetName val="가로등내역서"/>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터파기단면도(보도)"/>
      <sheetName val="4.2.1 마루높이 검토"/>
      <sheetName val="시설물기초"/>
      <sheetName val="SLAB&quot;1&quot;"/>
      <sheetName val="중요"/>
      <sheetName val="총내역서"/>
      <sheetName val="시점경사로"/>
      <sheetName val="가열로SW"/>
      <sheetName val="99노임단가"/>
      <sheetName val="unitpric"/>
      <sheetName val="noyim"/>
      <sheetName val="GAEYO"/>
      <sheetName val="VII-2현장경비"/>
      <sheetName val="Ⅴ-2.공종별내역"/>
      <sheetName val="내역서적용수량"/>
      <sheetName val="부표총괄"/>
      <sheetName val="갑지(추정)"/>
      <sheetName val="출력X"/>
      <sheetName val="nys"/>
      <sheetName val="4.내진설계"/>
      <sheetName val=" ｹ-ﾌﾞﾙ"/>
      <sheetName val="유림골조"/>
      <sheetName val="플랜트 설치"/>
      <sheetName val="1.설계기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대림경상68억"/>
      <sheetName val="GR"/>
      <sheetName val="공사분석"/>
      <sheetName val="수량집계표"/>
      <sheetName val="탄성1"/>
      <sheetName val="하도급 검토"/>
      <sheetName val="3.하중계산"/>
      <sheetName val="보도포장연장조서-표준차도부"/>
      <sheetName val="표준차도부연장조서-ASP"/>
      <sheetName val=" 상부공통집계(총괄)"/>
      <sheetName val="단가조정표"/>
      <sheetName val="순공사비"/>
      <sheetName val="List"/>
      <sheetName val="단 box"/>
      <sheetName val="콘크리트타설집계표"/>
      <sheetName val="전 기"/>
      <sheetName val="Sheet22"/>
      <sheetName val="단가조건(02년)"/>
      <sheetName val="고창방향"/>
      <sheetName val="1차"/>
      <sheetName val="포장공수량집계"/>
      <sheetName val="A4288"/>
      <sheetName val="난방방식분류"/>
      <sheetName val="공사정보입력"/>
      <sheetName val="건축내역서"/>
      <sheetName val="설비내역서"/>
      <sheetName val="전기내역서"/>
      <sheetName val="아파트 내역"/>
      <sheetName val="공통비(전체)"/>
      <sheetName val="수량산출서-2"/>
      <sheetName val="단"/>
      <sheetName val="원유_BANK"/>
      <sheetName val="중강당 내역"/>
      <sheetName val="맨홀수량산출(A-LINE)"/>
      <sheetName val="부대tu"/>
      <sheetName val="도급내역"/>
      <sheetName val="물집"/>
      <sheetName val="도급금액"/>
      <sheetName val="재노경"/>
      <sheetName val="가계부"/>
      <sheetName val="제품목록"/>
      <sheetName val="매입매출관리"/>
      <sheetName val="설계명세서(종합)"/>
      <sheetName val="소요자재"/>
      <sheetName val="노무산출서"/>
      <sheetName val="총 원가계산"/>
      <sheetName val="인부노임"/>
      <sheetName val="수량명세서"/>
      <sheetName val="설-원가"/>
      <sheetName val="노면및방향"/>
      <sheetName val="계산서(곡선부)"/>
      <sheetName val="포장재료집계표"/>
      <sheetName val="-치수표(곡선부)"/>
      <sheetName val="결과조달"/>
      <sheetName val="토공정보"/>
      <sheetName val="관로토공"/>
      <sheetName val="폐기물"/>
      <sheetName val="2공구산출내역"/>
      <sheetName val="단가(1)"/>
      <sheetName val="견적대비"/>
      <sheetName val="경영상태"/>
      <sheetName val="적용(기계)"/>
      <sheetName val="단면치수"/>
      <sheetName val="세금자료"/>
      <sheetName val="1-1평균터파기고(1)"/>
      <sheetName val="ⴭⴭⴭⴭⴭ"/>
      <sheetName val="sst,stl창호"/>
      <sheetName val="역T형"/>
      <sheetName val="ETC"/>
      <sheetName val="A4"/>
      <sheetName val="기안"/>
      <sheetName val="2-1. 경관조명 내역총괄표"/>
      <sheetName val="돌담교 상부수량"/>
      <sheetName val="시화점실행"/>
      <sheetName val="해외(원화)"/>
      <sheetName val="공비현2"/>
      <sheetName val="원하도급내역서(당초)"/>
      <sheetName val="사유서제출현황-2"/>
      <sheetName val="연속벽현황"/>
      <sheetName val="조명일위"/>
      <sheetName val="말뚝기초(안정검토)-외측"/>
      <sheetName val="지장물 철거 물량 산출서"/>
      <sheetName val="민감도"/>
      <sheetName val="P4-C"/>
      <sheetName val="45,46"/>
      <sheetName val="J형측구단위수량"/>
      <sheetName val="단가산출서(기계)"/>
      <sheetName val="배관단가조사서"/>
      <sheetName val="DB"/>
      <sheetName val="일위대가-1"/>
      <sheetName val="토공"/>
      <sheetName val="일위_파일"/>
      <sheetName val="달서천-대비"/>
      <sheetName val="현장관리비"/>
      <sheetName val="소방"/>
      <sheetName val="APT"/>
      <sheetName val="산출내역(K2)"/>
      <sheetName val="사본 _ b_balju"/>
      <sheetName val="기존포장깨기"/>
      <sheetName val="석축헐기"/>
      <sheetName val="횡배수관집현황(2공구)"/>
      <sheetName val="I一般比"/>
      <sheetName val="5수지"/>
      <sheetName val="수질정화시설"/>
      <sheetName val="05-원가계산"/>
      <sheetName val="인건비"/>
      <sheetName val="90.03실행 "/>
      <sheetName val="1차기성"/>
      <sheetName val="단위수량"/>
      <sheetName val="배수공수집"/>
      <sheetName val="우수받이"/>
      <sheetName val="2"/>
      <sheetName val="산근(1)"/>
      <sheetName val="가설"/>
      <sheetName val="일람표"/>
      <sheetName val="Y-WORK"/>
      <sheetName val="BJJIN"/>
      <sheetName val="공토공단위당"/>
      <sheetName val="업무처리전"/>
      <sheetName val="노단"/>
      <sheetName val="단산"/>
      <sheetName val="명세"/>
      <sheetName val="일대"/>
      <sheetName val="Sheet1_(2)"/>
      <sheetName val="청_구"/>
      <sheetName val="1_수인터널"/>
      <sheetName val="상_부"/>
      <sheetName val="공사비_증감_내역서"/>
      <sheetName val="Sheet2_(2)"/>
      <sheetName val="Customer_Databas"/>
      <sheetName val="PROJECT_BRIEF(EX_NEW)"/>
      <sheetName val="Site_Expenses"/>
      <sheetName val="기계"/>
      <sheetName val="sub"/>
      <sheetName val="예산명세서"/>
      <sheetName val="쇠(1)"/>
      <sheetName val="가격(3)"/>
      <sheetName val="관경"/>
      <sheetName val="전기혼잡제경비(45)"/>
      <sheetName val="안전시설"/>
      <sheetName val="철근단면적"/>
      <sheetName val="ELECTRIC"/>
      <sheetName val="이음개소"/>
      <sheetName val="3"/>
      <sheetName val="4"/>
      <sheetName val="6"/>
      <sheetName val="가도공"/>
      <sheetName val="구조물철거타공정이월"/>
      <sheetName val="몰탈재료산출"/>
      <sheetName val="유림총괄"/>
      <sheetName val="배수관토공산출"/>
      <sheetName val="철거산출근거"/>
      <sheetName val="단가산출서"/>
      <sheetName val="SR97-1"/>
      <sheetName val="setup"/>
      <sheetName val="개별직종노임단가(2005.1)"/>
      <sheetName val="HRSG SMALL07220"/>
      <sheetName val="전체내역서"/>
      <sheetName val="도로경계단위"/>
      <sheetName val="08-공사비총괄표"/>
      <sheetName val="01-적용기준"/>
      <sheetName val="실행"/>
      <sheetName val="직재"/>
      <sheetName val="재집"/>
      <sheetName val="3.하중산정4.지지력"/>
      <sheetName val="관일"/>
      <sheetName val="적용토목"/>
      <sheetName val="집수정"/>
      <sheetName val="1공구내역서(1)"/>
      <sheetName val="여과지동"/>
      <sheetName val="기초자료"/>
      <sheetName val="금호"/>
      <sheetName val="J直材4"/>
      <sheetName val="기자재비"/>
      <sheetName val="앵커설치(590)"/>
      <sheetName val="1.1설계기준"/>
      <sheetName val="inputdata"/>
      <sheetName val="DATA입력"/>
      <sheetName val="법면단"/>
      <sheetName val="단위중량"/>
      <sheetName val="목록"/>
      <sheetName val="4차원가계산서"/>
      <sheetName val="공통가설"/>
      <sheetName val="공사설계"/>
      <sheetName val="골막이(야매)"/>
      <sheetName val="단가산출서 (2)"/>
      <sheetName val="본문"/>
      <sheetName val="포장공총괄수량집계표"/>
      <sheetName val="단가목록"/>
      <sheetName val="협력업체"/>
      <sheetName val="품종별월계"/>
      <sheetName val="전신환매도율"/>
      <sheetName val="기기리스트"/>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계측제어설비"/>
      <sheetName val="지급(1)"/>
      <sheetName val="본체"/>
      <sheetName val="설계총괄표"/>
      <sheetName val="포집"/>
      <sheetName val="기본"/>
      <sheetName val="견적대비표"/>
      <sheetName val="기초계산(Pmax)"/>
      <sheetName val="투찰추정"/>
      <sheetName val="토목"/>
      <sheetName val="일위집계표"/>
      <sheetName val="S.중기사용료"/>
      <sheetName val="기계경비및산출근거서"/>
      <sheetName val="집행안"/>
      <sheetName val="7-2"/>
      <sheetName val="중기손료집계(1209)"/>
      <sheetName val="중기손료"/>
      <sheetName val="단가조사표"/>
      <sheetName val="설계내역서(기계)"/>
      <sheetName val="금전출납"/>
      <sheetName val="직영명부"/>
      <sheetName val="단가비교표_공통1"/>
      <sheetName val="약품공급2"/>
      <sheetName val="접지수량"/>
      <sheetName val="자재테이블"/>
      <sheetName val="원가계산서"/>
      <sheetName val="울산자동제어"/>
      <sheetName val="구성비"/>
      <sheetName val="공정data"/>
      <sheetName val="예산"/>
      <sheetName val="가로등설치"/>
      <sheetName val="제잡비"/>
      <sheetName val="설계기준"/>
      <sheetName val="내역1"/>
      <sheetName val="99노임기준"/>
      <sheetName val="단가대비표"/>
      <sheetName val="공사비_NDE"/>
      <sheetName val="건축명"/>
      <sheetName val="기계명"/>
      <sheetName val="전기명"/>
      <sheetName val="TOSHIBA-Structure"/>
      <sheetName val="은행"/>
      <sheetName val="코스모공장 (어음)"/>
      <sheetName val="97년 추정"/>
      <sheetName val="인건비 "/>
      <sheetName val="지장물헐기조서"/>
      <sheetName val="투입비"/>
      <sheetName val="도급"/>
      <sheetName val="연부97-1"/>
      <sheetName val="8.석축단위(H=1.5M)"/>
      <sheetName val="단가표"/>
      <sheetName val="화전내"/>
      <sheetName val="자료"/>
      <sheetName val="골조시행"/>
      <sheetName val="소방사항"/>
      <sheetName val="일위목록"/>
      <sheetName val="pier(각형)"/>
      <sheetName val="물가시세표"/>
      <sheetName val="노임 및 중기단가"/>
      <sheetName val="A 견적"/>
      <sheetName val="1.3.1절점좌표"/>
      <sheetName val="보안등"/>
      <sheetName val="목표세부명세"/>
      <sheetName val="서울대규장각(가시설흙막이)"/>
      <sheetName val="배지거총재료집계표"/>
      <sheetName val="설계내역2"/>
      <sheetName val="공종단가"/>
      <sheetName val="증감대비"/>
      <sheetName val="자재비"/>
      <sheetName val="FAB별"/>
      <sheetName val="6차2회변경내역서"/>
      <sheetName val="분전함신설"/>
      <sheetName val="접지1종"/>
      <sheetName val="옥룡잡비"/>
      <sheetName val="2.대외공문"/>
      <sheetName val="교통대책내역"/>
      <sheetName val="흙막이 개산견적"/>
      <sheetName val="시중노임단가"/>
      <sheetName val="어음수표추가테스트"/>
      <sheetName val="원가계산서 "/>
      <sheetName val="15-1)VE제안서(유형2,4)"/>
      <sheetName val="설계명세"/>
      <sheetName val="01"/>
      <sheetName val="자재 집계표"/>
      <sheetName val="단가산출2"/>
      <sheetName val="신축(단위)"/>
      <sheetName val="cal"/>
      <sheetName val="일위산출"/>
      <sheetName val="일위대가 "/>
      <sheetName val="수토공단위당"/>
      <sheetName val="이름"/>
      <sheetName val="급여표"/>
      <sheetName val="직원투입계획"/>
      <sheetName val="준공정산"/>
      <sheetName val="미드수량"/>
      <sheetName val="(2)자금(신용)"/>
      <sheetName val="공사비예산서(토목분)"/>
      <sheetName val="수량산출서"/>
      <sheetName val="spiral"/>
      <sheetName val="FOOTING단면력"/>
      <sheetName val="細目"/>
      <sheetName val="배수관산출"/>
      <sheetName val="공통가설(기준안)"/>
      <sheetName val="입출재고현황 (2)"/>
      <sheetName val="형질변경"/>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경비"/>
      <sheetName val="예정공정표"/>
      <sheetName val="영동(D)"/>
      <sheetName val="약전설비"/>
      <sheetName val="별표 "/>
      <sheetName val="종단계산"/>
      <sheetName val="자재표"/>
      <sheetName val="비품"/>
      <sheetName val="변화치수"/>
      <sheetName val="단가조사서"/>
      <sheetName val="새공통(96임금인상기준)"/>
      <sheetName val="암거단위-1련"/>
      <sheetName val="대총괄"/>
      <sheetName val="gyun"/>
      <sheetName val="공종집계"/>
      <sheetName val="하도급계획"/>
      <sheetName val="포장면적산출"/>
      <sheetName val="포장수량집계"/>
      <sheetName val="토공사B동추가"/>
      <sheetName val="찍기"/>
      <sheetName val="쌍송교"/>
      <sheetName val="준공조서"/>
      <sheetName val="공사준공계"/>
      <sheetName val="준공검사보고서"/>
      <sheetName val="수불계획서(전체)"/>
      <sheetName val="제경비최종"/>
      <sheetName val="음료실행"/>
      <sheetName val="판매시설"/>
      <sheetName val="4 공통갑지"/>
      <sheetName val="투입비분석표"/>
      <sheetName val="깨기"/>
      <sheetName val="심사물량"/>
      <sheetName val="토공(본관-토사)"/>
      <sheetName val="토공(분기관-토사)"/>
      <sheetName val="토공(분기관-암)"/>
      <sheetName val="토공(본관-암)"/>
      <sheetName val="실행(ALT1)"/>
      <sheetName val="공사내역서(을)실행"/>
      <sheetName val="개산공사비"/>
      <sheetName val="1.RAMP-A"/>
      <sheetName val="BOJUNGGM"/>
      <sheetName val="국공유지및사유지"/>
      <sheetName val="수량간지코드"/>
      <sheetName val="수량목차코드"/>
      <sheetName val="PAINT"/>
      <sheetName val="방화도료"/>
      <sheetName val="구조물공"/>
      <sheetName val="부대공"/>
      <sheetName val="A-4"/>
      <sheetName val="가시설수량"/>
      <sheetName val="대포2교접속"/>
      <sheetName val="천방교접속"/>
      <sheetName val="지장물C"/>
      <sheetName val="금속및금속창호"/>
      <sheetName val="중단원본"/>
      <sheetName val="업체별담당"/>
      <sheetName val="골조"/>
      <sheetName val="입력장소"/>
      <sheetName val="지수980731이후"/>
      <sheetName val="인사자료총집계"/>
      <sheetName val="ESC (공정표기준)"/>
      <sheetName val="중기조종사 단위단가"/>
      <sheetName val="견적보고"/>
      <sheetName val="10동"/>
      <sheetName val="203"/>
      <sheetName val="36+45-113-18+19+20I"/>
      <sheetName val="집계"/>
      <sheetName val="값"/>
      <sheetName val="노무비단가"/>
      <sheetName val="정부노임"/>
      <sheetName val="용소리교"/>
      <sheetName val="견적단가"/>
      <sheetName val="공정추가"/>
      <sheetName val="계약내역서"/>
      <sheetName val="공통자료"/>
      <sheetName val="작성"/>
      <sheetName val="2.관대집계표"/>
      <sheetName val="일위(PN)"/>
      <sheetName val="단가조사"/>
      <sheetName val="형식 - 1-2-3"/>
      <sheetName val="99노임단_x0007_"/>
      <sheetName val="99노임단쌇"/>
      <sheetName val="ASP"/>
      <sheetName val="전통건설"/>
      <sheetName val="적요"/>
      <sheetName val="부경대총괄내역서"/>
      <sheetName val="절대건들지마시오"/>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공통갑지"/>
      <sheetName val="기성청구조서"/>
      <sheetName val="길어깨단위"/>
      <sheetName val="유효폭의 계산"/>
      <sheetName val="도체종-상수표"/>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배수구조물공토공"/>
      <sheetName val="계산서(직선부)"/>
      <sheetName val="횡배수관재료-"/>
      <sheetName val="콘크리트측구연장"/>
      <sheetName val="케이블트레이"/>
      <sheetName val="STEEL BOX 단면설계(SEC.8)"/>
      <sheetName val="식생블럭"/>
      <sheetName val="토목내역서(변경1)"/>
      <sheetName val="1. 총괄 집계표"/>
      <sheetName val="주요재료비(원본)"/>
      <sheetName val="2000.05"/>
      <sheetName val="물류최종8월7"/>
      <sheetName val="9509"/>
      <sheetName val="공사품旼ã"/>
      <sheetName val="나.설계조건"/>
      <sheetName val="CABLE SIZE-1"/>
      <sheetName val="역T형옹벽(3.0)"/>
      <sheetName val="CONCRETE"/>
      <sheetName val="터널조도"/>
      <sheetName val="모래기초"/>
      <sheetName val="신푝지1"/>
      <sheetName val="Requirement(Work Crew)"/>
      <sheetName val="3.2주형지지보"/>
      <sheetName val="상수도내역서"/>
      <sheetName val="DHEQSUPT"/>
      <sheetName val="본선 토공 분배표"/>
      <sheetName val="수리결과"/>
      <sheetName val="기계설비품셈"/>
      <sheetName val="잡비계산"/>
      <sheetName val="기초입력 DATA"/>
      <sheetName val="본댐설계"/>
      <sheetName val="SCHE"/>
      <sheetName val="스톱로그내역"/>
      <sheetName val="스파이더산출근거"/>
      <sheetName val="13후반노무비"/>
      <sheetName val="A"/>
      <sheetName val="설계서"/>
      <sheetName val="표지(예시)"/>
      <sheetName val="위치"/>
      <sheetName val="CABLE"/>
      <sheetName val="입찰품의서"/>
      <sheetName val="기시공토적"/>
      <sheetName val="한일양산"/>
      <sheetName val="100만평"/>
      <sheetName val="49"/>
      <sheetName val="2.건축"/>
      <sheetName val="콘크스"/>
      <sheetName val="C.배수관공"/>
      <sheetName val="전력간선(신설)"/>
      <sheetName val="공정자료2"/>
      <sheetName val="아파트"/>
      <sheetName val="협력업체기성(첨부)"/>
      <sheetName val="HC-04"/>
      <sheetName val="개소별수량산출"/>
      <sheetName val="신평리 권리자명부"/>
      <sheetName val="공조기휀"/>
      <sheetName val="5.장비(안)"/>
      <sheetName val="견적가"/>
      <sheetName val="Quantity"/>
      <sheetName val="산출"/>
      <sheetName val="자동제어"/>
      <sheetName val="수주현황2월"/>
      <sheetName val="PIPE(UG)내역"/>
      <sheetName val="차수공개요"/>
      <sheetName val="2012노임단가"/>
      <sheetName val="전국현황"/>
      <sheetName val="노임산출서"/>
      <sheetName val="돈암사업"/>
      <sheetName val="單價表단가표"/>
      <sheetName val="FAB消防报警"/>
      <sheetName val="工程量计算书"/>
      <sheetName val="FAB计算式"/>
      <sheetName val="우배수"/>
      <sheetName val="계산식"/>
      <sheetName val="선그높이산정"/>
      <sheetName val="공제단위수량"/>
      <sheetName val="공제"/>
      <sheetName val="날개1.5"/>
      <sheetName val="날개토공1.5"/>
      <sheetName val="날개수량1.5"/>
      <sheetName val="접속도로물량"/>
      <sheetName val="접속도로"/>
      <sheetName val="설계공통자료입력"/>
      <sheetName val="품셈표"/>
      <sheetName val="공사개별자료입력"/>
      <sheetName val="공사비예산서"/>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BM"/>
      <sheetName val="표준내역"/>
      <sheetName val="PILE"/>
      <sheetName val="Bldg Brkdown"/>
      <sheetName val="(참고)지급수수료"/>
      <sheetName val="변경당시노임단가표"/>
      <sheetName val="작업 반복"/>
      <sheetName val="실행내역서 "/>
      <sheetName val="1.취수장"/>
      <sheetName val="총괄-1"/>
      <sheetName val="현장청취복명서"/>
      <sheetName val="2_단면_x0000__x0000_"/>
      <sheetName val="상수구조화편집부표"/>
      <sheetName val="점검총괄"/>
      <sheetName val="공사내역서"/>
      <sheetName val="LOPCALC"/>
      <sheetName val="화산경계"/>
      <sheetName val="매출현황"/>
      <sheetName val="입력정보"/>
      <sheetName val="품목납기"/>
      <sheetName val="구분자"/>
      <sheetName val=" "/>
      <sheetName val="전산output"/>
      <sheetName val="도면명"/>
      <sheetName val="상부"/>
      <sheetName val="취수탑"/>
      <sheetName val="내역단위"/>
      <sheetName val="2006계약"/>
      <sheetName val="지구물리탐사"/>
      <sheetName val="1,2공구원가계산서"/>
      <sheetName val="1공구산출내역서"/>
      <sheetName val="★도급내역"/>
      <sheetName val="5.2.6~7공사요율"/>
      <sheetName val="주소"/>
      <sheetName val="사본___b_balju"/>
      <sheetName val="개별직종노임단가(2005_1)"/>
      <sheetName val="공종목록표"/>
      <sheetName val="단면A-A(TR)"/>
      <sheetName val="설계예산서(2_소천우회토목)"/>
      <sheetName val="계획집계"/>
      <sheetName val="상하차비용(기계상차)"/>
      <sheetName val="수간보호"/>
      <sheetName val="운반비"/>
      <sheetName val="SANTOGO"/>
      <sheetName val="코드명"/>
      <sheetName val="구조물단위표"/>
      <sheetName val="관포설품"/>
      <sheetName val="동원단위"/>
      <sheetName val="인수공규격"/>
      <sheetName val="구조물절단규격"/>
      <sheetName val="거리별운반단가"/>
      <sheetName val="변수값"/>
      <sheetName val="인건-측정"/>
      <sheetName val="노䀜"/>
      <sheetName val="노飔"/>
      <sheetName val="노뛰"/>
      <sheetName val="0"/>
      <sheetName val="상세"/>
      <sheetName val="당진1,2호기전선관설치및접지4차공사내역서-을지"/>
      <sheetName val="토공유동표"/>
      <sheetName val="현황판"/>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토공 total"/>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내역서 (변경단가)"/>
      <sheetName val="1SPAN"/>
      <sheetName val="일용직내역"/>
      <sheetName val="설계서(7)"/>
      <sheetName val="참고"/>
      <sheetName val="SLAB"/>
      <sheetName val="배수공 내역서 적용수량"/>
      <sheetName val="일 위 대 가 표"/>
      <sheetName val="맨홀공수량집계"/>
      <sheetName val="1호맨홀수량집계"/>
      <sheetName val="2호맨홀수량집계"/>
      <sheetName val="3호맨홀수량집계"/>
      <sheetName val="맨홀뚜껑단위수량"/>
      <sheetName val="개비온집계"/>
      <sheetName val="개비온 단위"/>
      <sheetName val="U형개거"/>
      <sheetName val="포장절단"/>
      <sheetName val="적용단가표"/>
      <sheetName val="90.0_x0000_"/>
      <sheetName val="(당氐⿾_x0000__x0000_"/>
      <sheetName val="(당_x0000__x0000__x0005__x0000_"/>
      <sheetName val="직접시공계획서"/>
      <sheetName val="공사기본자료"/>
      <sheetName val="상촌2교-일반수량집계"/>
      <sheetName val="15)VE제안서(유형1)"/>
      <sheetName val="12)아이디어 목록 및 개략평가"/>
      <sheetName val="11)VE 예비검토서"/>
      <sheetName val="15-3)VE제안서(가치향상 등)"/>
      <sheetName val="3_공통공사_x0000_隒"/>
      <sheetName val="제잡비계산"/>
      <sheetName val="부대집계"/>
      <sheetName val="98지급계획"/>
      <sheetName val="제수변수량"/>
      <sheetName val="하도급Ć_x0000__x0000_"/>
      <sheetName val="공종구간"/>
      <sheetName val="노무비지급명세"/>
      <sheetName val="기성내역서"/>
      <sheetName val="경비2내역"/>
      <sheetName val="광장"/>
      <sheetName val="고상실행"/>
      <sheetName val="분전반계산서(석관)"/>
      <sheetName val="연속벽¼_x0000_"/>
      <sheetName val="퇴직금(울산천상)"/>
      <sheetName val="시멘,골재"/>
      <sheetName val="콘크집계"/>
      <sheetName val="낙차공"/>
      <sheetName val="자재집계1"/>
      <sheetName val="측구날개벽"/>
      <sheetName val="재료값"/>
      <sheetName val="BEND LOSS"/>
      <sheetName val="조_x0000__x0000__x0005_"/>
      <sheetName val="sum1 (2)"/>
      <sheetName val="도급양식"/>
      <sheetName val="일위집계"/>
      <sheetName val="국소별공정"/>
      <sheetName val="1.설계기준 "/>
      <sheetName val="간지1"/>
      <sheetName val="1.사유서"/>
      <sheetName val="간지2"/>
      <sheetName val="간지3"/>
      <sheetName val="부재별집계표"/>
      <sheetName val="도면"/>
      <sheetName val="중사"/>
      <sheetName val="공정율"/>
      <sheetName val="마포토정"/>
      <sheetName val="시설물일위"/>
      <sheetName val="1袼ࣉ"/>
      <sheetName val="Project Brief"/>
      <sheetName val="백호우계수"/>
      <sheetName val="의뢰서"/>
      <sheetName val="전체공내역서"/>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공문"/>
      <sheetName val="건공요율"/>
      <sheetName val="정산"/>
      <sheetName val="본장"/>
      <sheetName val="지지력"/>
      <sheetName val="5"/>
      <sheetName val="이름표"/>
      <sheetName val="투자비"/>
      <sheetName val="사업비"/>
      <sheetName val="조성원가DATA"/>
      <sheetName val="C1.공사개요"/>
      <sheetName val="A1.스케쥴"/>
      <sheetName val="자재집게표 "/>
      <sheetName val="수배전반"/>
      <sheetName val="3_공통공사_x0000__x0000_"/>
      <sheetName val="3_공통공사_x0000_庘"/>
      <sheetName val="사기성 (2)"/>
      <sheetName val="5.2코핑"/>
      <sheetName val="단가(마감)"/>
      <sheetName val=" 갑  지 "/>
      <sheetName val="10"/>
      <sheetName val="11"/>
      <sheetName val="12"/>
      <sheetName val="13"/>
      <sheetName val="14"/>
      <sheetName val="16"/>
      <sheetName val="7"/>
      <sheetName val="8"/>
      <sheetName val="9"/>
      <sheetName val="공구원가계산"/>
      <sheetName val="산출근거#2-3"/>
      <sheetName val="말뚝물량"/>
      <sheetName val="수자재단위당"/>
      <sheetName val="Constant"/>
      <sheetName val="1.시험비"/>
      <sheetName val="포장(수량)-관로부"/>
      <sheetName val="명단"/>
      <sheetName val="Code03"/>
      <sheetName val="별표집계"/>
      <sheetName val="발안전력구"/>
      <sheetName val="2_단면ﾈȋ"/>
      <sheetName val="수정시산표"/>
      <sheetName val="수목데이타"/>
      <sheetName val="5월급여"/>
      <sheetName val="기단"/>
      <sheetName val="Elec LG"/>
      <sheetName val="TOYO"/>
      <sheetName val="D_MUC"/>
      <sheetName val="Cst Pkg-Eden"/>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보고"/>
      <sheetName val="FORM-0"/>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사업량총괄"/>
      <sheetName val="입력그림"/>
      <sheetName val="01후반노무비"/>
      <sheetName val="11-1.주택공급(공공분양,공공임대)"/>
      <sheetName val="11-2.국민임대"/>
      <sheetName val="5-1.취득(간선정리)"/>
      <sheetName val="11-3.분양전환"/>
      <sheetName val="11-4.상가"/>
      <sheetName val="7-1.토지공급"/>
      <sheetName val="BOX복구단위수량"/>
      <sheetName val="Ⅶ-2.현장경비산출"/>
      <sheetName val="keyword"/>
      <sheetName val="교대"/>
      <sheetName val="배수공_시멘트_및_골재량__x0000_辴"/>
      <sheetName val="단가결정"/>
      <sheetName val="그레이더"/>
      <sheetName val="기본자료"/>
      <sheetName val="매원개착터널총괄"/>
      <sheetName val="공정분류"/>
      <sheetName val="일H35Y4"/>
      <sheetName val="공사설계서"/>
      <sheetName val="3국민주택채권_부동산등기"/>
      <sheetName val="상부집계표"/>
      <sheetName val="관급"/>
      <sheetName val="초기화면1"/>
      <sheetName val="archi(본사)"/>
      <sheetName val="유별자산배수"/>
      <sheetName val="2.2.2입적표"/>
      <sheetName val="배관배선__x0000__x0000_Ԁ_x0000_"/>
      <sheetName val="하부철근수량"/>
      <sheetName val="도로경계ꆾᶩ"/>
      <sheetName val="건설기술표준원"/>
      <sheetName val="내역서(폐기물) "/>
      <sheetName val="물건조서"/>
      <sheetName val="차선도색수량집계"/>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15 문제점"/>
      <sheetName val="Summary Sheets"/>
      <sheetName val="1호인버트수량"/>
      <sheetName val="석축설면"/>
      <sheetName val="토질조사"/>
      <sheetName val="CODE(2)"/>
      <sheetName val="각형우수맨홀"/>
      <sheetName val="상반기손익차2총괄"/>
      <sheetName val="내역서(우)"/>
      <sheetName val="공수관리"/>
      <sheetName val="작업지시"/>
      <sheetName val="부대공수량산출"/>
      <sheetName val="unitx_x0000__x0000__x0000_"/>
      <sheetName val="공사예산하조서(O.K)"/>
      <sheetName val="입력데이타"/>
      <sheetName val="회사정보"/>
      <sheetName val="신고분기설정참고"/>
      <sheetName val="건축원가"/>
      <sheetName val="공종별예산조서"/>
      <sheetName val="공종별 집계표"/>
      <sheetName val="11.인공산출"/>
      <sheetName val="6.일위대가목록"/>
      <sheetName val="산출근거-배전"/>
      <sheetName val="지급어음(일별)"/>
      <sheetName val="PARAMETER"/>
      <sheetName val="조건입력"/>
      <sheetName val="조건입력(2)"/>
      <sheetName val="장비선정"/>
      <sheetName val="___________hb___1_____________2"/>
      <sheetName val="건물"/>
      <sheetName val="3_2_집기비품교체주기"/>
      <sheetName val="대림산업"/>
      <sheetName val="(당"/>
      <sheetName val="조"/>
      <sheetName val="내역서을지"/>
      <sheetName val="문10"/>
      <sheetName val="4.장비손료"/>
      <sheetName val="용수간선"/>
      <sheetName val="일위대가9803.xls"/>
      <sheetName val="기준"/>
      <sheetName val="공사현황표"/>
      <sheetName val="1차 매출원가"/>
      <sheetName val="변실"/>
      <sheetName val="이음부"/>
      <sheetName val="배수개거"/>
      <sheetName val="종배수관"/>
      <sheetName val="주소록2000(전화번호부)"/>
      <sheetName val="중간간지 (2)"/>
      <sheetName val="기초수량산출서"/>
      <sheetName val="___________hb___1_____________3"/>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피벗테이블데이터분석"/>
      <sheetName val="특수기호강도거푸집"/>
      <sheetName val=" 안전관리비 작성(협력사용).xlsx"/>
      <sheetName val="범한여행"/>
      <sheetName val="WELDING"/>
      <sheetName val="건축내역(동해조인)"/>
      <sheetName val="DK-KH"/>
      <sheetName val="NNgung"/>
      <sheetName val="SPL4"/>
      <sheetName val="BIDDING-SUM"/>
      <sheetName val="Cash2"/>
      <sheetName val="아주기계"/>
      <sheetName val="계획금액"/>
      <sheetName val="분석대장"/>
      <sheetName val="base"/>
      <sheetName val="조선용암면"/>
      <sheetName val="(당평)자_x0000_"/>
      <sheetName val="(당평)자ꙭ"/>
      <sheetName val="가스내역서"/>
      <sheetName val="내역서-토목"/>
      <sheetName val="ANCHOR1단"/>
      <sheetName val="unitx_x0000_Ԁ_x0000_"/>
      <sheetName val="sand토적"/>
      <sheetName val="9902"/>
      <sheetName val="교각(P1)수량"/>
      <sheetName val="시설장비"/>
      <sheetName val="토공사(흙막이)"/>
      <sheetName val="슬래브일반"/>
      <sheetName val="거리&amp;요금표"/>
      <sheetName val="실행예산-변경분"/>
      <sheetName val="2__x0000__x0000_Ԁ_x0000_"/>
      <sheetName val="D7(1)"/>
      <sheetName val="구조해석"/>
      <sheetName val="산출서"/>
      <sheetName val="FRP PIPING 일위대가"/>
      <sheetName val="선금급신청서"/>
      <sheetName val="배합비(99-05-25)"/>
      <sheetName val="Field2"/>
      <sheetName val="Field1"/>
      <sheetName val="150227 Master"/>
      <sheetName val="배수공_시멘트_및_골재량_"/>
      <sheetName val="배관배선_"/>
      <sheetName val="공사일위대가"/>
      <sheetName val="현장식당(1)"/>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BREAKDOWN(철거설치)"/>
      <sheetName val="신림자금"/>
      <sheetName val="앉음벽 (2)"/>
      <sheetName val="전체_1설계"/>
      <sheetName val="단가비교"/>
      <sheetName val="공정증감대ㅈ표"/>
      <sheetName val="단면계수(상부)"/>
      <sheetName val="휴지통"/>
      <sheetName val="E총"/>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8설7발"/>
      <sheetName val="내역서2안"/>
      <sheetName val="패널"/>
      <sheetName val="2.1  노무비 평균단가산출"/>
      <sheetName val="반중력식옹벽"/>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적점"/>
      <sheetName val="접속도수량집계표"/>
      <sheetName val="동물이동통로"/>
      <sheetName val="편입토지조서"/>
      <sheetName val="내역(가지)"/>
      <sheetName val="YOEMAGUM"/>
      <sheetName val="토공사"/>
      <sheetName val="포장공집"/>
      <sheetName val="DB구축"/>
      <sheetName val="원"/>
      <sheetName val="8.3해석단면 선정"/>
      <sheetName val="관경결정"/>
      <sheetName val="관보호공단위수량"/>
      <sheetName val="공사원가 (3)"/>
      <sheetName val="내역서-2"/>
      <sheetName val="오수표시테이프단위수량"/>
      <sheetName val="공사비증감(P4) "/>
      <sheetName val="2월 노임대장"/>
      <sheetName val="터파기_x0000__x0000_료"/>
      <sheetName val="출력표-본사"/>
      <sheetName val="현관비DATA"/>
      <sheetName val="소분류목록"/>
      <sheetName val="기자재수량"/>
      <sheetName val="시중노임"/>
      <sheetName val="REACTION(USE평시)"/>
      <sheetName val="REACTION(USD지진시)"/>
      <sheetName val="울산자금"/>
      <sheetName val="설비비3"/>
      <sheetName val="본실행경비"/>
      <sheetName val="산근1"/>
      <sheetName val="강관 및 부속"/>
      <sheetName val="TOTAL3"/>
      <sheetName val="2@ BOX"/>
      <sheetName val="비탈면보호공수량산출"/>
      <sheetName val="STAND20"/>
      <sheetName val="배수관토공"/>
      <sheetName val="준공정산보고서"/>
      <sheetName val="부대"/>
      <sheetName val="도로구조물산근"/>
      <sheetName val="기계경비집계"/>
      <sheetName val="단가산출 (2)"/>
      <sheetName val="건축일"/>
      <sheetName val="수납장배치도"/>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Output"/>
      <sheetName val="중기목록"/>
      <sheetName val="터파기"/>
      <sheetName val="관로수량총괄집계표"/>
      <sheetName val="L집(수평부)"/>
      <sheetName val="L집(성토부)"/>
      <sheetName val="타공종포장공제집계표"/>
      <sheetName val="기본사항"/>
      <sheetName val="설비비4"/>
      <sheetName val="48일위"/>
      <sheetName val="공틀공사"/>
      <sheetName val="공통"/>
      <sheetName val="유리"/>
      <sheetName val="5-3.지급자재수불현황"/>
      <sheetName val="옹벽1"/>
      <sheetName val="건축(을)"/>
      <sheetName val="자단"/>
      <sheetName val="L_RPTB~1"/>
      <sheetName val="기성부분액내역서(국고)"/>
      <sheetName val="조직"/>
      <sheetName val="설치자재"/>
      <sheetName val="단중"/>
      <sheetName val="견적기준"/>
      <sheetName val="배력철근"/>
      <sheetName val="FPA"/>
      <sheetName val="순수개발"/>
      <sheetName val="내역(중앙)"/>
      <sheetName val="내역(창신)"/>
      <sheetName val="터파기_x005f_x0000__x005f_x0000_료"/>
      <sheetName val="합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목차_"/>
      <sheetName val="4__주형설계"/>
      <sheetName val="세골재__T2_변경_현황"/>
      <sheetName val="0_단가"/>
      <sheetName val="6월 출고 일일보고"/>
      <sheetName val="1Month+Sheet2!"/>
      <sheetName val="수량분배표"/>
      <sheetName val="DATA 입력부"/>
      <sheetName val="내역서(중수)"/>
      <sheetName val="공기압축기실"/>
      <sheetName val="제수변 수량집계표(보통)"/>
      <sheetName val="현장설명"/>
      <sheetName val="기성부분 내역집계표-기계공사"/>
      <sheetName val="접합수량(피벗)"/>
      <sheetName val="노임DB"/>
      <sheetName val="산출3-유도등"/>
      <sheetName val="산출2-동력"/>
      <sheetName val="산출2-피뢰침"/>
      <sheetName val="검측감리공제요율"/>
      <sheetName val="시공감리공제요율"/>
      <sheetName val="책임감리공제요율"/>
      <sheetName val="경율산정.XLS"/>
      <sheetName val="GT 1050x650"/>
      <sheetName val="총정리"/>
      <sheetName val="기초수량자료"/>
      <sheetName val="검사원"/>
      <sheetName val="과거자료"/>
      <sheetName val="간이(갑)"/>
      <sheetName val="노임자재단가"/>
      <sheetName val="내역서(도급)"/>
      <sheetName val="BS2"/>
      <sheetName val="1.견적보고서"/>
      <sheetName val="준공조서갑지"/>
      <sheetName val="설계서(동안동)"/>
      <sheetName val="대창토공"/>
      <sheetName val="노임단가표"/>
      <sheetName val="5사남"/>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도로포장면적산출(1)"/>
      <sheetName val="제원입력"/>
      <sheetName val="인상효1"/>
      <sheetName val="재"/>
      <sheetName val="자"/>
      <sheetName val="실적(휴양)"/>
      <sheetName val="투찰내역서"/>
      <sheetName val="터널패턴구성"/>
      <sheetName val="Macro(조도)"/>
      <sheetName val="받이700"/>
      <sheetName val="분기관표식단위수량"/>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7급줄떼공"/>
      <sheetName val="옥외등신설"/>
      <sheetName val="저케CV22신설"/>
      <sheetName val="저케CV38신설"/>
      <sheetName val="저케CV8신설"/>
      <sheetName val="접지3종"/>
      <sheetName val="하도급원가계산총괄표(식재)"/>
      <sheetName val="기본파일"/>
      <sheetName val="당정동공통이수"/>
      <sheetName val="당정동경상이수"/>
      <sheetName val="지하"/>
      <sheetName val="단가파주4"/>
      <sheetName val="건축공사집계"/>
      <sheetName val="(C)원내역"/>
      <sheetName val="Eq. Mobilization"/>
      <sheetName val="Toolbox"/>
      <sheetName val="양수장(기계)"/>
      <sheetName val="중간"/>
      <sheetName val="7-1.인건비"/>
      <sheetName val="전기내역"/>
      <sheetName val="전동기"/>
      <sheetName val="지역"/>
      <sheetName val="자재집계 (2)"/>
      <sheetName val="(1)본선수량집계"/>
      <sheetName val="정거장 설계조건"/>
      <sheetName val="오수공수량집계표"/>
      <sheetName val="일위총괄"/>
      <sheetName val="기초도면제작"/>
      <sheetName val="load"/>
      <sheetName val="#4 PSV"/>
      <sheetName val="노면표지 수량"/>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7월천안현장 집계표"/>
      <sheetName val="장비.자재"/>
      <sheetName val="장비명세서"/>
      <sheetName val=" 노무집계"/>
      <sheetName val="일용노무비"/>
      <sheetName val="NN"/>
      <sheetName val="식재(예송)"/>
      <sheetName val="동일대내"/>
      <sheetName val="2.재료비"/>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인공산출"/>
      <sheetName val="제경비산출서"/>
      <sheetName val="선수금"/>
      <sheetName val="환경평가"/>
      <sheetName val="인구"/>
      <sheetName val="SHEET"/>
      <sheetName val="집 계 표"/>
      <sheetName val="내역서1"/>
      <sheetName val="eq_data"/>
      <sheetName val="안양동교 1안"/>
      <sheetName val="1단계 (2)"/>
      <sheetName val="지하시설물작성"/>
      <sheetName val="252K444"/>
      <sheetName val="Multi-dims"/>
      <sheetName val="PAINT (2)"/>
      <sheetName val="BG"/>
      <sheetName val="수로교총재료집계"/>
      <sheetName val="수문보고"/>
      <sheetName val="현금및현금등가물1"/>
      <sheetName val="지장물총괄표"/>
      <sheetName val="노임단가기준"/>
      <sheetName val="암거공"/>
      <sheetName val="6.단면검토"/>
      <sheetName val="2.단면가정 "/>
      <sheetName val="제수"/>
      <sheetName val="STRA2"/>
      <sheetName val="dnc4"/>
      <sheetName val="D-철근총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1.폐기물집계표"/>
      <sheetName val="단가산출총괄표"/>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Currency Rate"/>
      <sheetName val="MTO REV.2(ARMOR)"/>
      <sheetName val="TEN CONG TRINH"/>
      <sheetName val="D+W"/>
      <sheetName val="INFOR-ST"/>
      <sheetName val="kpxlc"/>
      <sheetName val="kpxld"/>
      <sheetName val="VTu"/>
      <sheetName val="Unit price"/>
      <sheetName val="p"/>
      <sheetName val="Define finishing"/>
      <sheetName val="SEX"/>
      <sheetName val="PTĐG"/>
      <sheetName val="RATE"/>
      <sheetName val="MA"/>
      <sheetName val="Tiến độ  Rev1 (phói hợp)"/>
      <sheetName val="Level 2"/>
      <sheetName val="VT190111"/>
      <sheetName val="TH-XL"/>
      <sheetName val="PNT-QUOT-#3"/>
      <sheetName val="Keothep"/>
      <sheetName val="Re-bar"/>
      <sheetName val="HS"/>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Costmaster"/>
      <sheetName val="Cash Flow bulanan"/>
      <sheetName val="Isolasi Luar Dalam"/>
      <sheetName val="Isolasi Luar"/>
      <sheetName val="8521"/>
      <sheetName val="Y_WORK"/>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집"/>
      <sheetName val="총괄BOQ"/>
      <sheetName val="물푸기"/>
      <sheetName val="실행(1)"/>
      <sheetName val="C3"/>
      <sheetName val="유림콘도"/>
      <sheetName val="직접노무"/>
      <sheetName val="직접재료"/>
      <sheetName val="직종표"/>
      <sheetName val=" FURNACE현설"/>
      <sheetName val="진입로 지세할증산출(다사분기)"/>
      <sheetName val="산출근거(수정)"/>
      <sheetName val="인원배치"/>
      <sheetName val="교통안전시설집계표"/>
      <sheetName val="인입관수량총괄"/>
      <sheetName val="지역별수출"/>
      <sheetName val="효동종합건설(주)"/>
      <sheetName val="산출서양식01"/>
      <sheetName val="설원"/>
      <sheetName val="공사비예"/>
      <sheetName val="6.간접공사비 外"/>
      <sheetName val="부하자료"/>
      <sheetName val="RE9604"/>
      <sheetName val="Manmonth(입력)"/>
      <sheetName val="1안"/>
      <sheetName val="기본가정"/>
      <sheetName val="참조 (2)"/>
      <sheetName val="조경수목"/>
      <sheetName val="퇴직공제부금"/>
      <sheetName val="평균노임"/>
      <sheetName val="기별(종합)"/>
      <sheetName val="직접경비호표"/>
      <sheetName val="일용노무비지급명세서(7)"/>
      <sheetName val="중기가동(7)"/>
      <sheetName val="지장물조서"/>
      <sheetName val="1공구 건정토건 토공"/>
      <sheetName val="발주참고#"/>
      <sheetName val="토목-물가"/>
      <sheetName val="일용노임단가"/>
      <sheetName val="간접비 총괄표"/>
      <sheetName val="16-1"/>
      <sheetName val="1공구원가계산서"/>
      <sheetName val="복주일위대가"/>
      <sheetName val="8.1.에너지"/>
      <sheetName val="규준틀"/>
      <sheetName val="덧씌우기구간수량산출1"/>
      <sheetName val="Xunit (단위환산)"/>
      <sheetName val="고객사 관리 코드"/>
      <sheetName val="Xunit_(단위환산)"/>
      <sheetName val="고객사_관리_코드"/>
      <sheetName val="DTCT"/>
      <sheetName val="2.1 受電設備棟"/>
      <sheetName val="2.2 受・防火水槽"/>
      <sheetName val="新철폐복"/>
      <sheetName val="2.3 排水処理設備棟"/>
      <sheetName val="깨기수량집계"/>
      <sheetName val="Tool"/>
      <sheetName val="TOWER 12TON"/>
      <sheetName val="JIB CRANE,HOIST"/>
      <sheetName val="TOWER 10TON"/>
      <sheetName val="재료집계(분수관)"/>
      <sheetName val="폐기물집계표"/>
      <sheetName val="Cover (x)"/>
      <sheetName val="SORT"/>
      <sheetName val="Cor Apt"/>
      <sheetName val="2.4 倉庫棟"/>
      <sheetName val="2.5 守衛棟"/>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TONG_HOP_VL-NC_TT"/>
      <sheetName val="TH_XL"/>
      <sheetName val="CHITIET_VL-NC-TT-3p"/>
      <sheetName val="KPVC-BD_"/>
      <sheetName val="CHITIET_VL-NC"/>
      <sheetName val="B3A_-_TOWER_A"/>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MU"/>
      <sheetName val="tra VL"/>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Phu cap"/>
      <sheetName val="CE(E)"/>
      <sheetName val="CE(M)"/>
      <sheetName val="Project Data"/>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Bang gia"/>
      <sheetName val="HRG BHN"/>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지수적용공사비내역서"/>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본공사"/>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가설공사"/>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설계변경내역서"/>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KETCH"/>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1._x0018_변전설비"/>
      <sheetName val="Macro3"/>
      <sheetName val="대구-교대(A1-A2)"/>
      <sheetName val="3.자재비(총괄)"/>
      <sheetName val="실행갑지"/>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2000년 공정표"/>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01AC"/>
      <sheetName val="평균높이산출근거"/>
      <sheetName val="횡배수관위치조서"/>
      <sheetName val="기본설계도급항목"/>
      <sheetName val="8.현장관리비"/>
      <sheetName val="7.안전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콘_재료분리(1)"/>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총(신설)"/>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건축토목내역"/>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대가목록"/>
      <sheetName val="아수배전(1회)"/>
      <sheetName val="인건비_조사"/>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공사내역(2003년)"/>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교량전기"/>
      <sheetName val="파이프류"/>
      <sheetName val="점검내역서(data) (2)"/>
      <sheetName val="2.주요계수총괄"/>
      <sheetName val="입찰사유서 제4공종 (흙깎기)"/>
      <sheetName val="D16"/>
      <sheetName val="D25"/>
      <sheetName val="D22"/>
      <sheetName val="자판실행"/>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L_RPTB03_01"/>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관로조서"/>
      <sheetName val="유입량"/>
      <sheetName val="기준단가현황"/>
      <sheetName val="공사개요(입력)"/>
      <sheetName val="마스터"/>
      <sheetName val="출자한도"/>
      <sheetName val="ELEC"/>
      <sheetName val="직접재료비데이타"/>
      <sheetName val="______PROJECT_hb___1__________2"/>
      <sheetName val="2004일위대가"/>
      <sheetName val="설비원가"/>
      <sheetName val="집행내역(190403)"/>
      <sheetName val="환율및유가"/>
      <sheetName val="국도접속_차도부수량"/>
      <sheetName val="연결관수량_(2)"/>
      <sheetName val="99년하반기"/>
      <sheetName val="일반전기(가설, 접지)"/>
      <sheetName val="0. 인명부"/>
      <sheetName val="TEST1"/>
      <sheetName val="총괄철근집계표"/>
      <sheetName val="제조원가"/>
      <sheetName val="주안3차A-A"/>
      <sheetName val="A5"/>
      <sheetName val="부대단위수량"/>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기타_정보통신공사"/>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승인도Main"/>
      <sheetName val="현장조사"/>
      <sheetName val="식자재사용량(4월20일)"/>
      <sheetName val="99노임단_x005f_x0007_"/>
      <sheetName val="石炭性状"/>
      <sheetName val="일위대가(당초)"/>
      <sheetName val="관세구분시트"/>
      <sheetName val="배명(단가)"/>
      <sheetName val="확인서"/>
      <sheetName val="총괄집계표(통합)"/>
      <sheetName val="일식견적목록표"/>
      <sheetName val="단가산출_(2)"/>
      <sheetName val="A1"/>
      <sheetName val="보완토적"/>
      <sheetName val="CCS"/>
      <sheetName val="역T형옹벽단위수량"/>
      <sheetName val="슬래브(PF)(하류)"/>
      <sheetName val="수로교"/>
      <sheetName val="심사"/>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중기기초자료"/>
      <sheetName val="2__x0000__x0000__x0000__x0000_"/>
      <sheetName val="공정자료"/>
      <sheetName val="근로자자료_x0000__x0000_"/>
      <sheetName val="노_x0000_"/>
      <sheetName val="철근(전기호)"/>
      <sheetName val="개별직종노임단가(2005_1)1"/>
      <sheetName val="사본___b_balju1"/>
      <sheetName val="일_위_대_가_표"/>
      <sheetName val="유수전환공사"/>
    </sheetNames>
    <sheetDataSet>
      <sheetData sheetId="0"/>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sheetData sheetId="1406"/>
      <sheetData sheetId="1407"/>
      <sheetData sheetId="1408"/>
      <sheetData sheetId="1409"/>
      <sheetData sheetId="1410"/>
      <sheetData sheetId="1411"/>
      <sheetData sheetId="1412"/>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sheetData sheetId="2020"/>
      <sheetData sheetId="2021"/>
      <sheetData sheetId="2022"/>
      <sheetData sheetId="2023"/>
      <sheetData sheetId="2024"/>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sheetData sheetId="2049"/>
      <sheetData sheetId="2050"/>
      <sheetData sheetId="2051"/>
      <sheetData sheetId="2052"/>
      <sheetData sheetId="2053"/>
      <sheetData sheetId="2054"/>
      <sheetData sheetId="2055"/>
      <sheetData sheetId="2056"/>
      <sheetData sheetId="2057"/>
      <sheetData sheetId="2058"/>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row r="1">
          <cell r="A1" t="str">
            <v>시멘트,모래,자갈 산출표</v>
          </cell>
        </row>
      </sheetData>
      <sheetData sheetId="2880">
        <row r="1">
          <cell r="A1" t="str">
            <v>시멘트,모래,자갈 산출표</v>
          </cell>
        </row>
      </sheetData>
      <sheetData sheetId="2881">
        <row r="1">
          <cell r="A1" t="str">
            <v>시멘트,모래,자갈 산출표</v>
          </cell>
        </row>
      </sheetData>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sheetData sheetId="3334">
        <row r="1">
          <cell r="A1" t="str">
            <v>시멘트,모래,자갈 산출표</v>
          </cell>
        </row>
      </sheetData>
      <sheetData sheetId="3335">
        <row r="1">
          <cell r="A1" t="str">
            <v>시멘트,모래,자갈 산출표</v>
          </cell>
        </row>
      </sheetData>
      <sheetData sheetId="3336">
        <row r="1">
          <cell r="A1" t="str">
            <v>시멘트,모래,자갈 산출표</v>
          </cell>
        </row>
      </sheetData>
      <sheetData sheetId="3337">
        <row r="1">
          <cell r="A1" t="str">
            <v>시멘트,모래,자갈 산출표</v>
          </cell>
        </row>
      </sheetData>
      <sheetData sheetId="3338">
        <row r="1">
          <cell r="A1" t="str">
            <v>시멘트,모래,자갈 산출표</v>
          </cell>
        </row>
      </sheetData>
      <sheetData sheetId="3339">
        <row r="1">
          <cell r="A1" t="str">
            <v>시멘트,모래,자갈 산출표</v>
          </cell>
        </row>
      </sheetData>
      <sheetData sheetId="3340">
        <row r="1">
          <cell r="A1" t="str">
            <v>시멘트,모래,자갈 산출표</v>
          </cell>
        </row>
      </sheetData>
      <sheetData sheetId="3341">
        <row r="1">
          <cell r="A1" t="str">
            <v>시멘트,모래,자갈 산출표</v>
          </cell>
        </row>
      </sheetData>
      <sheetData sheetId="3342">
        <row r="1">
          <cell r="A1" t="str">
            <v>시멘트,모래,자갈 산출표</v>
          </cell>
        </row>
      </sheetData>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ow r="1">
          <cell r="A1" t="str">
            <v>시멘트,모래,자갈 산출표</v>
          </cell>
        </row>
      </sheetData>
      <sheetData sheetId="3356">
        <row r="1">
          <cell r="A1" t="str">
            <v>시멘트,모래,자갈 산출표</v>
          </cell>
        </row>
      </sheetData>
      <sheetData sheetId="3357">
        <row r="1">
          <cell r="A1" t="str">
            <v>시멘트,모래,자갈 산출표</v>
          </cell>
        </row>
      </sheetData>
      <sheetData sheetId="3358">
        <row r="1">
          <cell r="A1" t="str">
            <v>시멘트,모래,자갈 산출표</v>
          </cell>
        </row>
      </sheetData>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ow r="1">
          <cell r="A1" t="str">
            <v>시멘트,모래,자갈 산출표</v>
          </cell>
        </row>
      </sheetData>
      <sheetData sheetId="3372">
        <row r="1">
          <cell r="A1" t="str">
            <v>시멘트,모래,자갈 산출표</v>
          </cell>
        </row>
      </sheetData>
      <sheetData sheetId="3373">
        <row r="1">
          <cell r="A1" t="str">
            <v>시멘트,모래,자갈 산출표</v>
          </cell>
        </row>
      </sheetData>
      <sheetData sheetId="3374">
        <row r="1">
          <cell r="A1" t="str">
            <v>시멘트,모래,자갈 산출표</v>
          </cell>
        </row>
      </sheetData>
      <sheetData sheetId="3375">
        <row r="1">
          <cell r="A1" t="str">
            <v>시멘트,모래,자갈 산출표</v>
          </cell>
        </row>
      </sheetData>
      <sheetData sheetId="3376" refreshError="1"/>
      <sheetData sheetId="3377"/>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sheetData sheetId="3639"/>
      <sheetData sheetId="3640" refreshError="1"/>
      <sheetData sheetId="3641" refreshError="1"/>
      <sheetData sheetId="3642">
        <row r="1">
          <cell r="A1" t="str">
            <v>시멘트,모래,자갈 산출표</v>
          </cell>
        </row>
      </sheetData>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sheetData sheetId="3736"/>
      <sheetData sheetId="3737"/>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sheetData sheetId="3749"/>
      <sheetData sheetId="3750"/>
      <sheetData sheetId="3751"/>
      <sheetData sheetId="3752"/>
      <sheetData sheetId="3753"/>
      <sheetData sheetId="3754"/>
      <sheetData sheetId="3755"/>
      <sheetData sheetId="3756"/>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refreshError="1"/>
      <sheetData sheetId="3775" refreshError="1"/>
      <sheetData sheetId="3776" refreshError="1"/>
      <sheetData sheetId="3777"/>
      <sheetData sheetId="3778"/>
      <sheetData sheetId="3779" refreshError="1"/>
      <sheetData sheetId="3780" refreshError="1"/>
      <sheetData sheetId="3781" refreshError="1"/>
      <sheetData sheetId="3782" refreshError="1"/>
      <sheetData sheetId="3783"/>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sheetData sheetId="3847" refreshError="1"/>
      <sheetData sheetId="3848" refreshError="1"/>
      <sheetData sheetId="3849" refreshError="1"/>
      <sheetData sheetId="3850"/>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sheetData sheetId="3930"/>
      <sheetData sheetId="3931"/>
      <sheetData sheetId="3932"/>
      <sheetData sheetId="3933"/>
      <sheetData sheetId="3934"/>
      <sheetData sheetId="3935"/>
      <sheetData sheetId="3936"/>
      <sheetData sheetId="3937"/>
      <sheetData sheetId="3938"/>
      <sheetData sheetId="3939" refreshError="1"/>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refreshError="1"/>
      <sheetData sheetId="3971" refreshError="1"/>
      <sheetData sheetId="3972"/>
      <sheetData sheetId="3973"/>
      <sheetData sheetId="3974"/>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sheetData sheetId="4043"/>
      <sheetData sheetId="4044"/>
      <sheetData sheetId="4045"/>
      <sheetData sheetId="4046"/>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sheetData sheetId="4101"/>
      <sheetData sheetId="4102"/>
      <sheetData sheetId="4103"/>
      <sheetData sheetId="4104"/>
      <sheetData sheetId="4105" refreshError="1"/>
      <sheetData sheetId="4106" refreshError="1"/>
      <sheetData sheetId="4107" refreshError="1"/>
      <sheetData sheetId="4108"/>
      <sheetData sheetId="4109"/>
      <sheetData sheetId="4110"/>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sheetData sheetId="4173"/>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sheetData sheetId="4192"/>
      <sheetData sheetId="4193"/>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sheetData sheetId="4387"/>
      <sheetData sheetId="4388"/>
      <sheetData sheetId="4389"/>
      <sheetData sheetId="4390"/>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sheetData sheetId="4473"/>
      <sheetData sheetId="4474"/>
      <sheetData sheetId="4475"/>
      <sheetData sheetId="4476"/>
      <sheetData sheetId="4477"/>
      <sheetData sheetId="4478" refreshError="1"/>
      <sheetData sheetId="4479" refreshError="1"/>
      <sheetData sheetId="4480" refreshError="1"/>
      <sheetData sheetId="4481" refreshError="1"/>
      <sheetData sheetId="4482" refreshError="1"/>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sheetData sheetId="4515"/>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sheetData sheetId="4563"/>
      <sheetData sheetId="4564"/>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sheetData sheetId="4711" refreshError="1"/>
      <sheetData sheetId="4712"/>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sheetData sheetId="4728"/>
      <sheetData sheetId="4729"/>
      <sheetData sheetId="4730"/>
      <sheetData sheetId="4731" refreshError="1"/>
      <sheetData sheetId="4732" refreshError="1"/>
      <sheetData sheetId="4733" refreshError="1"/>
      <sheetData sheetId="4734" refreshError="1"/>
      <sheetData sheetId="4735"/>
      <sheetData sheetId="4736"/>
      <sheetData sheetId="4737"/>
      <sheetData sheetId="4738"/>
      <sheetData sheetId="4739" refreshError="1"/>
      <sheetData sheetId="4740" refreshError="1"/>
      <sheetData sheetId="4741"/>
      <sheetData sheetId="4742" refreshError="1"/>
      <sheetData sheetId="4743" refreshError="1"/>
      <sheetData sheetId="4744"/>
      <sheetData sheetId="4745" refreshError="1"/>
      <sheetData sheetId="4746"/>
      <sheetData sheetId="4747"/>
      <sheetData sheetId="4748"/>
      <sheetData sheetId="4749"/>
      <sheetData sheetId="4750"/>
      <sheetData sheetId="4751"/>
      <sheetData sheetId="4752"/>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sheetData sheetId="4784"/>
      <sheetData sheetId="4785"/>
      <sheetData sheetId="4786"/>
      <sheetData sheetId="4787" refreshError="1"/>
      <sheetData sheetId="4788" refreshError="1"/>
      <sheetData sheetId="4789" refreshError="1"/>
      <sheetData sheetId="4790" refreshError="1"/>
      <sheetData sheetId="4791"/>
      <sheetData sheetId="4792"/>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sheetData sheetId="5132" refreshError="1"/>
      <sheetData sheetId="5133" refreshError="1"/>
      <sheetData sheetId="5134"/>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sheetData sheetId="5587"/>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sheetData sheetId="5703"/>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sheetData sheetId="6610"/>
      <sheetData sheetId="6611"/>
      <sheetData sheetId="6612" refreshError="1"/>
      <sheetData sheetId="6613" refreshError="1"/>
      <sheetData sheetId="6614" refreshError="1"/>
      <sheetData sheetId="6615"/>
      <sheetData sheetId="6616"/>
      <sheetData sheetId="6617"/>
      <sheetData sheetId="6618"/>
      <sheetData sheetId="6619" refreshError="1"/>
      <sheetData sheetId="6620" refreshError="1"/>
      <sheetData sheetId="6621" refreshError="1"/>
      <sheetData sheetId="6622" refreshError="1"/>
      <sheetData sheetId="6623"/>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sheetData sheetId="6796"/>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sheetData sheetId="6895"/>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sheetData sheetId="7009"/>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refreshError="1"/>
      <sheetData sheetId="7181" refreshError="1"/>
      <sheetData sheetId="7182" refreshError="1"/>
      <sheetData sheetId="7183"/>
      <sheetData sheetId="7184"/>
      <sheetData sheetId="7185"/>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sheetData sheetId="7248"/>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refreshError="1"/>
      <sheetData sheetId="7283" refreshError="1"/>
      <sheetData sheetId="7284">
        <row r="1">
          <cell r="A1" t="str">
            <v>시멘트,모래,자갈 산출표</v>
          </cell>
        </row>
      </sheetData>
      <sheetData sheetId="7285" refreshError="1"/>
      <sheetData sheetId="7286">
        <row r="1">
          <cell r="A1" t="str">
            <v>시멘트,모래,자갈 산출표</v>
          </cell>
        </row>
      </sheetData>
      <sheetData sheetId="7287">
        <row r="1">
          <cell r="A1" t="str">
            <v>시멘트,모래,자갈 산출표</v>
          </cell>
        </row>
      </sheetData>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서"/>
      <sheetName val="공종별집계표"/>
      <sheetName val="내역서"/>
      <sheetName val="일위대가목록"/>
      <sheetName val="일위대가표"/>
      <sheetName val="단가조사"/>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당초)"/>
      <sheetName val="터파기(변경)"/>
      <sheetName val="#REF"/>
      <sheetName val="수량집계"/>
      <sheetName val="데이타"/>
      <sheetName val="기본일위"/>
      <sheetName val="SANBAISU"/>
      <sheetName val="물가대비표"/>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GI-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
      <sheetName val="신축용역추진현황(월피초)"/>
      <sheetName val="신축용역추진현황(안산시;도시계획법)"/>
      <sheetName val="신축용역추진현황(관리과협조시흥시)"/>
      <sheetName val="업체별계약현황"/>
      <sheetName val="신축설계현황(99,2000)"/>
      <sheetName val="설계용역총괄(2000)"/>
      <sheetName val="신축용역추진현황(전체현황)"/>
      <sheetName val="신축용역(2000)"/>
      <sheetName val="신축용역추진현황(교육법=학생수조정) (안산시)"/>
      <sheetName val="신축용역추진현황(교육법=학생수조정)"/>
      <sheetName val="신축용역추진현황(교육법)"/>
      <sheetName val="교육시설기준"/>
      <sheetName val="교사기준면적(초등)"/>
      <sheetName val="교사기준면적(중등)"/>
      <sheetName val="사업계획협조(관재계)"/>
      <sheetName val="Sheet13"/>
      <sheetName val="Sheet14"/>
      <sheetName val="Sheet15"/>
      <sheetName val="Sheet16"/>
      <sheetName val="지구단위계획"/>
      <sheetName val="공토공단위당"/>
      <sheetName val="기계경비(시간당)"/>
      <sheetName val="램머"/>
      <sheetName val="노임단가"/>
      <sheetName val="수목단가"/>
      <sheetName val="시설수량표"/>
      <sheetName val="식재수량표"/>
      <sheetName val="자재단가"/>
      <sheetName val="범례표"/>
      <sheetName val="설계내역서"/>
      <sheetName val="경산"/>
      <sheetName val="인건비기준"/>
      <sheetName val="내역서01"/>
      <sheetName val="증감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D4">
            <v>68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 (2)"/>
      <sheetName val="원가"/>
      <sheetName val="총비"/>
      <sheetName val="내력서"/>
      <sheetName val="일위대가집계표1"/>
      <sheetName val="일위 1"/>
      <sheetName val="노임단가"/>
      <sheetName val="물집"/>
      <sheetName val="환율"/>
      <sheetName val="중집"/>
      <sheetName val="중산"/>
      <sheetName val="단집"/>
      <sheetName val="교사기준면적(초등)"/>
      <sheetName val="지구단위계획"/>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로집계표"/>
      <sheetName val="관로수량 집계표"/>
      <sheetName val="압송집계"/>
      <sheetName val="변실배관"/>
      <sheetName val="압송관로"/>
      <sheetName val="압송(자연)"/>
      <sheetName val="압송관로집계"/>
      <sheetName val="압송관로맨홀"/>
      <sheetName val="교사기준면적(초등)"/>
      <sheetName val="물집"/>
      <sheetName val="단위수량"/>
      <sheetName val="표지"/>
      <sheetName val="설계기준"/>
      <sheetName val="내역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가시설수량"/>
      <sheetName val="일위대가목차"/>
      <sheetName val="수량산출"/>
      <sheetName val="기본토사"/>
      <sheetName val="DATE"/>
      <sheetName val="1호맨홀토공"/>
      <sheetName val="구조물공집계"/>
      <sheetName val="가.맨홀토공"/>
      <sheetName val="(1)맨홀"/>
      <sheetName val="(가)맨홀평균H"/>
      <sheetName val="(나)맨홀구조물토공"/>
      <sheetName val="나.맨홀구체공"/>
      <sheetName val="(가)맨홀H"/>
      <sheetName val="(나)수량산출"/>
      <sheetName val="주요자재집계표"/>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1)토공"/>
      <sheetName val="간지"/>
      <sheetName val="1.토공집계"/>
      <sheetName val="2.관대집계표"/>
      <sheetName val="접합"/>
      <sheetName val="3.구조물공"/>
      <sheetName val="7.폐기물집계"/>
      <sheetName val="XXXXXX"/>
      <sheetName val="원가계산서"/>
      <sheetName val="집계표"/>
      <sheetName val="내역서"/>
      <sheetName val="공토공단위당"/>
      <sheetName val="SaniTOX LINK 382342ae"/>
      <sheetName val="SaniTOX LINK dd88ccc1"/>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뚝토공"/>
      <sheetName val="뚝H"/>
      <sheetName val="총괄집계"/>
      <sheetName val="현장굴착"/>
      <sheetName val="토공집계표"/>
      <sheetName val="관일"/>
      <sheetName val="산출근거"/>
      <sheetName val="내역서"/>
      <sheetName val="일위대가"/>
      <sheetName val="참조"/>
      <sheetName val="type-F"/>
      <sheetName val="기초자료"/>
      <sheetName val="입찰안"/>
      <sheetName val="급수관로 배관공 집계표"/>
      <sheetName val="조명시설"/>
      <sheetName val="수량3"/>
      <sheetName val="토목품셈"/>
      <sheetName val="부하계산서"/>
      <sheetName val="설계서을"/>
      <sheetName val="일위집계표"/>
      <sheetName val="신촌로~1"/>
      <sheetName val="일위대가표"/>
      <sheetName val="노임단가"/>
      <sheetName val="단가비교표"/>
      <sheetName val="단가조사서"/>
      <sheetName val="집계표"/>
      <sheetName val="조내역"/>
      <sheetName val="철거산출근거"/>
      <sheetName val="교각1"/>
      <sheetName val="2F 회의실견적(5_14 일대)"/>
      <sheetName val="토목"/>
      <sheetName val="세부내역(직접인건비)"/>
      <sheetName val="금액내역서"/>
      <sheetName val="Sheet6"/>
      <sheetName val="평가데이터"/>
      <sheetName val="일위대가(계측기설치)"/>
      <sheetName val="제수"/>
      <sheetName val="공기"/>
      <sheetName val="견적서세부내용"/>
      <sheetName val="물가대비표"/>
      <sheetName val="GI-LIST"/>
      <sheetName val="조건표"/>
      <sheetName val="대로근거"/>
      <sheetName val="단면가정"/>
      <sheetName val="입력값"/>
      <sheetName val="설계기준 및 하중계산"/>
      <sheetName val="중로근거"/>
      <sheetName val="수량이동"/>
      <sheetName val="design criteria"/>
      <sheetName val="plan&amp;section of foundation"/>
      <sheetName val="단위수량"/>
      <sheetName val="내역서(기성청구)"/>
      <sheetName val="견적내용입력"/>
      <sheetName val="노무비계"/>
      <sheetName val="본댐설계"/>
      <sheetName val="AS포장복구 "/>
      <sheetName val="맨홀되메우기"/>
      <sheetName val="차액보증"/>
      <sheetName val="지구단위계획"/>
      <sheetName val="용수량(생활용수)"/>
      <sheetName val="DATE"/>
      <sheetName val="DATA"/>
      <sheetName val="H-PILE수량집계"/>
      <sheetName val="수량산출"/>
      <sheetName val="기둥(원형)"/>
      <sheetName val="Sheet1 (2)"/>
      <sheetName val="1.일위대가표 (수원분기)"/>
      <sheetName val="9"/>
      <sheetName val="표준내역"/>
      <sheetName val="9811"/>
      <sheetName val="배수공"/>
      <sheetName val="간지"/>
      <sheetName val="밸브설치"/>
      <sheetName val="6PILE  (돌출)"/>
      <sheetName val="TEST1"/>
      <sheetName val="집계표(육상)"/>
      <sheetName val="지급자재"/>
      <sheetName val="1호맨홀토공"/>
      <sheetName val="수량산출근거(본선)"/>
      <sheetName val="용역비내역-진짜"/>
      <sheetName val="단가조사"/>
      <sheetName val="노임"/>
      <sheetName val="IW-LIST"/>
      <sheetName val="시중노임단가"/>
      <sheetName val="3.공통공사대비"/>
      <sheetName val="일위대가목차"/>
      <sheetName val="일위대가목록"/>
      <sheetName val="단면 (2)"/>
      <sheetName val="간선계산"/>
      <sheetName val="단가산출서"/>
      <sheetName val="특수선일위대가"/>
      <sheetName val="기자재비 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호인버트수량"/>
      <sheetName val="우수공집계"/>
      <sheetName val="1호원형집계"/>
      <sheetName val="1호원형맨홀"/>
      <sheetName val="빗물받이집계"/>
      <sheetName val="빗물받이"/>
      <sheetName val="홈통받이집계"/>
      <sheetName val="홈통받이"/>
      <sheetName val="우수배제집계"/>
      <sheetName val="우수배제"/>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RCE1"/>
      <sheetName val="단위수량"/>
      <sheetName val="가시설단위수량"/>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수량산출"/>
      <sheetName val="맨홀수량산출"/>
      <sheetName val="1호맨홀가감수량"/>
      <sheetName val="가시설(TYPE-A)"/>
      <sheetName val="1-1평균터파기고(1)"/>
      <sheetName val="1호맨홀수량산출"/>
      <sheetName val="간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노임"/>
      <sheetName val="1호인버트수량"/>
      <sheetName val="단가조사"/>
      <sheetName val="수량산출"/>
      <sheetName val="자재단가"/>
      <sheetName val="일위대가"/>
      <sheetName val="부하계산서"/>
      <sheetName val="계수시트"/>
      <sheetName val="CTEMCOST"/>
      <sheetName val="기계경비(시간당)"/>
      <sheetName val="램머"/>
      <sheetName val="단가산출"/>
      <sheetName val="Total"/>
      <sheetName val="평가데이터"/>
      <sheetName val="토사(PE)"/>
      <sheetName val="조도계산서 (도서)"/>
      <sheetName val="관로부문"/>
      <sheetName val="공량산출서"/>
      <sheetName val="효성CB 1P기초"/>
      <sheetName val="도급내역"/>
      <sheetName val="DATE"/>
      <sheetName val="견적의뢰"/>
      <sheetName val="설계명세서"/>
      <sheetName val="일위목록"/>
      <sheetName val="Customer Databas"/>
      <sheetName val="내역"/>
      <sheetName val="단가"/>
      <sheetName val="내역서관로"/>
      <sheetName val="내역서설비"/>
      <sheetName val="내역서케이블"/>
      <sheetName val="6.관급자재조서"/>
      <sheetName val="교사기준면적(초등)"/>
      <sheetName val="공사비산출서"/>
      <sheetName val="재료"/>
      <sheetName val="작성"/>
      <sheetName val="내역(토목)"/>
      <sheetName val="토목공사일반"/>
      <sheetName val="Y-WORK"/>
      <sheetName val="전력구구조물산근"/>
      <sheetName val="관급_File"/>
      <sheetName val="관로토공"/>
      <sheetName val="전선 및 전선관"/>
      <sheetName val="Baby일위대가"/>
      <sheetName val="내역서"/>
      <sheetName val="공사개요"/>
      <sheetName val="기둥(원형)"/>
      <sheetName val="#REF"/>
      <sheetName val="재노경"/>
      <sheetName val="성곽내역서"/>
      <sheetName val="데이타"/>
      <sheetName val="공종"/>
      <sheetName val="21301동"/>
      <sheetName val="wall"/>
      <sheetName val="원가계산서"/>
      <sheetName val="출력X"/>
      <sheetName val="단가비교표"/>
      <sheetName val="참조"/>
      <sheetName val="투찰금액"/>
      <sheetName val="실행기초"/>
      <sheetName val="내역서01"/>
      <sheetName val="총괄내역서"/>
      <sheetName val="관급총괄"/>
      <sheetName val="총괄집계표"/>
      <sheetName val="조명율표"/>
      <sheetName val="임대견적서"/>
      <sheetName val="01"/>
      <sheetName val="도급기성"/>
      <sheetName val="2000년1차"/>
      <sheetName val="2000전체분"/>
      <sheetName val="프랜트면허"/>
      <sheetName val="파일의이용"/>
      <sheetName val="정부노임단가"/>
      <sheetName val="원가+내역"/>
      <sheetName val="2.고용보험료산출근거"/>
      <sheetName val="한일양산"/>
      <sheetName val="일위대가 "/>
      <sheetName val="제경비"/>
      <sheetName val="원가계산"/>
      <sheetName val="목차"/>
      <sheetName val="설명"/>
      <sheetName val="수량집계"/>
      <sheetName val="당사"/>
      <sheetName val="22신설수량"/>
      <sheetName val="홍보비디오"/>
      <sheetName val="내역서2안"/>
      <sheetName val="직노"/>
      <sheetName val="자재"/>
      <sheetName val="data"/>
      <sheetName val="옥외외등집계표"/>
      <sheetName val="요율"/>
      <sheetName val="자재대"/>
      <sheetName val="1.토공집계"/>
      <sheetName val="경산"/>
      <sheetName val="인건비"/>
      <sheetName val="관급자재"/>
      <sheetName val="변경관급자재"/>
      <sheetName val="오수토공"/>
      <sheetName val="공사원가계산서"/>
      <sheetName val="기계경비_시간당_"/>
      <sheetName val="노무비"/>
      <sheetName val="토공"/>
      <sheetName val="부하(성남)"/>
      <sheetName val="우수관로집계"/>
      <sheetName val="49"/>
      <sheetName val="공정집계"/>
      <sheetName val="구천"/>
      <sheetName val="XL4Poppy"/>
      <sheetName val="도급예산내역서봉투"/>
      <sheetName val="설계산출표지"/>
      <sheetName val="도급예산내역서총괄표"/>
      <sheetName val="을부담운반비"/>
      <sheetName val="운반비산출"/>
      <sheetName val="구조물공집계"/>
      <sheetName val="GI-LIST"/>
      <sheetName val="G.R300경비"/>
      <sheetName val="관급자재내역서"/>
      <sheetName val="설계예산내역서"/>
      <sheetName val="일 위 대 가 표"/>
      <sheetName val="예비"/>
      <sheetName val="노임단가"/>
      <sheetName val="일산실행내역"/>
      <sheetName val="빌딩 안내"/>
      <sheetName val="경상"/>
      <sheetName val="가설"/>
      <sheetName val="단위수량"/>
      <sheetName val="한전일위"/>
      <sheetName val="예산조서"/>
      <sheetName val="물품구매"/>
      <sheetName val="총괄표"/>
      <sheetName val="토사_PE_"/>
      <sheetName val="단가설계"/>
      <sheetName val="투찰가"/>
      <sheetName val="투찰내역"/>
      <sheetName val="노임(1차)"/>
      <sheetName val="단가 및 재료비"/>
      <sheetName val="중기사용료산출근거"/>
      <sheetName val="도급"/>
      <sheetName val="갑지"/>
      <sheetName val="하조서"/>
      <sheetName val="증감대비"/>
      <sheetName val="공정코드"/>
      <sheetName val="전기"/>
      <sheetName val="수주추정"/>
      <sheetName val="순공사비"/>
      <sheetName val="은평작업지시대장"/>
      <sheetName val="수안보-MBR1"/>
      <sheetName val="물가자료"/>
      <sheetName val="Sheet9"/>
      <sheetName val="Sheet14"/>
      <sheetName val="Sheet13"/>
      <sheetName val="Sheet10"/>
      <sheetName val="전기자료"/>
      <sheetName val="1-최종안"/>
      <sheetName val="사업분석-분양가결정"/>
      <sheetName val="부대공"/>
      <sheetName val="포장공"/>
      <sheetName val="허용전류"/>
      <sheetName val="MCC"/>
      <sheetName val="설계예산서"/>
      <sheetName val="공통가설"/>
      <sheetName val="판매시설"/>
      <sheetName val="주민복지관"/>
      <sheetName val="지하주차장"/>
      <sheetName val="청천내"/>
      <sheetName val="실행간접비용"/>
      <sheetName val="단위단가"/>
      <sheetName val="010101"/>
      <sheetName val="본사공가현황"/>
      <sheetName val="건축"/>
      <sheetName val="약품공급2"/>
      <sheetName val="터파기및재료"/>
      <sheetName val="30신설일위대가"/>
      <sheetName val="9GNG운반"/>
      <sheetName val="단"/>
      <sheetName val="시행예산"/>
      <sheetName val="공종구간"/>
      <sheetName val="공종목록표"/>
      <sheetName val="기본자료입력"/>
      <sheetName val="Sheet1"/>
      <sheetName val="기계경비"/>
      <sheetName val="상호참고자료"/>
      <sheetName val="9.운반비산출"/>
      <sheetName val="연결임시"/>
      <sheetName val="말뚝물량"/>
      <sheetName val="2-1. 경관조명 내역총괄표"/>
      <sheetName val="가로등내역서"/>
      <sheetName val="인제내역"/>
      <sheetName val="실행견적"/>
      <sheetName val="적현로"/>
      <sheetName val="소비자가"/>
      <sheetName val="기초입력 DATA"/>
      <sheetName val="예산내역서"/>
      <sheetName val="도로구조공사비"/>
      <sheetName val="도로토공공사비"/>
      <sheetName val="여수토공사비"/>
      <sheetName val="여과지동"/>
      <sheetName val="기초자료"/>
      <sheetName val="2009년설계(안)"/>
      <sheetName val="표지"/>
      <sheetName val="관접합및부설"/>
      <sheetName val="기초단가"/>
      <sheetName val="(C)원내역"/>
      <sheetName val="관급단가"/>
      <sheetName val="굴착현장"/>
      <sheetName val="연장(직관)"/>
      <sheetName val="설비"/>
      <sheetName val="익산-"/>
      <sheetName val="Sheet5"/>
      <sheetName val="2-5. 예산조서"/>
      <sheetName val="주요자재단가"/>
      <sheetName val="1"/>
      <sheetName val="준검 내역서"/>
      <sheetName val="견적단가"/>
      <sheetName val="시설물"/>
      <sheetName val="식재출력용"/>
      <sheetName val="유지관리"/>
      <sheetName val="을지"/>
      <sheetName val="산출금액내역"/>
      <sheetName val="조명시설"/>
      <sheetName val="을"/>
      <sheetName val="설계예시"/>
      <sheetName val="설계내역서"/>
      <sheetName val="물집"/>
      <sheetName val="가시설단위수량"/>
      <sheetName val="SORCE1"/>
      <sheetName val="내역서1999.8최종"/>
      <sheetName val="서대문대장"/>
      <sheetName val="대가표(품셈)"/>
      <sheetName val="설계내역(2000)"/>
      <sheetName val="계림(함평)"/>
      <sheetName val="계림(장성)"/>
      <sheetName val="값"/>
      <sheetName val="재정비직인"/>
      <sheetName val="재정비내역"/>
      <sheetName val="지적고시내역"/>
      <sheetName val="공종단가"/>
      <sheetName val="분전함신설"/>
      <sheetName val="접지1종"/>
      <sheetName val="현장관리비"/>
      <sheetName val="설비(제출)"/>
      <sheetName val="터널조도"/>
      <sheetName val="노무비 근거"/>
      <sheetName val="유림골조"/>
      <sheetName val="조경"/>
      <sheetName val="2003 일위대가"/>
      <sheetName val="설변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총괄표"/>
      <sheetName val="ABUT1삽도"/>
      <sheetName val="ABUT1토공"/>
      <sheetName val="ABUT2삽도"/>
      <sheetName val="ABUT2토공"/>
      <sheetName val="중간벽삽도"/>
      <sheetName val="중간벽토공"/>
      <sheetName val="TOTAL_BOQ"/>
      <sheetName val="총사업비명세"/>
      <sheetName val="총투자비산정"/>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원본변경화일"/>
      <sheetName val="전문하도급"/>
      <sheetName val="일위대가"/>
      <sheetName val="MOTOR"/>
      <sheetName val="교량전기"/>
      <sheetName val="평가데이터"/>
      <sheetName val="내역"/>
      <sheetName val="현장관리비 산출내역"/>
      <sheetName val="경상비"/>
      <sheetName val="DANGA"/>
      <sheetName val="단가표"/>
      <sheetName val="단가"/>
      <sheetName val="인건비 "/>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산출근거"/>
      <sheetName val="토공(우물통,기타) "/>
      <sheetName val="교사기준면적(초등)"/>
      <sheetName val="관급_File"/>
      <sheetName val="직접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취락개발계획(100호미만)"/>
      <sheetName val="용역대비표"/>
      <sheetName val="지구단위계획수립(변경,남양주시 설계가)"/>
      <sheetName val="지구단위계획수립(신규)"/>
      <sheetName val="지구단위계획수립(공사수행)"/>
      <sheetName val="산출근거"/>
    </sheetNames>
    <sheetDataSet>
      <sheetData sheetId="0"/>
      <sheetData sheetId="1"/>
      <sheetData sheetId="2"/>
      <sheetData sheetId="3"/>
      <sheetData sheetId="4"/>
      <sheetData sheetId="5"/>
      <sheetData sheetId="6"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토사(PE)"/>
      <sheetName val="관접합및부설"/>
      <sheetName val="일위대가"/>
      <sheetName val="DATE"/>
      <sheetName val="산출근거"/>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ivity"/>
      <sheetName val="fluctuation"/>
      <sheetName val="Cost Input"/>
      <sheetName val="Investment Cost"/>
      <sheetName val="Feasibility"/>
      <sheetName val="Debt"/>
      <sheetName val="PL-BS"/>
      <sheetName val="CashFlow"/>
      <sheetName val="IS명세"/>
      <sheetName val="BS명세"/>
      <sheetName val="운영비집계"/>
      <sheetName val="개업비"/>
      <sheetName val="비품"/>
      <sheetName val="유형자산취득"/>
      <sheetName val="보험료"/>
      <sheetName val="운영비총괄표"/>
      <sheetName val="구조물"/>
      <sheetName val="3연box"/>
      <sheetName val="단 box"/>
      <sheetName val="구조물공"/>
      <sheetName val="부대공"/>
      <sheetName val="배수공"/>
      <sheetName val="토공"/>
      <sheetName val="포장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부대tu"/>
      <sheetName val="2호맨홀공제수량"/>
      <sheetName val="3-2PS"/>
      <sheetName val="내역"/>
      <sheetName val="내역서"/>
      <sheetName val="구조물공"/>
      <sheetName val="부대공"/>
      <sheetName val="배수공"/>
      <sheetName val="토공"/>
      <sheetName val="포장공"/>
      <sheetName val="구조물"/>
      <sheetName val="3연box"/>
      <sheetName val="단 box"/>
      <sheetName val="연결임시"/>
      <sheetName val="가시설단위수량"/>
      <sheetName val="SORCE1"/>
      <sheetName val="단위수량"/>
      <sheetName val="2@ BOX"/>
      <sheetName val="8.PILE  (돌출)"/>
      <sheetName val="직접인건비"/>
      <sheetName val="용역비산출"/>
      <sheetName val="산출근거"/>
      <sheetName val="표지"/>
      <sheetName val="석축설면"/>
      <sheetName val="슬래브"/>
      <sheetName val="NYS"/>
      <sheetName val="토사(PE)"/>
      <sheetName val="관로토공"/>
      <sheetName val="우수관"/>
      <sheetName val="교량하부공"/>
      <sheetName val="구간산출"/>
      <sheetName val="기계경비(시간당)"/>
      <sheetName val="램머"/>
      <sheetName val="장비집계"/>
      <sheetName val="단위중량"/>
      <sheetName val="토공(우물통,기타) "/>
      <sheetName val="Sheet1"/>
      <sheetName val="경율산정.XLS"/>
      <sheetName val="법면단"/>
      <sheetName val="아스팔트 포장총괄집계표"/>
      <sheetName val="1호인버트수량"/>
      <sheetName val="내역서(교량)전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경산"/>
      <sheetName val="G.R300경비"/>
      <sheetName val="S0"/>
      <sheetName val="남평내역"/>
      <sheetName val="#REF"/>
      <sheetName val="2호맨홀공제수량"/>
      <sheetName val="9902"/>
      <sheetName val="구조물공"/>
      <sheetName val="부대공"/>
      <sheetName val="배수공"/>
      <sheetName val="포장공"/>
      <sheetName val="집계표"/>
      <sheetName val="연결임시"/>
      <sheetName val="BID"/>
      <sheetName val="청천내"/>
      <sheetName val="국내조달(통합-1)"/>
      <sheetName val="조달청적격심사"/>
      <sheetName val="Y-WORK"/>
      <sheetName val="천안F"/>
      <sheetName val="Sheet1"/>
      <sheetName val="내역서"/>
      <sheetName val="설계서을"/>
      <sheetName val="GI-LIST"/>
      <sheetName val="설 계"/>
      <sheetName val="직접경비"/>
      <sheetName val="직접인건비"/>
      <sheetName val="산출근거"/>
      <sheetName val="2@ BOX"/>
      <sheetName val="부대내역"/>
      <sheetName val="APT"/>
      <sheetName val="금액내역서"/>
      <sheetName val="Sheet5"/>
      <sheetName val="집행현황"/>
      <sheetName val="자재"/>
      <sheetName val="노임"/>
      <sheetName val="중기"/>
      <sheetName val="기계경비(시간당)"/>
      <sheetName val="램머"/>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설계명세서"/>
      <sheetName val="결과조달"/>
      <sheetName val="Macro3"/>
      <sheetName val="공종"/>
      <sheetName val="구역화물"/>
      <sheetName val="단가일람"/>
      <sheetName val="3.3"/>
      <sheetName val="AS포장복구 "/>
      <sheetName val="인건비 "/>
      <sheetName val="토사(PE)"/>
      <sheetName val="교량하부공"/>
      <sheetName val="Sheet4"/>
      <sheetName val="1호인버트수량"/>
      <sheetName val="DATE"/>
      <sheetName val="Sheet2 (2)"/>
      <sheetName val="측구공"/>
      <sheetName val="일반수량집계"/>
      <sheetName val="실행예산"/>
      <sheetName val="계지"/>
      <sheetName val="전체내역"/>
      <sheetName val="내역서(교량)전체"/>
      <sheetName val="건축내역"/>
      <sheetName val="6호기"/>
      <sheetName val="교육종류"/>
      <sheetName val="데이타"/>
      <sheetName val="구조물"/>
      <sheetName val="파일의이용"/>
      <sheetName val="설계내역서"/>
      <sheetName val="단위목록"/>
      <sheetName val="자재단가"/>
      <sheetName val="기계경비목록"/>
      <sheetName val="노임단가"/>
      <sheetName val="기초공"/>
      <sheetName val="기둥(원형)"/>
      <sheetName val="구간별관경"/>
      <sheetName val="식재인부"/>
      <sheetName val="단가"/>
      <sheetName val="석축설면"/>
      <sheetName val="법면단"/>
      <sheetName val="법면설면"/>
      <sheetName val="석축단"/>
      <sheetName val="법면수집"/>
      <sheetName val="투찰금액"/>
      <sheetName val="TOTAL_BOQ"/>
      <sheetName val="입출재고현황 (2)"/>
      <sheetName val="평가데이터"/>
      <sheetName val="견적의뢰"/>
      <sheetName val="계수시트"/>
      <sheetName val="일위대가 1"/>
      <sheetName val="산거 1(인력투입)"/>
      <sheetName val="일위대가 2"/>
      <sheetName val="일위대가 3"/>
      <sheetName val="상촌터널실행"/>
      <sheetName val="인구"/>
      <sheetName val="환경평가"/>
      <sheetName val="구간별"/>
      <sheetName val="5지구단위"/>
      <sheetName val="4.2.1 마루높이 검토"/>
      <sheetName val="2007"/>
      <sheetName val="삼보지질"/>
      <sheetName val="anchor"/>
      <sheetName val="복공및주형(수직)"/>
      <sheetName val="FACTOR"/>
      <sheetName val="총괄표"/>
      <sheetName val="갱문및옹벽집계"/>
      <sheetName val="구천"/>
      <sheetName val="구간산출"/>
      <sheetName val="현장경상비"/>
      <sheetName val="원가계산서"/>
      <sheetName val="A1"/>
      <sheetName val="자재단가표"/>
      <sheetName val="설계예산서"/>
      <sheetName val="wall"/>
      <sheetName val="b_balju"/>
      <sheetName val="총괄내역서"/>
      <sheetName val="해외(원화)"/>
      <sheetName val="일위"/>
      <sheetName val="2.대외공문"/>
      <sheetName val="동해title"/>
      <sheetName val="5.전사투자계획종함안"/>
      <sheetName val="경상직원"/>
      <sheetName val="교대교좌면"/>
      <sheetName val="요율"/>
      <sheetName val="자재대"/>
      <sheetName val="공사비총괄표"/>
      <sheetName val="토목"/>
      <sheetName val="토공(우물통,기타) "/>
      <sheetName val="차액보증"/>
      <sheetName val="SIL98"/>
      <sheetName val="내역- CCTV"/>
      <sheetName val="교사기준면적(초등)"/>
      <sheetName val="진천방향"/>
      <sheetName val="간접"/>
      <sheetName val="일위대가"/>
      <sheetName val="1"/>
      <sheetName val="산출"/>
      <sheetName val="2000년1차"/>
      <sheetName val="노무비단가"/>
      <sheetName val="생산량"/>
      <sheetName val="월원가"/>
      <sheetName val="년간전체"/>
      <sheetName val="직불"/>
      <sheetName val="계산서"/>
      <sheetName val="실행내역서 "/>
      <sheetName val="스텐레스난간"/>
      <sheetName val="배수공수량집계조서"/>
      <sheetName val="파형관800"/>
      <sheetName val="잡석유용"/>
      <sheetName val="공토공단위당"/>
      <sheetName val="안전보건교육"/>
      <sheetName val="전통건설"/>
      <sheetName val="날개벽수량표"/>
      <sheetName val="품셈TABLE"/>
      <sheetName val="9GNG운반"/>
      <sheetName val="database"/>
      <sheetName val="1호구조물"/>
      <sheetName val="정보매체A동"/>
      <sheetName val="준검 내역서"/>
      <sheetName val="공사비집계표(서해안고속도로)"/>
      <sheetName val="3.하중산정4.지지력"/>
      <sheetName val="70%"/>
      <sheetName val="지급자재"/>
      <sheetName val="2000,9월 일위"/>
      <sheetName val="전력구구조물산근"/>
      <sheetName val="분개내역서 (2000년도 )"/>
      <sheetName val="개요"/>
      <sheetName val="현장관리"/>
      <sheetName val="공정표"/>
      <sheetName val="기별(종합)"/>
      <sheetName val="기계설비-물가변동"/>
      <sheetName val="3)교육종류"/>
      <sheetName val="급수"/>
      <sheetName val="유림골조"/>
      <sheetName val="비교1"/>
      <sheetName val="산출(열차무선)"/>
      <sheetName val="산출(역무통신)"/>
      <sheetName val="협력업체"/>
      <sheetName val="작성"/>
      <sheetName val="규격"/>
      <sheetName val="공문"/>
      <sheetName val="터파기및재료"/>
      <sheetName val="PAINT"/>
      <sheetName val="공사개요"/>
      <sheetName val="중기집계"/>
      <sheetName val="상반기손익차2총괄"/>
      <sheetName val="구룡간선토공총"/>
      <sheetName val="나.설계조건"/>
      <sheetName val="2. 공원조도"/>
      <sheetName val="각형맨홀"/>
      <sheetName val="에너지요금"/>
      <sheetName val="시설물단가"/>
      <sheetName val="변수"/>
      <sheetName val="연습"/>
      <sheetName val="현장관리비"/>
      <sheetName val="장비비"/>
      <sheetName val="설계변경 내역서"/>
      <sheetName val="Customer Databas"/>
      <sheetName val="정공공사"/>
      <sheetName val="입력데이타"/>
      <sheetName val="지수980731이후"/>
      <sheetName val="지질조사"/>
      <sheetName val="1,2공구원가계산서"/>
      <sheetName val="2공구산출내역"/>
      <sheetName val="1공구산출내역서"/>
      <sheetName val="효성CB 1P기초"/>
      <sheetName val="아스팔트 포장총괄집계표"/>
      <sheetName val="배수내역"/>
      <sheetName val="총사업비명세"/>
      <sheetName val="총투자비산정"/>
      <sheetName val="용소리교"/>
      <sheetName val="98수문일위"/>
      <sheetName val="견"/>
      <sheetName val="교통대책내역"/>
      <sheetName val="관급자재"/>
      <sheetName val="도급내역"/>
      <sheetName val="도급내역5+800"/>
      <sheetName val="도급금액"/>
      <sheetName val="재노경"/>
      <sheetName val="관로토공"/>
      <sheetName val="우수관"/>
      <sheetName val="현장경비"/>
      <sheetName val="설비"/>
      <sheetName val="C1.공사개요"/>
      <sheetName val="실행(1)"/>
      <sheetName val="A1.스케쥴"/>
      <sheetName val="CTEMCOST"/>
      <sheetName val="갑지"/>
      <sheetName val="인건-측정"/>
      <sheetName val="관급_File"/>
      <sheetName val="잡비계산"/>
      <sheetName val="1. 설계조건 2.단면가정 3. 하중계산"/>
      <sheetName val="토목공사"/>
      <sheetName val="시험비"/>
      <sheetName val="일위대가목록"/>
      <sheetName val="개산공사비"/>
      <sheetName val="DATA 입력란"/>
      <sheetName val="명세서"/>
      <sheetName val="문학간접"/>
      <sheetName val="자동제어"/>
      <sheetName val="sw1"/>
      <sheetName val="NOMUBI"/>
      <sheetName val="보차도경계석"/>
      <sheetName val="도수로현황"/>
      <sheetName val="관보호공단위수량"/>
      <sheetName val="해평견적"/>
      <sheetName val="단가 (2)"/>
      <sheetName val="슬래브"/>
      <sheetName val="21301동"/>
      <sheetName val="실행간접비용"/>
      <sheetName val="오억미만"/>
      <sheetName val="2000년 공정표"/>
      <sheetName val="정부노임단가"/>
      <sheetName val="정산설계"/>
      <sheetName val="산출금액내역"/>
      <sheetName val="도급"/>
      <sheetName val="건축공사"/>
      <sheetName val="Sheet6"/>
      <sheetName val="조회서"/>
      <sheetName val="실적전망(보정미착합산)"/>
      <sheetName val="1.물가시세표"/>
      <sheetName val="5.노임단가"/>
      <sheetName val="4.중기단가산출"/>
      <sheetName val="6.단가목록"/>
      <sheetName val="8.배수공"/>
      <sheetName val="Ext. Stone-P"/>
      <sheetName val="인상효1"/>
      <sheetName val="(실사조정)총괄"/>
      <sheetName val="기별종합"/>
      <sheetName val="Data&amp;Results"/>
      <sheetName val="이름표"/>
      <sheetName val="시험연구비상각"/>
      <sheetName val="토공산근"/>
      <sheetName val="물량표"/>
      <sheetName val="2000전체분"/>
      <sheetName val="조경"/>
      <sheetName val="총투입계"/>
      <sheetName val="차집관로"/>
      <sheetName val="하수처리장"/>
      <sheetName val="내역(중앙)"/>
      <sheetName val="내역(창신)"/>
      <sheetName val="견적서"/>
      <sheetName val="경상"/>
      <sheetName val="단가조사"/>
      <sheetName val="2002자금수지계획(진행+신규)"/>
      <sheetName val="총괄집계 "/>
      <sheetName val="JUCKEYK"/>
      <sheetName val="안정성검토"/>
      <sheetName val="하중계산"/>
      <sheetName val="설계기준"/>
      <sheetName val="CGS용BD1"/>
      <sheetName val="마감사양"/>
      <sheetName val="목차"/>
      <sheetName val="토공사(흙막이)"/>
      <sheetName val="상가분양"/>
      <sheetName val="조명시설"/>
      <sheetName val="(당평)자재"/>
      <sheetName val="당초명세(평)"/>
      <sheetName val="D.B"/>
      <sheetName val="원가계산 (2)"/>
      <sheetName val="간접경상비"/>
      <sheetName val="표건"/>
      <sheetName val="설계내역(2000)"/>
      <sheetName val="변경내역"/>
      <sheetName val="일위대가(당초)"/>
      <sheetName val="내역서01"/>
      <sheetName val="Index"/>
      <sheetName val="수량산출"/>
      <sheetName val="A1-DATA"/>
      <sheetName val="단면"/>
      <sheetName val="c_balju"/>
      <sheetName val="총무부"/>
      <sheetName val="정산"/>
      <sheetName val="청구분"/>
      <sheetName val="경리부"/>
      <sheetName val="거푸집물량"/>
      <sheetName val="서울대규장각(가시설흙막이)"/>
      <sheetName val="공사비산출내역"/>
      <sheetName val="단가산출서(기계)"/>
      <sheetName val="TB"/>
      <sheetName val="모래기초"/>
      <sheetName val="실행대비"/>
      <sheetName val="조건"/>
      <sheetName val="3절_CheckList_구분"/>
      <sheetName val="인부노임"/>
      <sheetName val="검측서"/>
      <sheetName val="절단표"/>
      <sheetName val="변경증감(물량)대비표"/>
      <sheetName val="광산내역"/>
      <sheetName val="구조물공집계"/>
      <sheetName val="단가1"/>
      <sheetName val="공정품명단가"/>
      <sheetName val="Sheet2"/>
      <sheetName val="토공사"/>
      <sheetName val="토목내역서"/>
      <sheetName val="단가산출서 (2)"/>
      <sheetName val="단가산출서"/>
      <sheetName val="한일양산"/>
      <sheetName val="4 노임단가"/>
      <sheetName val="코드표"/>
      <sheetName val="자재코드"/>
      <sheetName val="A"/>
      <sheetName val="기초코드"/>
      <sheetName val="데리네이타현황"/>
      <sheetName val="노무"/>
      <sheetName val="산근1"/>
      <sheetName val="설계"/>
      <sheetName val="일위대가(가설)"/>
      <sheetName val="DATA"/>
      <sheetName val="단가표"/>
      <sheetName val="기초자료"/>
      <sheetName val="모래기초 (2)"/>
      <sheetName val="퇴직금(울산천상)"/>
      <sheetName val="CONCRETE"/>
      <sheetName val="정화조동내역"/>
      <sheetName val="총괄갑 "/>
      <sheetName val="이름정의"/>
      <sheetName val="설계변경내역서"/>
      <sheetName val="ELECTRIC"/>
      <sheetName val="실행철강하도"/>
      <sheetName val="완성차 미수금"/>
      <sheetName val="측량대가표"/>
      <sheetName val="SLAB"/>
      <sheetName val="AS포장복구_"/>
      <sheetName val="하도급기성_(2)"/>
      <sheetName val="하도급단가산출_(2)"/>
      <sheetName val="설_계"/>
      <sheetName val="G_R300경비"/>
      <sheetName val="3_3"/>
      <sheetName val="Sheet2_(2)"/>
      <sheetName val="입출재고현황_(2)"/>
      <sheetName val="소화전(산출서)"/>
      <sheetName val="수량산출서(냉온수배관)"/>
      <sheetName val="수량산출서(증기배관)"/>
      <sheetName val="SP(산출서)"/>
      <sheetName val="수량산출서(추가공사)"/>
      <sheetName val="수량산출서(급수급탕배관)"/>
      <sheetName val="수량산출서(오배수배관)"/>
      <sheetName val="수량산출서(위생공조철거)"/>
      <sheetName val="수량산출서(소화철거)"/>
      <sheetName val="수량산출서(우수배관-)"/>
      <sheetName val="수량산출서"/>
      <sheetName val="수량집계"/>
      <sheetName val="4.토공(2)S-00001"/>
      <sheetName val="5.배수공(2)S-00040"/>
      <sheetName val="6.구조물공(2)S-00100"/>
      <sheetName val="data spec(1)"/>
      <sheetName val="data spec "/>
      <sheetName val="9월"/>
      <sheetName val="4월"/>
      <sheetName val="3월"/>
      <sheetName val="5월"/>
      <sheetName val="6월"/>
      <sheetName val="2월"/>
      <sheetName val="1월"/>
      <sheetName val="7월"/>
      <sheetName val="8월"/>
      <sheetName val="setup"/>
      <sheetName val="카펫타일"/>
      <sheetName val="3연box"/>
      <sheetName val="단 box"/>
      <sheetName val="구간단위수량"/>
      <sheetName val="단위수량표"/>
      <sheetName val="조명일위"/>
      <sheetName val="신고분기설정참고"/>
      <sheetName val="거래처자료등록"/>
      <sheetName val="단위수량"/>
      <sheetName val="가시설수량"/>
      <sheetName val="식재"/>
      <sheetName val="HVAC"/>
      <sheetName val="시설물"/>
      <sheetName val="식재출력용"/>
      <sheetName val="유지관리"/>
      <sheetName val="3.부제O호표"/>
      <sheetName val="5.소모재료비"/>
      <sheetName val="8.시멘트제원표"/>
      <sheetName val="2.품제O호표"/>
      <sheetName val="하조서"/>
      <sheetName val="INPUT"/>
      <sheetName val="List"/>
      <sheetName val="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터파기및재료"/>
    </sheetNames>
    <sheetDataSet>
      <sheetData sheetId="0" refreshError="1"/>
      <sheetData sheetId="1"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맨홀"/>
      <sheetName val="트렌치"/>
      <sheetName val="연결관"/>
      <sheetName val="기계일위"/>
      <sheetName val="일위대가"/>
      <sheetName val="포장일위"/>
      <sheetName val="기본일위"/>
      <sheetName val="기계경비"/>
      <sheetName val="기타경비"/>
      <sheetName val="간지"/>
      <sheetName val="표지"/>
      <sheetName val="전시원"/>
      <sheetName val="전시내"/>
      <sheetName val="Sheet1"/>
      <sheetName val="Sheet2"/>
      <sheetName val="Sheet3"/>
      <sheetName val="직접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row r="1">
          <cell r="L1" t="str">
            <v>2000년 10월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330000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480</v>
          </cell>
          <cell r="O4" t="str">
            <v>잡석</v>
          </cell>
          <cell r="P4">
            <v>11000</v>
          </cell>
        </row>
        <row r="5">
          <cell r="A5" t="str">
            <v>시멘트</v>
          </cell>
          <cell r="C5" t="str">
            <v>kg</v>
          </cell>
          <cell r="D5">
            <v>680</v>
          </cell>
          <cell r="E5">
            <v>61.3</v>
          </cell>
          <cell r="F5">
            <v>41684</v>
          </cell>
          <cell r="H5">
            <v>0</v>
          </cell>
          <cell r="J5">
            <v>0</v>
          </cell>
          <cell r="L5" t="str">
            <v>철선 # 20</v>
          </cell>
          <cell r="M5">
            <v>587</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61.3</v>
          </cell>
          <cell r="Q6">
            <v>2700</v>
          </cell>
        </row>
        <row r="7">
          <cell r="A7" t="str">
            <v>보통인부</v>
          </cell>
          <cell r="C7" t="str">
            <v>인</v>
          </cell>
          <cell r="D7">
            <v>1</v>
          </cell>
          <cell r="F7">
            <v>0</v>
          </cell>
          <cell r="G7">
            <v>37052</v>
          </cell>
          <cell r="H7">
            <v>37052</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cell r="L9" t="str">
            <v>40-210-8</v>
          </cell>
          <cell r="M9">
            <v>43330</v>
          </cell>
        </row>
        <row r="10">
          <cell r="F10">
            <v>0</v>
          </cell>
          <cell r="H10">
            <v>0</v>
          </cell>
          <cell r="J10">
            <v>0</v>
          </cell>
          <cell r="L10" t="str">
            <v>40-135-8</v>
          </cell>
          <cell r="M10">
            <v>36690</v>
          </cell>
        </row>
        <row r="11">
          <cell r="F11">
            <v>0</v>
          </cell>
          <cell r="H11">
            <v>0</v>
          </cell>
          <cell r="J11">
            <v>0</v>
          </cell>
          <cell r="L11" t="str">
            <v>40-180-8</v>
          </cell>
          <cell r="M11">
            <v>39960</v>
          </cell>
        </row>
        <row r="12">
          <cell r="F12">
            <v>0</v>
          </cell>
          <cell r="H12">
            <v>0</v>
          </cell>
          <cell r="J12">
            <v>0</v>
          </cell>
          <cell r="L12" t="str">
            <v>25-210-8</v>
          </cell>
          <cell r="M12">
            <v>44840</v>
          </cell>
        </row>
        <row r="13">
          <cell r="F13">
            <v>0</v>
          </cell>
          <cell r="H13">
            <v>0</v>
          </cell>
          <cell r="J13">
            <v>0</v>
          </cell>
          <cell r="L13" t="str">
            <v>와이어메쉬</v>
          </cell>
          <cell r="M13">
            <v>700</v>
          </cell>
        </row>
        <row r="14">
          <cell r="F14">
            <v>0</v>
          </cell>
          <cell r="H14">
            <v>0</v>
          </cell>
          <cell r="J14">
            <v>0</v>
          </cell>
          <cell r="L14" t="str">
            <v>25-210-12</v>
          </cell>
          <cell r="M14">
            <v>46180</v>
          </cell>
        </row>
        <row r="15">
          <cell r="F15">
            <v>0</v>
          </cell>
          <cell r="H15">
            <v>0</v>
          </cell>
          <cell r="J15">
            <v>0</v>
          </cell>
        </row>
        <row r="16">
          <cell r="F16">
            <v>0</v>
          </cell>
          <cell r="H16">
            <v>0</v>
          </cell>
          <cell r="J16">
            <v>0</v>
          </cell>
        </row>
        <row r="17">
          <cell r="F17">
            <v>0</v>
          </cell>
          <cell r="H17">
            <v>0</v>
          </cell>
          <cell r="J17">
            <v>0</v>
          </cell>
        </row>
        <row r="18">
          <cell r="A18" t="str">
            <v>計</v>
          </cell>
          <cell r="F18">
            <v>57364</v>
          </cell>
          <cell r="H18">
            <v>37052</v>
          </cell>
          <cell r="J18">
            <v>0</v>
          </cell>
        </row>
        <row r="20">
          <cell r="A20" t="str">
            <v>名  稱 : 모르터 ( 1 : 3 )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시멘트</v>
          </cell>
          <cell r="C23" t="str">
            <v>kg</v>
          </cell>
          <cell r="D23">
            <v>510</v>
          </cell>
          <cell r="E23">
            <v>61.3</v>
          </cell>
          <cell r="F23">
            <v>31263</v>
          </cell>
          <cell r="H23">
            <v>0</v>
          </cell>
          <cell r="J23">
            <v>0</v>
          </cell>
        </row>
        <row r="24">
          <cell r="A24" t="str">
            <v>모래</v>
          </cell>
          <cell r="C24" t="str">
            <v>㎥</v>
          </cell>
          <cell r="D24">
            <v>1.1000000000000001</v>
          </cell>
          <cell r="E24">
            <v>16000</v>
          </cell>
          <cell r="F24">
            <v>17600</v>
          </cell>
          <cell r="H24">
            <v>0</v>
          </cell>
          <cell r="J24">
            <v>0</v>
          </cell>
        </row>
        <row r="25">
          <cell r="A25" t="str">
            <v>보통인부</v>
          </cell>
          <cell r="C25" t="str">
            <v>인</v>
          </cell>
          <cell r="D25">
            <v>1</v>
          </cell>
          <cell r="F25">
            <v>0</v>
          </cell>
          <cell r="G25">
            <v>37052</v>
          </cell>
          <cell r="H25">
            <v>37052</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48863</v>
          </cell>
          <cell r="H36">
            <v>37052</v>
          </cell>
          <cell r="J36">
            <v>0</v>
          </cell>
        </row>
        <row r="38">
          <cell r="A38" t="str">
            <v>名  稱 : 레미콘타설 ( 무근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0.15</v>
          </cell>
          <cell r="F41">
            <v>0</v>
          </cell>
          <cell r="G41">
            <v>64308</v>
          </cell>
          <cell r="H41">
            <v>9646.2000000000007</v>
          </cell>
          <cell r="J41">
            <v>0</v>
          </cell>
        </row>
        <row r="42">
          <cell r="A42" t="str">
            <v>보통인부</v>
          </cell>
          <cell r="C42" t="str">
            <v>인</v>
          </cell>
          <cell r="D42">
            <v>0.27</v>
          </cell>
          <cell r="F42">
            <v>0</v>
          </cell>
          <cell r="G42">
            <v>37052</v>
          </cell>
          <cell r="H42">
            <v>10004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19650</v>
          </cell>
          <cell r="J54">
            <v>0</v>
          </cell>
        </row>
        <row r="56">
          <cell r="A56" t="str">
            <v>名  稱 : 레미콘타설 ( 철근 )</v>
          </cell>
          <cell r="J56" t="str">
            <v>單位 : 원/㎥當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콘크리트공</v>
          </cell>
          <cell r="C59" t="str">
            <v>인</v>
          </cell>
          <cell r="D59">
            <v>0.17</v>
          </cell>
          <cell r="F59">
            <v>0</v>
          </cell>
          <cell r="G59">
            <v>64308</v>
          </cell>
          <cell r="H59">
            <v>10932.3</v>
          </cell>
          <cell r="J59">
            <v>0</v>
          </cell>
        </row>
        <row r="60">
          <cell r="A60" t="str">
            <v>보통인부</v>
          </cell>
          <cell r="C60" t="str">
            <v>인</v>
          </cell>
          <cell r="D60">
            <v>0.28999999999999998</v>
          </cell>
          <cell r="F60">
            <v>0</v>
          </cell>
          <cell r="G60">
            <v>37052</v>
          </cell>
          <cell r="H60">
            <v>10745</v>
          </cell>
          <cell r="J60">
            <v>0</v>
          </cell>
        </row>
        <row r="61">
          <cell r="F61">
            <v>0</v>
          </cell>
          <cell r="H61">
            <v>0</v>
          </cell>
          <cell r="J61">
            <v>0</v>
          </cell>
        </row>
        <row r="62">
          <cell r="F62">
            <v>0</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0</v>
          </cell>
          <cell r="H72">
            <v>21677</v>
          </cell>
          <cell r="J72">
            <v>0</v>
          </cell>
        </row>
        <row r="74">
          <cell r="A74" t="str">
            <v>名  稱 : 철근가공조립 ( 간단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5</v>
          </cell>
          <cell r="E77">
            <v>587</v>
          </cell>
          <cell r="F77">
            <v>2935</v>
          </cell>
          <cell r="H77">
            <v>0</v>
          </cell>
          <cell r="J77">
            <v>0</v>
          </cell>
        </row>
        <row r="78">
          <cell r="A78" t="str">
            <v>철근공</v>
          </cell>
          <cell r="C78" t="str">
            <v>인</v>
          </cell>
          <cell r="D78">
            <v>2.9</v>
          </cell>
          <cell r="F78">
            <v>0</v>
          </cell>
          <cell r="G78">
            <v>66745</v>
          </cell>
          <cell r="H78">
            <v>193560.5</v>
          </cell>
          <cell r="J78">
            <v>0</v>
          </cell>
        </row>
        <row r="79">
          <cell r="A79" t="str">
            <v>보통인부</v>
          </cell>
          <cell r="C79" t="str">
            <v>인</v>
          </cell>
          <cell r="D79">
            <v>1.6</v>
          </cell>
          <cell r="F79">
            <v>0</v>
          </cell>
          <cell r="G79">
            <v>37052</v>
          </cell>
          <cell r="H79">
            <v>59283.199999999997</v>
          </cell>
          <cell r="J79">
            <v>0</v>
          </cell>
        </row>
        <row r="80">
          <cell r="A80" t="str">
            <v>기구손료</v>
          </cell>
          <cell r="B80" t="str">
            <v>품의 2%</v>
          </cell>
          <cell r="C80" t="str">
            <v>식</v>
          </cell>
          <cell r="D80">
            <v>1</v>
          </cell>
          <cell r="E80">
            <v>252843</v>
          </cell>
          <cell r="F80">
            <v>5056.8</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7991</v>
          </cell>
          <cell r="H90">
            <v>252843</v>
          </cell>
          <cell r="J90">
            <v>0</v>
          </cell>
        </row>
        <row r="92">
          <cell r="A92" t="str">
            <v>名  稱 : 철근가공조립 ( 보통 )</v>
          </cell>
          <cell r="J92" t="str">
            <v>單位 : 원/TON當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결속선</v>
          </cell>
          <cell r="B95" t="str">
            <v>＃20 m/m</v>
          </cell>
          <cell r="C95" t="str">
            <v>kg</v>
          </cell>
          <cell r="D95">
            <v>6.5</v>
          </cell>
          <cell r="E95">
            <v>587</v>
          </cell>
          <cell r="F95">
            <v>3815.5</v>
          </cell>
          <cell r="H95">
            <v>0</v>
          </cell>
          <cell r="J95">
            <v>0</v>
          </cell>
        </row>
        <row r="96">
          <cell r="A96" t="str">
            <v>철근공</v>
          </cell>
          <cell r="C96" t="str">
            <v>인</v>
          </cell>
          <cell r="D96">
            <v>4</v>
          </cell>
          <cell r="F96">
            <v>0</v>
          </cell>
          <cell r="G96">
            <v>66745</v>
          </cell>
          <cell r="H96">
            <v>266980</v>
          </cell>
          <cell r="J96">
            <v>0</v>
          </cell>
        </row>
        <row r="97">
          <cell r="A97" t="str">
            <v>보통인부</v>
          </cell>
          <cell r="C97" t="str">
            <v>인</v>
          </cell>
          <cell r="D97">
            <v>2.2000000000000002</v>
          </cell>
          <cell r="F97">
            <v>0</v>
          </cell>
          <cell r="G97">
            <v>37052</v>
          </cell>
          <cell r="H97">
            <v>81514.399999999994</v>
          </cell>
          <cell r="J97">
            <v>0</v>
          </cell>
        </row>
        <row r="98">
          <cell r="A98" t="str">
            <v>기구손료</v>
          </cell>
          <cell r="B98" t="str">
            <v>품의 2%</v>
          </cell>
          <cell r="C98" t="str">
            <v>식</v>
          </cell>
          <cell r="D98">
            <v>1</v>
          </cell>
          <cell r="E98">
            <v>348494</v>
          </cell>
          <cell r="F98">
            <v>6969.8</v>
          </cell>
          <cell r="H98">
            <v>0</v>
          </cell>
          <cell r="J98">
            <v>0</v>
          </cell>
        </row>
        <row r="99">
          <cell r="F99">
            <v>0</v>
          </cell>
          <cell r="H99">
            <v>0</v>
          </cell>
          <cell r="J99">
            <v>0</v>
          </cell>
        </row>
        <row r="100">
          <cell r="F100">
            <v>0</v>
          </cell>
          <cell r="H100">
            <v>0</v>
          </cell>
          <cell r="J100">
            <v>0</v>
          </cell>
        </row>
        <row r="101">
          <cell r="F101">
            <v>0</v>
          </cell>
          <cell r="H101">
            <v>0</v>
          </cell>
          <cell r="J101">
            <v>0</v>
          </cell>
        </row>
        <row r="102">
          <cell r="F102">
            <v>0</v>
          </cell>
          <cell r="H102">
            <v>0</v>
          </cell>
          <cell r="J102">
            <v>0</v>
          </cell>
        </row>
        <row r="103">
          <cell r="F103">
            <v>0</v>
          </cell>
          <cell r="H103">
            <v>0</v>
          </cell>
          <cell r="J103">
            <v>0</v>
          </cell>
        </row>
        <row r="104">
          <cell r="F104">
            <v>0</v>
          </cell>
          <cell r="H104">
            <v>0</v>
          </cell>
          <cell r="J104">
            <v>0</v>
          </cell>
        </row>
        <row r="105">
          <cell r="F105">
            <v>0</v>
          </cell>
          <cell r="H105">
            <v>0</v>
          </cell>
          <cell r="J105">
            <v>0</v>
          </cell>
        </row>
        <row r="106">
          <cell r="F106">
            <v>0</v>
          </cell>
          <cell r="H106">
            <v>0</v>
          </cell>
          <cell r="J106">
            <v>0</v>
          </cell>
        </row>
        <row r="107">
          <cell r="F107">
            <v>0</v>
          </cell>
          <cell r="H107">
            <v>0</v>
          </cell>
          <cell r="J107">
            <v>0</v>
          </cell>
        </row>
        <row r="108">
          <cell r="A108" t="str">
            <v>計</v>
          </cell>
          <cell r="F108">
            <v>10785</v>
          </cell>
          <cell r="H108">
            <v>348494</v>
          </cell>
          <cell r="J108">
            <v>0</v>
          </cell>
        </row>
        <row r="110">
          <cell r="A110" t="str">
            <v>名  稱 : 철근가공조립 ( 복잡 )</v>
          </cell>
          <cell r="J110" t="str">
            <v>單位 : 원/TON當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결속선</v>
          </cell>
          <cell r="B113" t="str">
            <v>＃20 m/m</v>
          </cell>
          <cell r="C113" t="str">
            <v>kg</v>
          </cell>
          <cell r="D113">
            <v>8</v>
          </cell>
          <cell r="E113">
            <v>587</v>
          </cell>
          <cell r="F113">
            <v>4696</v>
          </cell>
          <cell r="H113">
            <v>0</v>
          </cell>
          <cell r="J113">
            <v>0</v>
          </cell>
        </row>
        <row r="114">
          <cell r="A114" t="str">
            <v>철근공</v>
          </cell>
          <cell r="C114" t="str">
            <v>인</v>
          </cell>
          <cell r="D114">
            <v>5</v>
          </cell>
          <cell r="F114">
            <v>0</v>
          </cell>
          <cell r="G114">
            <v>66745</v>
          </cell>
          <cell r="H114">
            <v>333725</v>
          </cell>
          <cell r="J114">
            <v>0</v>
          </cell>
        </row>
        <row r="115">
          <cell r="A115" t="str">
            <v>보통인부</v>
          </cell>
          <cell r="C115" t="str">
            <v>인</v>
          </cell>
          <cell r="D115">
            <v>2.8</v>
          </cell>
          <cell r="F115">
            <v>0</v>
          </cell>
          <cell r="G115">
            <v>37052</v>
          </cell>
          <cell r="H115">
            <v>103745.60000000001</v>
          </cell>
          <cell r="J115">
            <v>0</v>
          </cell>
        </row>
        <row r="116">
          <cell r="A116" t="str">
            <v>기구손료</v>
          </cell>
          <cell r="B116" t="str">
            <v>품의 2%</v>
          </cell>
          <cell r="C116" t="str">
            <v>식</v>
          </cell>
          <cell r="D116">
            <v>1</v>
          </cell>
          <cell r="E116">
            <v>437470</v>
          </cell>
          <cell r="F116">
            <v>8749.4</v>
          </cell>
          <cell r="H116">
            <v>0</v>
          </cell>
          <cell r="J116">
            <v>0</v>
          </cell>
        </row>
        <row r="117">
          <cell r="F117">
            <v>0</v>
          </cell>
          <cell r="H117">
            <v>0</v>
          </cell>
          <cell r="J117">
            <v>0</v>
          </cell>
        </row>
        <row r="118">
          <cell r="F118">
            <v>0</v>
          </cell>
          <cell r="H118">
            <v>0</v>
          </cell>
          <cell r="J118">
            <v>0</v>
          </cell>
        </row>
        <row r="119">
          <cell r="F119">
            <v>0</v>
          </cell>
          <cell r="H119">
            <v>0</v>
          </cell>
          <cell r="J119">
            <v>0</v>
          </cell>
        </row>
        <row r="120">
          <cell r="F120">
            <v>0</v>
          </cell>
          <cell r="H120">
            <v>0</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13445</v>
          </cell>
          <cell r="H126">
            <v>437470</v>
          </cell>
          <cell r="J126">
            <v>0</v>
          </cell>
        </row>
        <row r="128">
          <cell r="A128" t="str">
            <v>名  稱 : 합판거푸집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합판</v>
          </cell>
          <cell r="B131" t="str">
            <v>내수합판</v>
          </cell>
          <cell r="C131" t="str">
            <v>㎡</v>
          </cell>
          <cell r="D131">
            <v>1.03</v>
          </cell>
          <cell r="E131">
            <v>6641</v>
          </cell>
          <cell r="F131">
            <v>6840.2</v>
          </cell>
          <cell r="H131">
            <v>0</v>
          </cell>
          <cell r="J131">
            <v>0</v>
          </cell>
        </row>
        <row r="132">
          <cell r="A132" t="str">
            <v>목재</v>
          </cell>
          <cell r="C132" t="str">
            <v>㎥</v>
          </cell>
          <cell r="D132">
            <v>3.7999999999999999E-2</v>
          </cell>
          <cell r="E132">
            <v>272182</v>
          </cell>
          <cell r="F132">
            <v>10342.9</v>
          </cell>
          <cell r="H132">
            <v>0</v>
          </cell>
          <cell r="J132">
            <v>0</v>
          </cell>
        </row>
        <row r="133">
          <cell r="A133" t="str">
            <v>철선</v>
          </cell>
          <cell r="B133" t="str">
            <v>＃8</v>
          </cell>
          <cell r="C133" t="str">
            <v>kg</v>
          </cell>
          <cell r="D133">
            <v>0.28999999999999998</v>
          </cell>
          <cell r="E133">
            <v>480</v>
          </cell>
          <cell r="F133">
            <v>139.19999999999999</v>
          </cell>
          <cell r="H133">
            <v>0</v>
          </cell>
          <cell r="J133">
            <v>0</v>
          </cell>
        </row>
        <row r="134">
          <cell r="A134" t="str">
            <v>못</v>
          </cell>
          <cell r="B134" t="str">
            <v>N 75</v>
          </cell>
          <cell r="C134" t="str">
            <v>kg</v>
          </cell>
          <cell r="D134">
            <v>0.2</v>
          </cell>
          <cell r="E134">
            <v>660</v>
          </cell>
          <cell r="F134">
            <v>132</v>
          </cell>
          <cell r="H134">
            <v>0</v>
          </cell>
          <cell r="J134">
            <v>0</v>
          </cell>
        </row>
        <row r="135">
          <cell r="A135" t="str">
            <v>박리제</v>
          </cell>
          <cell r="C135" t="str">
            <v>ℓ</v>
          </cell>
          <cell r="D135">
            <v>0.19</v>
          </cell>
          <cell r="E135">
            <v>315.39</v>
          </cell>
          <cell r="F135">
            <v>59.9</v>
          </cell>
          <cell r="H135">
            <v>0</v>
          </cell>
          <cell r="J135">
            <v>0</v>
          </cell>
        </row>
        <row r="136">
          <cell r="A136" t="str">
            <v>형틀목공</v>
          </cell>
          <cell r="C136" t="str">
            <v>인</v>
          </cell>
          <cell r="D136">
            <v>0.28000000000000003</v>
          </cell>
          <cell r="F136">
            <v>0</v>
          </cell>
          <cell r="G136">
            <v>63219</v>
          </cell>
          <cell r="H136">
            <v>17701.3</v>
          </cell>
          <cell r="J136">
            <v>0</v>
          </cell>
        </row>
        <row r="137">
          <cell r="A137" t="str">
            <v>보통인부</v>
          </cell>
          <cell r="C137" t="str">
            <v>인</v>
          </cell>
          <cell r="D137">
            <v>0.23</v>
          </cell>
          <cell r="F137">
            <v>0</v>
          </cell>
          <cell r="G137">
            <v>37052</v>
          </cell>
          <cell r="H137">
            <v>8521.9</v>
          </cell>
          <cell r="J137">
            <v>0</v>
          </cell>
        </row>
        <row r="138">
          <cell r="A138" t="str">
            <v>사용고재</v>
          </cell>
          <cell r="B138" t="str">
            <v>주재료의 30%</v>
          </cell>
          <cell r="C138" t="str">
            <v>식</v>
          </cell>
          <cell r="D138">
            <v>1</v>
          </cell>
          <cell r="E138">
            <v>17183.099999999999</v>
          </cell>
          <cell r="F138">
            <v>5154.8999999999996</v>
          </cell>
          <cell r="H138">
            <v>0</v>
          </cell>
          <cell r="J138">
            <v>0</v>
          </cell>
        </row>
        <row r="139">
          <cell r="A139" t="str">
            <v>計 (1회사용)</v>
          </cell>
          <cell r="F139">
            <v>12359</v>
          </cell>
          <cell r="H139">
            <v>26223</v>
          </cell>
          <cell r="J139">
            <v>0</v>
          </cell>
        </row>
        <row r="140">
          <cell r="A140" t="str">
            <v>2회사용시</v>
          </cell>
          <cell r="E140">
            <v>0.56999999999999995</v>
          </cell>
          <cell r="F140">
            <v>7044</v>
          </cell>
          <cell r="G140">
            <v>0.6</v>
          </cell>
          <cell r="H140">
            <v>15733</v>
          </cell>
          <cell r="J140">
            <v>0</v>
          </cell>
        </row>
        <row r="141">
          <cell r="A141" t="str">
            <v>3회사용시</v>
          </cell>
          <cell r="E141">
            <v>0.46100000000000002</v>
          </cell>
          <cell r="F141">
            <v>5697</v>
          </cell>
          <cell r="G141">
            <v>0.47099999999999997</v>
          </cell>
          <cell r="H141">
            <v>12351</v>
          </cell>
          <cell r="J141">
            <v>0</v>
          </cell>
        </row>
        <row r="142">
          <cell r="A142" t="str">
            <v>4회사용시</v>
          </cell>
          <cell r="E142">
            <v>0.40100000000000002</v>
          </cell>
          <cell r="F142">
            <v>4955</v>
          </cell>
          <cell r="G142">
            <v>0.4</v>
          </cell>
          <cell r="H142">
            <v>10489</v>
          </cell>
          <cell r="J142">
            <v>0</v>
          </cell>
        </row>
        <row r="143">
          <cell r="A143" t="str">
            <v>5회사용시</v>
          </cell>
          <cell r="E143">
            <v>0.371</v>
          </cell>
          <cell r="F143">
            <v>4585</v>
          </cell>
          <cell r="G143">
            <v>0.34200000000000003</v>
          </cell>
          <cell r="H143">
            <v>8968</v>
          </cell>
          <cell r="J143">
            <v>0</v>
          </cell>
        </row>
        <row r="144">
          <cell r="A144" t="str">
            <v>6회사용시</v>
          </cell>
          <cell r="E144">
            <v>0.34699999999999998</v>
          </cell>
          <cell r="F144">
            <v>4288</v>
          </cell>
          <cell r="G144">
            <v>0.32</v>
          </cell>
          <cell r="H144">
            <v>8391</v>
          </cell>
          <cell r="J144">
            <v>0</v>
          </cell>
        </row>
        <row r="146">
          <cell r="A146" t="str">
            <v>名  稱 : 목재거푸집</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판재</v>
          </cell>
          <cell r="C149" t="str">
            <v>㎥</v>
          </cell>
          <cell r="D149">
            <v>0.03</v>
          </cell>
          <cell r="E149">
            <v>285792</v>
          </cell>
          <cell r="F149">
            <v>8573.7000000000007</v>
          </cell>
          <cell r="H149">
            <v>0</v>
          </cell>
          <cell r="J149">
            <v>0</v>
          </cell>
        </row>
        <row r="150">
          <cell r="A150" t="str">
            <v>목재</v>
          </cell>
          <cell r="C150" t="str">
            <v>㎥</v>
          </cell>
          <cell r="D150">
            <v>3.7999999999999999E-2</v>
          </cell>
          <cell r="E150">
            <v>272182</v>
          </cell>
          <cell r="F150">
            <v>10342.9</v>
          </cell>
          <cell r="H150">
            <v>0</v>
          </cell>
          <cell r="J150">
            <v>0</v>
          </cell>
        </row>
        <row r="151">
          <cell r="A151" t="str">
            <v>철선</v>
          </cell>
          <cell r="B151" t="str">
            <v>＃8</v>
          </cell>
          <cell r="C151" t="str">
            <v>kg</v>
          </cell>
          <cell r="D151">
            <v>0.28999999999999998</v>
          </cell>
          <cell r="E151">
            <v>480</v>
          </cell>
          <cell r="F151">
            <v>139.19999999999999</v>
          </cell>
          <cell r="H151">
            <v>0</v>
          </cell>
          <cell r="J151">
            <v>0</v>
          </cell>
        </row>
        <row r="152">
          <cell r="A152" t="str">
            <v>못</v>
          </cell>
          <cell r="B152" t="str">
            <v>N 75</v>
          </cell>
          <cell r="C152" t="str">
            <v>kg</v>
          </cell>
          <cell r="D152">
            <v>0.25</v>
          </cell>
          <cell r="E152">
            <v>660</v>
          </cell>
          <cell r="F152">
            <v>165</v>
          </cell>
          <cell r="H152">
            <v>0</v>
          </cell>
          <cell r="J152">
            <v>0</v>
          </cell>
        </row>
        <row r="153">
          <cell r="A153" t="str">
            <v>박리제</v>
          </cell>
          <cell r="C153" t="str">
            <v>ℓ</v>
          </cell>
          <cell r="D153">
            <v>0.19</v>
          </cell>
          <cell r="E153">
            <v>315.39</v>
          </cell>
          <cell r="F153">
            <v>59.9</v>
          </cell>
          <cell r="H153">
            <v>0</v>
          </cell>
          <cell r="J153">
            <v>0</v>
          </cell>
        </row>
        <row r="154">
          <cell r="A154" t="str">
            <v>형틀목공</v>
          </cell>
          <cell r="C154" t="str">
            <v>인</v>
          </cell>
          <cell r="D154">
            <v>0.46</v>
          </cell>
          <cell r="F154">
            <v>0</v>
          </cell>
          <cell r="G154">
            <v>63219</v>
          </cell>
          <cell r="H154">
            <v>29080.7</v>
          </cell>
          <cell r="J154">
            <v>0</v>
          </cell>
        </row>
        <row r="155">
          <cell r="A155" t="str">
            <v>보통인부</v>
          </cell>
          <cell r="C155" t="str">
            <v>인</v>
          </cell>
          <cell r="D155">
            <v>0.37</v>
          </cell>
          <cell r="F155">
            <v>0</v>
          </cell>
          <cell r="G155">
            <v>37052</v>
          </cell>
          <cell r="H155">
            <v>13709.2</v>
          </cell>
          <cell r="J155">
            <v>0</v>
          </cell>
        </row>
        <row r="156">
          <cell r="A156" t="str">
            <v>사용고재</v>
          </cell>
          <cell r="B156" t="str">
            <v>주재료의 30%</v>
          </cell>
          <cell r="C156" t="str">
            <v>식</v>
          </cell>
          <cell r="D156">
            <v>1</v>
          </cell>
          <cell r="E156">
            <v>18916.599999999999</v>
          </cell>
          <cell r="F156">
            <v>5674.9</v>
          </cell>
          <cell r="H156">
            <v>0</v>
          </cell>
          <cell r="J156">
            <v>0</v>
          </cell>
        </row>
        <row r="157">
          <cell r="A157" t="str">
            <v xml:space="preserve">計 </v>
          </cell>
          <cell r="F157">
            <v>13605</v>
          </cell>
          <cell r="H157">
            <v>42789</v>
          </cell>
          <cell r="J157">
            <v>0</v>
          </cell>
        </row>
        <row r="158">
          <cell r="A158" t="str">
            <v>1회사용시</v>
          </cell>
          <cell r="E158">
            <v>1</v>
          </cell>
          <cell r="F158">
            <v>13605</v>
          </cell>
          <cell r="G158">
            <v>1</v>
          </cell>
          <cell r="H158">
            <v>42789</v>
          </cell>
          <cell r="J158">
            <v>0</v>
          </cell>
        </row>
        <row r="159">
          <cell r="A159" t="str">
            <v>2회사용시</v>
          </cell>
          <cell r="E159">
            <v>0.57699999999999996</v>
          </cell>
          <cell r="F159">
            <v>7850</v>
          </cell>
          <cell r="G159">
            <v>0.63</v>
          </cell>
          <cell r="H159">
            <v>26957</v>
          </cell>
          <cell r="J159">
            <v>0</v>
          </cell>
        </row>
        <row r="160">
          <cell r="A160" t="str">
            <v>3회사용시</v>
          </cell>
          <cell r="E160">
            <v>0.46600000000000003</v>
          </cell>
          <cell r="F160">
            <v>6339</v>
          </cell>
          <cell r="G160">
            <v>0.51600000000000001</v>
          </cell>
          <cell r="H160">
            <v>22079</v>
          </cell>
          <cell r="J160">
            <v>0</v>
          </cell>
        </row>
        <row r="161">
          <cell r="A161" t="str">
            <v>4회사용시</v>
          </cell>
          <cell r="E161">
            <v>0.39700000000000002</v>
          </cell>
          <cell r="F161">
            <v>5401</v>
          </cell>
          <cell r="G161">
            <v>0.45900000000000002</v>
          </cell>
          <cell r="H161">
            <v>19640</v>
          </cell>
          <cell r="J161">
            <v>0</v>
          </cell>
        </row>
        <row r="162">
          <cell r="F162">
            <v>0</v>
          </cell>
          <cell r="H162">
            <v>0</v>
          </cell>
          <cell r="J162">
            <v>0</v>
          </cell>
        </row>
        <row r="164">
          <cell r="A164" t="str">
            <v>名  稱 : 비계설치</v>
          </cell>
          <cell r="J164" t="str">
            <v>單位 : 공/㎥當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원목</v>
          </cell>
          <cell r="C167" t="str">
            <v>㎥</v>
          </cell>
          <cell r="D167">
            <v>9.4E-2</v>
          </cell>
          <cell r="E167">
            <v>164670</v>
          </cell>
          <cell r="F167">
            <v>15478.9</v>
          </cell>
          <cell r="H167">
            <v>0</v>
          </cell>
          <cell r="J167">
            <v>0</v>
          </cell>
        </row>
        <row r="168">
          <cell r="A168" t="str">
            <v>판재</v>
          </cell>
          <cell r="C168" t="str">
            <v>㎥</v>
          </cell>
          <cell r="D168">
            <v>1.5E-3</v>
          </cell>
          <cell r="E168">
            <v>285792</v>
          </cell>
          <cell r="F168">
            <v>428.6</v>
          </cell>
          <cell r="H168">
            <v>0</v>
          </cell>
          <cell r="J168">
            <v>0</v>
          </cell>
        </row>
        <row r="169">
          <cell r="A169" t="str">
            <v>철선</v>
          </cell>
          <cell r="B169" t="str">
            <v>＃8</v>
          </cell>
          <cell r="C169" t="str">
            <v>kg</v>
          </cell>
          <cell r="D169">
            <v>0.2</v>
          </cell>
          <cell r="E169">
            <v>480</v>
          </cell>
          <cell r="F169">
            <v>96</v>
          </cell>
          <cell r="H169">
            <v>0</v>
          </cell>
          <cell r="J169">
            <v>0</v>
          </cell>
        </row>
        <row r="170">
          <cell r="A170" t="str">
            <v>잡재료</v>
          </cell>
          <cell r="B170" t="str">
            <v>재료비의 5%</v>
          </cell>
          <cell r="C170" t="str">
            <v>식</v>
          </cell>
          <cell r="D170">
            <v>1</v>
          </cell>
          <cell r="E170">
            <v>16003</v>
          </cell>
          <cell r="F170">
            <v>800.1</v>
          </cell>
          <cell r="H170">
            <v>0</v>
          </cell>
          <cell r="J170">
            <v>0</v>
          </cell>
        </row>
        <row r="171">
          <cell r="A171" t="str">
            <v>비계공</v>
          </cell>
          <cell r="C171" t="str">
            <v>인</v>
          </cell>
          <cell r="D171">
            <v>2</v>
          </cell>
          <cell r="F171">
            <v>0</v>
          </cell>
          <cell r="G171">
            <v>67640</v>
          </cell>
          <cell r="H171">
            <v>135280</v>
          </cell>
          <cell r="J171">
            <v>0</v>
          </cell>
        </row>
        <row r="172">
          <cell r="A172" t="str">
            <v>보통인부</v>
          </cell>
          <cell r="C172" t="str">
            <v>인</v>
          </cell>
          <cell r="D172">
            <v>2</v>
          </cell>
          <cell r="F172">
            <v>0</v>
          </cell>
          <cell r="G172">
            <v>37052</v>
          </cell>
          <cell r="H172">
            <v>74104</v>
          </cell>
          <cell r="J172">
            <v>0</v>
          </cell>
        </row>
        <row r="173">
          <cell r="A173" t="str">
            <v xml:space="preserve">計 </v>
          </cell>
          <cell r="B173" t="str">
            <v>10공/㎥당</v>
          </cell>
          <cell r="F173">
            <v>16803</v>
          </cell>
          <cell r="H173">
            <v>209384</v>
          </cell>
          <cell r="J173">
            <v>0</v>
          </cell>
        </row>
        <row r="174">
          <cell r="A174" t="str">
            <v xml:space="preserve">計 </v>
          </cell>
          <cell r="B174" t="str">
            <v>공/㎥당</v>
          </cell>
          <cell r="F174">
            <v>1680</v>
          </cell>
          <cell r="H174">
            <v>20938</v>
          </cell>
          <cell r="J174">
            <v>0</v>
          </cell>
        </row>
        <row r="175">
          <cell r="A175" t="str">
            <v>1회사용시</v>
          </cell>
          <cell r="E175">
            <v>1</v>
          </cell>
          <cell r="F175">
            <v>1680</v>
          </cell>
          <cell r="G175">
            <v>1</v>
          </cell>
          <cell r="H175">
            <v>20938</v>
          </cell>
          <cell r="J175">
            <v>0</v>
          </cell>
        </row>
        <row r="176">
          <cell r="A176" t="str">
            <v>2회사용시</v>
          </cell>
          <cell r="E176">
            <v>0.67</v>
          </cell>
          <cell r="F176">
            <v>1125</v>
          </cell>
          <cell r="G176">
            <v>1</v>
          </cell>
          <cell r="H176">
            <v>20938</v>
          </cell>
          <cell r="J176">
            <v>0</v>
          </cell>
        </row>
        <row r="177">
          <cell r="A177" t="str">
            <v>3회사용시</v>
          </cell>
          <cell r="E177">
            <v>0.56499999999999995</v>
          </cell>
          <cell r="F177">
            <v>949</v>
          </cell>
          <cell r="G177">
            <v>1</v>
          </cell>
          <cell r="H177">
            <v>20938</v>
          </cell>
          <cell r="J177">
            <v>0</v>
          </cell>
        </row>
        <row r="178">
          <cell r="A178" t="str">
            <v>4회사용시</v>
          </cell>
          <cell r="E178">
            <v>0.51600000000000001</v>
          </cell>
          <cell r="F178">
            <v>866</v>
          </cell>
          <cell r="G178">
            <v>1</v>
          </cell>
          <cell r="H178">
            <v>20938</v>
          </cell>
          <cell r="J178">
            <v>0</v>
          </cell>
        </row>
        <row r="179">
          <cell r="A179" t="str">
            <v>5회사용시</v>
          </cell>
          <cell r="E179">
            <v>0.48899999999999999</v>
          </cell>
          <cell r="F179">
            <v>821</v>
          </cell>
          <cell r="G179">
            <v>1</v>
          </cell>
          <cell r="H179">
            <v>20938</v>
          </cell>
          <cell r="J179">
            <v>0</v>
          </cell>
        </row>
        <row r="180">
          <cell r="A180" t="str">
            <v>6회사용시</v>
          </cell>
          <cell r="E180">
            <v>0.47299999999999998</v>
          </cell>
          <cell r="F180">
            <v>794</v>
          </cell>
          <cell r="G180">
            <v>1</v>
          </cell>
          <cell r="H180">
            <v>20938</v>
          </cell>
          <cell r="J180">
            <v>0</v>
          </cell>
        </row>
        <row r="182">
          <cell r="A182" t="str">
            <v>名  稱 : 잡석깔기</v>
          </cell>
          <cell r="J182" t="str">
            <v>單位 : 원/㎥當</v>
          </cell>
        </row>
        <row r="183">
          <cell r="A183" t="str">
            <v>區    分</v>
          </cell>
          <cell r="B183" t="str">
            <v>材質 및 規格</v>
          </cell>
          <cell r="C183" t="str">
            <v>單位</v>
          </cell>
          <cell r="D183" t="str">
            <v>數    量</v>
          </cell>
          <cell r="E183" t="str">
            <v>材       料       費</v>
          </cell>
          <cell r="G183" t="str">
            <v xml:space="preserve">        勞       務       費</v>
          </cell>
          <cell r="I183" t="str">
            <v>經              費</v>
          </cell>
        </row>
        <row r="184">
          <cell r="A184" t="str">
            <v>工 種 別</v>
          </cell>
          <cell r="E184" t="str">
            <v>單  價</v>
          </cell>
          <cell r="F184" t="str">
            <v>金      額</v>
          </cell>
          <cell r="G184" t="str">
            <v>單  價</v>
          </cell>
          <cell r="H184" t="str">
            <v>金      額</v>
          </cell>
          <cell r="I184" t="str">
            <v>單  價</v>
          </cell>
          <cell r="J184" t="str">
            <v>金      額</v>
          </cell>
        </row>
        <row r="185">
          <cell r="A185" t="str">
            <v>잡석</v>
          </cell>
          <cell r="C185" t="str">
            <v>인</v>
          </cell>
          <cell r="D185">
            <v>1.04</v>
          </cell>
          <cell r="E185">
            <v>11000</v>
          </cell>
          <cell r="F185">
            <v>11440</v>
          </cell>
          <cell r="H185">
            <v>0</v>
          </cell>
          <cell r="J185">
            <v>0</v>
          </cell>
        </row>
        <row r="186">
          <cell r="A186" t="str">
            <v>보통인부</v>
          </cell>
          <cell r="C186" t="str">
            <v>인</v>
          </cell>
          <cell r="D186">
            <v>0.6</v>
          </cell>
          <cell r="F186">
            <v>0</v>
          </cell>
          <cell r="G186">
            <v>37052</v>
          </cell>
          <cell r="H186">
            <v>22231.200000000001</v>
          </cell>
          <cell r="J186">
            <v>0</v>
          </cell>
        </row>
        <row r="187">
          <cell r="F187">
            <v>0</v>
          </cell>
          <cell r="H187">
            <v>0</v>
          </cell>
          <cell r="J187">
            <v>0</v>
          </cell>
        </row>
        <row r="188">
          <cell r="F188">
            <v>0</v>
          </cell>
          <cell r="H188">
            <v>0</v>
          </cell>
          <cell r="J188">
            <v>0</v>
          </cell>
        </row>
        <row r="189">
          <cell r="F189">
            <v>0</v>
          </cell>
          <cell r="H189">
            <v>0</v>
          </cell>
          <cell r="J189">
            <v>0</v>
          </cell>
        </row>
        <row r="190">
          <cell r="F190">
            <v>0</v>
          </cell>
          <cell r="H190">
            <v>0</v>
          </cell>
          <cell r="J190">
            <v>0</v>
          </cell>
        </row>
        <row r="191">
          <cell r="F191">
            <v>0</v>
          </cell>
          <cell r="H191">
            <v>0</v>
          </cell>
          <cell r="J191">
            <v>0</v>
          </cell>
        </row>
        <row r="192">
          <cell r="F192">
            <v>0</v>
          </cell>
          <cell r="H192">
            <v>0</v>
          </cell>
          <cell r="J192">
            <v>0</v>
          </cell>
        </row>
        <row r="193">
          <cell r="F193">
            <v>0</v>
          </cell>
          <cell r="H193">
            <v>0</v>
          </cell>
          <cell r="J193">
            <v>0</v>
          </cell>
        </row>
        <row r="194">
          <cell r="F194">
            <v>0</v>
          </cell>
          <cell r="H194">
            <v>0</v>
          </cell>
          <cell r="J194">
            <v>0</v>
          </cell>
        </row>
        <row r="195">
          <cell r="F195">
            <v>0</v>
          </cell>
          <cell r="H195">
            <v>0</v>
          </cell>
          <cell r="J195">
            <v>0</v>
          </cell>
        </row>
        <row r="196">
          <cell r="F196">
            <v>0</v>
          </cell>
          <cell r="H196">
            <v>0</v>
          </cell>
          <cell r="J196">
            <v>0</v>
          </cell>
        </row>
        <row r="197">
          <cell r="F197">
            <v>0</v>
          </cell>
          <cell r="H197">
            <v>0</v>
          </cell>
          <cell r="J197">
            <v>0</v>
          </cell>
        </row>
        <row r="198">
          <cell r="A198" t="str">
            <v>計</v>
          </cell>
          <cell r="F198">
            <v>11440</v>
          </cell>
          <cell r="H198">
            <v>22231</v>
          </cell>
          <cell r="J198">
            <v>0</v>
          </cell>
        </row>
        <row r="200">
          <cell r="A200" t="str">
            <v>名  稱 : 잡석채우기</v>
          </cell>
          <cell r="J200" t="str">
            <v>單位 : 원/㎥當</v>
          </cell>
        </row>
        <row r="201">
          <cell r="A201" t="str">
            <v>區    分</v>
          </cell>
          <cell r="B201" t="str">
            <v>材質 및 規格</v>
          </cell>
          <cell r="C201" t="str">
            <v>單位</v>
          </cell>
          <cell r="D201" t="str">
            <v>數    量</v>
          </cell>
          <cell r="E201" t="str">
            <v>材       料       費</v>
          </cell>
          <cell r="G201" t="str">
            <v xml:space="preserve">        勞       務       費</v>
          </cell>
          <cell r="I201" t="str">
            <v>經              費</v>
          </cell>
        </row>
        <row r="202">
          <cell r="A202" t="str">
            <v>工 種 別</v>
          </cell>
          <cell r="E202" t="str">
            <v>單  價</v>
          </cell>
          <cell r="F202" t="str">
            <v>金      額</v>
          </cell>
          <cell r="G202" t="str">
            <v>單  價</v>
          </cell>
          <cell r="H202" t="str">
            <v>金      額</v>
          </cell>
          <cell r="I202" t="str">
            <v>單  價</v>
          </cell>
          <cell r="J202" t="str">
            <v>金      額</v>
          </cell>
        </row>
        <row r="203">
          <cell r="A203" t="str">
            <v>잡석</v>
          </cell>
          <cell r="C203" t="str">
            <v>인</v>
          </cell>
          <cell r="D203">
            <v>1.04</v>
          </cell>
          <cell r="E203">
            <v>11000</v>
          </cell>
          <cell r="F203">
            <v>11440</v>
          </cell>
          <cell r="H203">
            <v>0</v>
          </cell>
          <cell r="J203">
            <v>0</v>
          </cell>
        </row>
        <row r="204">
          <cell r="A204" t="str">
            <v>보통인부</v>
          </cell>
          <cell r="C204" t="str">
            <v>인</v>
          </cell>
          <cell r="D204">
            <v>0.65</v>
          </cell>
          <cell r="F204">
            <v>0</v>
          </cell>
          <cell r="G204">
            <v>37052</v>
          </cell>
          <cell r="H204">
            <v>24083.8</v>
          </cell>
          <cell r="J204">
            <v>0</v>
          </cell>
        </row>
        <row r="205">
          <cell r="F205">
            <v>0</v>
          </cell>
          <cell r="H205">
            <v>0</v>
          </cell>
          <cell r="J205">
            <v>0</v>
          </cell>
        </row>
        <row r="206">
          <cell r="F206">
            <v>0</v>
          </cell>
          <cell r="H206">
            <v>0</v>
          </cell>
          <cell r="J206">
            <v>0</v>
          </cell>
        </row>
        <row r="207">
          <cell r="F207">
            <v>0</v>
          </cell>
          <cell r="H207">
            <v>0</v>
          </cell>
          <cell r="J207">
            <v>0</v>
          </cell>
        </row>
        <row r="208">
          <cell r="F208">
            <v>0</v>
          </cell>
          <cell r="H208">
            <v>0</v>
          </cell>
          <cell r="J208">
            <v>0</v>
          </cell>
        </row>
        <row r="209">
          <cell r="F209">
            <v>0</v>
          </cell>
          <cell r="H209">
            <v>0</v>
          </cell>
          <cell r="J209">
            <v>0</v>
          </cell>
        </row>
        <row r="210">
          <cell r="F210">
            <v>0</v>
          </cell>
          <cell r="H210">
            <v>0</v>
          </cell>
          <cell r="J210">
            <v>0</v>
          </cell>
        </row>
        <row r="211">
          <cell r="F211">
            <v>0</v>
          </cell>
          <cell r="H211">
            <v>0</v>
          </cell>
          <cell r="J211">
            <v>0</v>
          </cell>
        </row>
        <row r="212">
          <cell r="F212">
            <v>0</v>
          </cell>
          <cell r="H212">
            <v>0</v>
          </cell>
          <cell r="J212">
            <v>0</v>
          </cell>
        </row>
        <row r="213">
          <cell r="F213">
            <v>0</v>
          </cell>
          <cell r="H213">
            <v>0</v>
          </cell>
          <cell r="J213">
            <v>0</v>
          </cell>
        </row>
        <row r="214">
          <cell r="F214">
            <v>0</v>
          </cell>
          <cell r="H214">
            <v>0</v>
          </cell>
          <cell r="J214">
            <v>0</v>
          </cell>
        </row>
        <row r="215">
          <cell r="F215">
            <v>0</v>
          </cell>
          <cell r="H215">
            <v>0</v>
          </cell>
          <cell r="J215">
            <v>0</v>
          </cell>
        </row>
        <row r="216">
          <cell r="A216" t="str">
            <v>計</v>
          </cell>
          <cell r="F216">
            <v>11440</v>
          </cell>
          <cell r="H216">
            <v>24083</v>
          </cell>
          <cell r="J216">
            <v>0</v>
          </cell>
        </row>
      </sheetData>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지구단위계획수립(공사수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DATE"/>
      <sheetName val="Sensitivity"/>
      <sheetName val="기준액"/>
      <sheetName val="설계내역서"/>
      <sheetName val="일위대가 1"/>
      <sheetName val="일위대가 2"/>
      <sheetName val="산거 3 (직접경비)"/>
      <sheetName val="기초단가"/>
      <sheetName val="물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산출근거"/>
      <sheetName val="3.공통공사대비"/>
      <sheetName val="경산"/>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신당동집계표"/>
      <sheetName val="일위대가 1"/>
      <sheetName val="설계내역서"/>
      <sheetName val="산거 1(인력투입)"/>
      <sheetName val="일위대가 2"/>
      <sheetName val="일위대가 3"/>
      <sheetName val="기계경비(시간당)"/>
      <sheetName val="램머"/>
      <sheetName val="설계명세서"/>
      <sheetName val="내역"/>
      <sheetName val="부대tu"/>
      <sheetName val="남평내역"/>
      <sheetName val="배수공"/>
      <sheetName val="측구공"/>
      <sheetName val="산출근거"/>
      <sheetName val="1호인버트수량"/>
      <sheetName val="교량하부공"/>
      <sheetName val="토사(PE)"/>
      <sheetName val="조건표"/>
      <sheetName val="코드표"/>
      <sheetName val="자재코드"/>
      <sheetName val="내역서01"/>
      <sheetName val="설비"/>
      <sheetName val="요율"/>
      <sheetName val="자재대"/>
      <sheetName val="토공"/>
      <sheetName val="WORK"/>
      <sheetName val="터파기및재료"/>
      <sheetName val="수로BOX"/>
      <sheetName val="경산"/>
      <sheetName val="Sheet1"/>
      <sheetName val="토공(우물통,기타) "/>
      <sheetName val="고양관재"/>
      <sheetName val="인건비 "/>
      <sheetName val="구간별"/>
      <sheetName val="지구단위계획내역서"/>
      <sheetName val="이름정의"/>
      <sheetName val="초기화면"/>
      <sheetName val="데이터"/>
      <sheetName val="토목"/>
      <sheetName val="2호맨홀공제수량"/>
      <sheetName val="단위수량"/>
      <sheetName val="가시설수량"/>
      <sheetName val="데이타"/>
      <sheetName val="고유코드_설계"/>
      <sheetName val="청천내"/>
      <sheetName val="관로토공"/>
      <sheetName val="1-1합"/>
      <sheetName val="1-1오"/>
      <sheetName val="1-1우"/>
      <sheetName val="ygd1-2"/>
      <sheetName val="ygr1-3"/>
      <sheetName val="ygr1-2"/>
      <sheetName val="ygr1-4"/>
      <sheetName val="G.R300경비"/>
      <sheetName val="이토변실(A3-LINE)"/>
      <sheetName val="기계가격"/>
      <sheetName val="내역서(교량)전체"/>
      <sheetName val="배수관집계"/>
      <sheetName val="석축설면"/>
      <sheetName val="#REF"/>
      <sheetName val="설계조건"/>
      <sheetName val="안정계산"/>
      <sheetName val="단면검토"/>
      <sheetName val="일위대가표"/>
      <sheetName val="구분표"/>
      <sheetName val="기본일위"/>
      <sheetName val="맨홀수량산출"/>
      <sheetName val="구조물공"/>
      <sheetName val="부대공"/>
      <sheetName val="포장공"/>
      <sheetName val="공토공단위당"/>
      <sheetName val="정부노임단가"/>
      <sheetName val="직접경비"/>
      <sheetName val="직접인건비"/>
      <sheetName val="Sheet5"/>
      <sheetName val="가시설단위수량"/>
      <sheetName val="SORCE1"/>
      <sheetName val="조명시설"/>
      <sheetName val="구조물"/>
      <sheetName val="철거산출근거"/>
      <sheetName val="연결임시"/>
      <sheetName val="A1"/>
      <sheetName val="계산서(곡선부)"/>
      <sheetName val="포장재료집계표"/>
      <sheetName val="공종"/>
      <sheetName val="평가내역"/>
      <sheetName val="Sensitivity"/>
      <sheetName val="도수로현황"/>
      <sheetName val="범례표"/>
      <sheetName val="횡배수관설치현황"/>
      <sheetName val="전력구구조물산근"/>
      <sheetName val="인구"/>
      <sheetName val="환경평가"/>
      <sheetName val="분석투자 내역(광명)"/>
      <sheetName val="용소리교"/>
      <sheetName val="토사(PE "/>
      <sheetName val="토사(PE_x0009_"/>
      <sheetName val="해외(원화)"/>
      <sheetName val="맨홀수량산출(A-LIN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우수받이"/>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내#일산설치"/>
      <sheetName val="투입집계표"/>
      <sheetName val="이형관재료표(A-L)"/>
      <sheetName val="DATA 입력란"/>
      <sheetName val="1. 설계조건 2.단면가정 3. 하중계산"/>
      <sheetName val="토적기초자료"/>
      <sheetName val="Control"/>
      <sheetName val="법면단"/>
      <sheetName val="옹벽기초자료"/>
      <sheetName val="현황산출서"/>
      <sheetName val="집계표"/>
      <sheetName val="레미콘"/>
      <sheetName val="pe이중벽관"/>
      <sheetName val="pe이중벽관 (우수)"/>
      <sheetName val="D100관"/>
      <sheetName val="D16"/>
      <sheetName val="D20"/>
      <sheetName val="D25"/>
      <sheetName val="D50"/>
      <sheetName val="D75,D100"/>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내역서(전기)"/>
      <sheetName val="진주방향"/>
      <sheetName val="신당동산출근거"/>
      <sheetName val="준검 내역서"/>
      <sheetName val="산근"/>
      <sheetName val="해평견적"/>
      <sheetName val="수안보-MBR1"/>
      <sheetName val="단가일람"/>
      <sheetName val="조경일람"/>
      <sheetName val="총괄내역서"/>
      <sheetName val="장비집계"/>
      <sheetName val="일위대가목차"/>
      <sheetName val="관급자재대"/>
      <sheetName val="SLAB"/>
      <sheetName val="관접합및부설"/>
      <sheetName val="구조물철거타공정이월"/>
      <sheetName val="5.정산서"/>
      <sheetName val="가도공"/>
      <sheetName val="부대내역"/>
      <sheetName val="입찰"/>
      <sheetName val="현경"/>
      <sheetName val="4차원가계산서"/>
      <sheetName val="1-4-2.관(약)"/>
      <sheetName val="L형 옹벽"/>
      <sheetName val="공사비"/>
      <sheetName val="DATA1"/>
      <sheetName val="삭제및변경불가"/>
      <sheetName val="날개벽(시점좌측)"/>
      <sheetName val="토공 total"/>
      <sheetName val="고압수량(철거)"/>
      <sheetName val="건축내역"/>
      <sheetName val="차액보증"/>
      <sheetName val="슬래브"/>
      <sheetName val="원가계산"/>
      <sheetName val="상부공"/>
      <sheetName val="BD"/>
      <sheetName val="교각1"/>
      <sheetName val="T13(P68~72,78)"/>
      <sheetName val="-치수표(곡선부)"/>
      <sheetName val="우배수"/>
      <sheetName val="계산식"/>
      <sheetName val="상부집계표"/>
      <sheetName val="데리네이타현황"/>
      <sheetName val="수지표"/>
      <sheetName val="셀명"/>
      <sheetName val="공사"/>
      <sheetName val="견적대비표"/>
      <sheetName val="식재인부"/>
      <sheetName val="차수별내역서"/>
      <sheetName val="총괄내역서(설계)"/>
      <sheetName val="실행내역"/>
      <sheetName val="자료"/>
      <sheetName val="guard(mac)"/>
      <sheetName val="노임단가"/>
      <sheetName val="자재단가"/>
      <sheetName val="경비단가"/>
      <sheetName val="8.석축단위(H=1.5M)"/>
      <sheetName val="자압1"/>
      <sheetName val="공사개요"/>
      <sheetName val="3.공통공사대비"/>
      <sheetName val="총괄"/>
      <sheetName val="교각별철근수량집계표"/>
      <sheetName val="계수시트"/>
      <sheetName val="경율산정.XLS"/>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중기사용료산출근거"/>
      <sheetName val="단가 및 재료비"/>
      <sheetName val="파이프류"/>
      <sheetName val="TOTAL_BOQ"/>
      <sheetName val="도급"/>
      <sheetName val="전차선로 물량표"/>
      <sheetName val="한강운반비"/>
      <sheetName val="공통(20-91)"/>
      <sheetName val="오수토공"/>
      <sheetName val="01.10월"/>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구역화물"/>
      <sheetName val="Sheet2"/>
      <sheetName val="3연box"/>
      <sheetName val="단 box"/>
      <sheetName val="수로단위수량"/>
      <sheetName val="기본단가표"/>
      <sheetName val="1_토총"/>
      <sheetName val="2_관로집"/>
      <sheetName val="3_구조물집계"/>
      <sheetName val="4_포장공"/>
      <sheetName val="5_부대공"/>
      <sheetName val="6_주요자재대"/>
      <sheetName val="7_폐기물"/>
      <sheetName val="1호맨홀자연토공"/>
      <sheetName val="골재집계"/>
      <sheetName val="자갈,시멘트,모래산출"/>
      <sheetName val="2@ BOX"/>
      <sheetName val="MOTOR"/>
      <sheetName val="국산화"/>
      <sheetName val="교각별수량"/>
      <sheetName val="9902"/>
      <sheetName val="변경원가서갑"/>
      <sheetName val="지구단위계획"/>
      <sheetName val="방음벽기초"/>
      <sheetName val="우수"/>
      <sheetName val="기초공"/>
      <sheetName val="기둥(원형)"/>
      <sheetName val="날개벽수량표"/>
      <sheetName val="CTEMCOST"/>
      <sheetName val="역T형옹벽(3.0)"/>
      <sheetName val="안정성검토"/>
      <sheetName val="하중계산"/>
      <sheetName val="설계기준"/>
      <sheetName val="ABUT수량-A1"/>
      <sheetName val="APT"/>
      <sheetName val="평균터파기고(1-2,ASP)"/>
      <sheetName val="토목검측서"/>
      <sheetName val="분뇨"/>
      <sheetName val="을지"/>
      <sheetName val="시행예산"/>
      <sheetName val="0.단가"/>
      <sheetName val="지구단위계획수립(공사수행)"/>
      <sheetName val="주공 갑지"/>
      <sheetName val="공사비집계표(서해안고속도로)"/>
      <sheetName val="3.하중산정4.지지력"/>
      <sheetName val="70%"/>
      <sheetName val="지급자재"/>
      <sheetName val="해외"/>
      <sheetName val="평가데이터"/>
      <sheetName val="중기손료"/>
      <sheetName val="노임"/>
      <sheetName val="가로등 조도계산"/>
      <sheetName val="도대하도변경최종정산조경"/>
      <sheetName val="8.PILE  (돌출)"/>
      <sheetName val="SG"/>
      <sheetName val="소방일위 "/>
      <sheetName val="공구"/>
      <sheetName val="상반기손익차2총괄"/>
      <sheetName val="총괄표"/>
      <sheetName val="공사비_NDE"/>
      <sheetName val="기자재대비표"/>
      <sheetName val="합계"/>
      <sheetName val="일위목록"/>
      <sheetName val="구천"/>
      <sheetName val="H PILE수량"/>
      <sheetName val="마산방향"/>
      <sheetName val="집수정(600-700)"/>
      <sheetName val="input"/>
      <sheetName val="부시수량"/>
      <sheetName val="설명"/>
      <sheetName val="Total"/>
      <sheetName val="수압시험수집"/>
      <sheetName val="수압시험산근"/>
      <sheetName val="을"/>
      <sheetName val="BID"/>
      <sheetName val="원가"/>
      <sheetName val="금액"/>
      <sheetName val="증감내역서"/>
      <sheetName val="P-산#1-1(WOWA1)"/>
      <sheetName val="잡비계산"/>
      <sheetName val="개산공사비"/>
      <sheetName val="음봉방향"/>
      <sheetName val="4차공사"/>
      <sheetName val="천방교접속"/>
      <sheetName val="대포2교접속"/>
      <sheetName val="총_구조물공"/>
      <sheetName val="말뚝지지력산정"/>
      <sheetName val="참고사항"/>
      <sheetName val="근로자자료입력"/>
      <sheetName val="1월요청,실사(운용통보기준)"/>
      <sheetName val="수자재단위당"/>
      <sheetName val="5.배수관로"/>
      <sheetName val="주요자재"/>
      <sheetName val="폐기물처리"/>
      <sheetName val="DATA"/>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횡배수관재료-"/>
      <sheetName val="계산서(직선부)"/>
      <sheetName val="콘크리트측구연장"/>
      <sheetName val="-몰탈콘크리트"/>
      <sheetName val="-배수구조물공토공"/>
      <sheetName val="예산명세서"/>
      <sheetName val="자료입력"/>
      <sheetName val="원형맨홀수량"/>
      <sheetName val="연결관산출조서"/>
      <sheetName val="ⴭⴭⴭⴭ"/>
      <sheetName val="비탈면보호공수량산출"/>
      <sheetName val="법면설면"/>
      <sheetName val="석축단"/>
      <sheetName val="법면수집"/>
      <sheetName val="설계내역"/>
      <sheetName val="기초입력 DATA"/>
      <sheetName val="자재"/>
      <sheetName val="실행대비"/>
      <sheetName val="JUCK"/>
      <sheetName val="-레미콘집계"/>
      <sheetName val="-철근집계"/>
      <sheetName val="포장재료(1)"/>
      <sheetName val="-흄관집계"/>
      <sheetName val="nys"/>
      <sheetName val="우각부보강"/>
      <sheetName val="단가조사"/>
      <sheetName val="자압"/>
      <sheetName val="단면가정"/>
      <sheetName val="EP0618"/>
      <sheetName val="토적(3차분)"/>
      <sheetName val="토량운반계산"/>
      <sheetName val="노무비단가"/>
      <sheetName val="수량집계"/>
      <sheetName val="wall"/>
      <sheetName val="안전보건교육"/>
      <sheetName val="99노임단가"/>
      <sheetName val="4지구단위"/>
      <sheetName val="구조물공집계"/>
      <sheetName val="장비단가(010427)"/>
      <sheetName val="9811"/>
      <sheetName val="BEND LOSS"/>
      <sheetName val="세금자료"/>
      <sheetName val="금액내역서"/>
      <sheetName val="실행철강하도"/>
      <sheetName val="1_토총1"/>
      <sheetName val="2_관로집1"/>
      <sheetName val="3_구조물집계1"/>
      <sheetName val="4_포장공1"/>
      <sheetName val="5_부대공1"/>
      <sheetName val="6_주요자재대1"/>
      <sheetName val="7_폐기물1"/>
      <sheetName val="토공(우물통,기타)_"/>
      <sheetName val="총괄집계_"/>
      <sheetName val="날개벽철근집계_"/>
      <sheetName val="1_토공집계"/>
      <sheetName val="2_관대집계표"/>
      <sheetName val="3_구조물공"/>
      <sheetName val="7_폐기물집계"/>
      <sheetName val="Sheet1_(2)"/>
      <sheetName val="PVC접합개소_산출서"/>
      <sheetName val="배수공총괄_집계표(횡)"/>
      <sheetName val="보차도경계석_조서"/>
      <sheetName val="맨홀집계표_"/>
      <sheetName val="산출근거(마산,_만천,_가례)"/>
      <sheetName val="산출근거(가설도로_조성)"/>
      <sheetName val="산출근거(가설도로_성토다짐)"/>
      <sheetName val="산출근거(가설도로_살수)"/>
      <sheetName val="산출근거(가설도로_유지보수)"/>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고재중량"/>
      <sheetName val="21301동"/>
      <sheetName val="진천방향"/>
      <sheetName val="BOQ(전체)"/>
      <sheetName val="내역1"/>
      <sheetName val="국민연금표"/>
      <sheetName val="A1-DATA"/>
      <sheetName val="단면"/>
      <sheetName val="에너지요금"/>
      <sheetName val="b_balju"/>
      <sheetName val="편입용지조서"/>
      <sheetName val="조경식재굴취"/>
      <sheetName val="조경유지관리"/>
      <sheetName val="인력터파기품"/>
      <sheetName val="컨테이너"/>
      <sheetName val="수량BOQ"/>
      <sheetName val="SULKEA"/>
      <sheetName val="2. 공원조도"/>
      <sheetName val="3련 BOX"/>
      <sheetName val="수목표준대가"/>
      <sheetName val="COVER"/>
      <sheetName val="지수"/>
      <sheetName val="관경별내역서"/>
      <sheetName val="파일의이용"/>
      <sheetName val="원형1호맨홀토공수량"/>
      <sheetName val="일위대가(가설)"/>
      <sheetName val="수량"/>
      <sheetName val="조달청적격심사"/>
      <sheetName val="4.2.1 마루높이 검토"/>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중기솔뇨"/>
      <sheetName val="3"/>
      <sheetName val="효성CB 1P기초"/>
      <sheetName val="1.설계조건"/>
      <sheetName val="투입내역"/>
      <sheetName val="기초자료"/>
      <sheetName val="현장관리비"/>
      <sheetName val="경비집계"/>
      <sheetName val="General Data"/>
      <sheetName val="구간공종"/>
      <sheetName val="9GNG운반"/>
      <sheetName val="1-1평균터파기고(1)"/>
      <sheetName val="실행(표지,갑,을)"/>
      <sheetName val="일위대가 "/>
      <sheetName val="실행"/>
      <sheetName val="실행(ALT1)"/>
      <sheetName val="갑지"/>
      <sheetName val="6호기"/>
      <sheetName val="R&amp;D"/>
      <sheetName val="단가산출서(기계)"/>
      <sheetName val="도로경계블럭연장조서"/>
      <sheetName val="원가계산서구조조정"/>
      <sheetName val="도로포장면적산출(1)"/>
      <sheetName val="2.단면가정"/>
      <sheetName val="index"/>
      <sheetName val="etc"/>
      <sheetName val="설 계"/>
      <sheetName val="값"/>
      <sheetName val="집수정단위수량600 "/>
      <sheetName val="S.중기사용료"/>
      <sheetName val="입력란"/>
      <sheetName val="소비자가"/>
      <sheetName val="COPING"/>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상호참고자료"/>
      <sheetName val="공사기본내용입력"/>
      <sheetName val="발주처자료입력"/>
      <sheetName val="회사기본자료"/>
      <sheetName val="하자보증자료"/>
      <sheetName val="기술자관련자료"/>
      <sheetName val="설계예산서"/>
      <sheetName val="예산내역서"/>
      <sheetName val="토공연장"/>
      <sheetName val="FOB발"/>
      <sheetName val="설계예시"/>
      <sheetName val="일위산출"/>
      <sheetName val="건축내역서"/>
      <sheetName val="설비내역서"/>
      <sheetName val="전기내역서"/>
      <sheetName val="중기조종사 단위단가"/>
      <sheetName val="아파트 내역"/>
      <sheetName val="원가계산서"/>
      <sheetName val="적용단위길이"/>
      <sheetName val="교대(A1)"/>
      <sheetName val="공통가설"/>
      <sheetName val="계림(함평)"/>
      <sheetName val="BQMP"/>
      <sheetName val="토목공사일반"/>
      <sheetName val="2000년1차"/>
      <sheetName val="계림(장성)"/>
      <sheetName val="unitpric"/>
      <sheetName val="단가산출내역(노임부분수정)"/>
      <sheetName val="배수장토목공사비"/>
      <sheetName val="noyim"/>
      <sheetName val="구체"/>
      <sheetName val="좌측날개벽"/>
      <sheetName val="우측날개벽"/>
      <sheetName val="type-F"/>
      <sheetName val="신우"/>
      <sheetName val="2000,9월 일위"/>
      <sheetName val="공통단가"/>
      <sheetName val="재료비"/>
      <sheetName val="운반비"/>
      <sheetName val="단가표"/>
      <sheetName val="보차도경계석"/>
      <sheetName val="대로근거"/>
      <sheetName val="bm(CIcable)"/>
      <sheetName val="5.소재"/>
      <sheetName val="노무단가"/>
      <sheetName val="노무비"/>
      <sheetName val="깨기"/>
      <sheetName val="토목공사"/>
      <sheetName val="RangeObject"/>
      <sheetName val="기계경비"/>
      <sheetName val="기초단가"/>
      <sheetName val="가로등내"/>
      <sheetName val="덕전리"/>
      <sheetName val="단면 (2)"/>
      <sheetName val="일위대가(계측기설치)"/>
      <sheetName val="산출"/>
      <sheetName val="INTRO."/>
      <sheetName val="노임단가(2009.상)"/>
      <sheetName val="10.1 중기기초단가"/>
      <sheetName val="POOM_MOTO"/>
      <sheetName val="중로근거"/>
      <sheetName val="★도급내역(2공구)"/>
      <sheetName val="5.모델링"/>
      <sheetName val="물가대비표"/>
      <sheetName val="조명율표"/>
      <sheetName val="중기일위대가"/>
      <sheetName val="배수공1"/>
      <sheetName val="위치조서"/>
      <sheetName val="원가계산 (2)"/>
      <sheetName val="인건비"/>
      <sheetName val="매입세율"/>
      <sheetName val="단면A-A(TR)"/>
      <sheetName val="2"/>
      <sheetName val="단가조사서"/>
      <sheetName val="단가및재료비"/>
      <sheetName val="6PILE  (돌출)"/>
      <sheetName val="마산방향철근집계"/>
      <sheetName val="7.PILE  (돌출)"/>
      <sheetName val="관경결정"/>
      <sheetName val="전등설비"/>
      <sheetName val="노무"/>
      <sheetName val="설계"/>
      <sheetName val="일위대가(건축)"/>
      <sheetName val="깨기 총괄"/>
      <sheetName val="BOX"/>
      <sheetName val="물가자료"/>
      <sheetName val="토공집계"/>
      <sheetName val="[고양관재.XLSŝ보차도경계석집계표(종)"/>
      <sheetName val="Sheet17"/>
      <sheetName val="Y-WORK"/>
      <sheetName val="1-1"/>
      <sheetName val="CON'C"/>
      <sheetName val="통관-유입(벌어짐)유출(도수)"/>
      <sheetName val="D"/>
      <sheetName val="총계"/>
      <sheetName val="배수지집꓄표"/>
      <sheetName val="밀도포장수량집계표"/>
      <sheetName val="토적표"/>
      <sheetName val="타기관"/>
      <sheetName val="단위중량"/>
      <sheetName val="SPEC"/>
      <sheetName val="하수급견적대비"/>
      <sheetName val="기준액"/>
      <sheetName val="사진내용 입력"/>
      <sheetName val="전기내역1"/>
      <sheetName val="관구보호몰탈"/>
      <sheetName val="토공산근"/>
      <sheetName val="개비온집계"/>
      <sheetName val="개비온 단위"/>
      <sheetName val="SAMPLE!"/>
      <sheetName val="이티입력"/>
      <sheetName val="N賃率-職"/>
      <sheetName val="노견단위수량"/>
      <sheetName val="동해title"/>
      <sheetName val="교대"/>
      <sheetName val="대치판정"/>
      <sheetName val="기둥"/>
      <sheetName val="저판(버림100)"/>
      <sheetName val="용량(1-2)"/>
      <sheetName val="견적서-을지"/>
      <sheetName val="산근1,2"/>
      <sheetName val="약품공급2"/>
      <sheetName val="경상비"/>
      <sheetName val="갑(전기)"/>
      <sheetName val="접합 및 부설 "/>
      <sheetName val="조건"/>
      <sheetName val="Macro(차단기)"/>
      <sheetName val="I.설계조건"/>
      <sheetName val="중기사용료"/>
      <sheetName val="우수공"/>
      <sheetName val="토공유용계획"/>
      <sheetName val="유입관로집계"/>
      <sheetName val="유입관로토적"/>
      <sheetName val="처리장집계"/>
      <sheetName val="처리장토적"/>
      <sheetName val="진입도로토적"/>
      <sheetName val="대비"/>
      <sheetName val="대정2공구"/>
      <sheetName val="전기일위대가"/>
      <sheetName val="부하(성남)"/>
      <sheetName val="구동"/>
      <sheetName val="재료집계"/>
      <sheetName val="EQT-ESTN"/>
      <sheetName val="S0"/>
      <sheetName val="CAL"/>
      <sheetName val="static.cal"/>
      <sheetName val="구의33고"/>
      <sheetName val="전기"/>
      <sheetName val="기계상세"/>
      <sheetName val="남양주부대"/>
      <sheetName val="INFO"/>
      <sheetName val="6공구(당초)"/>
      <sheetName val="CABLE SIZE-3"/>
      <sheetName val="시설일위"/>
      <sheetName val="단위수량산출"/>
      <sheetName val="7단가"/>
      <sheetName val="토공정보"/>
      <sheetName val="TYPE-1"/>
      <sheetName val="연결관암거"/>
      <sheetName val="플랜트 설치"/>
      <sheetName val="교량전기"/>
      <sheetName val="손익분석"/>
      <sheetName val="설계가"/>
      <sheetName val="잡철물"/>
      <sheetName val="SLAB&quot;1&quot;"/>
      <sheetName val="STEEL BOX 단면설계(SEC.8)"/>
      <sheetName val="(A)내역서"/>
      <sheetName val="당초"/>
      <sheetName val="MFAB"/>
      <sheetName val="MFRT"/>
      <sheetName val="MPKG"/>
      <sheetName val="MPRD"/>
      <sheetName val="tggwan(mac)"/>
      <sheetName val="산출내역서집계표"/>
      <sheetName val="역T형단위수량"/>
      <sheetName val="내역서변경성원"/>
      <sheetName val="DAN"/>
      <sheetName val="다이꾸"/>
      <sheetName val="기존도수로깨기"/>
      <sheetName val="인천성심병원"/>
      <sheetName val="맨홀수량집계"/>
      <sheetName val="산출내역서"/>
      <sheetName val="일반수량"/>
      <sheetName val="공비대비"/>
      <sheetName val="투자비"/>
      <sheetName val="조성원가DATA"/>
      <sheetName val="사업비"/>
      <sheetName val="영동(D)"/>
      <sheetName val="교사기준면적(초등)"/>
      <sheetName val="배수공수집"/>
      <sheetName val="용수량_생활용수_"/>
      <sheetName val="간접비계산"/>
      <sheetName val="암거공"/>
      <sheetName val="입찰안"/>
      <sheetName val="참조-(2)"/>
      <sheetName val="Macro2"/>
      <sheetName val="Macro1"/>
      <sheetName val="인부노임"/>
      <sheetName val="L_RPTB02_01"/>
      <sheetName val="ilch"/>
      <sheetName val="자재단가_사급"/>
      <sheetName val="중기적산목록"/>
      <sheetName val="예산서"/>
      <sheetName val="서∼군(2)"/>
      <sheetName val="공종단가"/>
      <sheetName val="1_토총2"/>
      <sheetName val="2_관로집2"/>
      <sheetName val="3_구조물집계2"/>
      <sheetName val="4_포장공2"/>
      <sheetName val="5_부대공2"/>
      <sheetName val="6_주요자재대2"/>
      <sheetName val="7_폐기물2"/>
      <sheetName val="R15"/>
      <sheetName val="단위수량(출력X)"/>
      <sheetName val="자재목록"/>
      <sheetName val="입력"/>
      <sheetName val="지장물C"/>
      <sheetName val="A LINE"/>
      <sheetName val="제품"/>
      <sheetName val="등록자료"/>
      <sheetName val="상수도토공집계표"/>
      <sheetName val="용집"/>
      <sheetName val="JUCKEYK"/>
      <sheetName val="뚝토공"/>
      <sheetName val="(전기)설계예산서"/>
      <sheetName val="SE-611"/>
      <sheetName val="조작대(1연)"/>
      <sheetName val="이토변실"/>
      <sheetName val="Data&amp;Result"/>
      <sheetName val="3지구단위"/>
      <sheetName val="HVAC"/>
      <sheetName val="내역서(기계)"/>
      <sheetName val="gvl"/>
      <sheetName val="당초계약"/>
      <sheetName val="TYPE-A"/>
      <sheetName val="날개벽"/>
      <sheetName val="투찰가"/>
      <sheetName val="목포방향"/>
      <sheetName val="광양 3기 유입수"/>
      <sheetName val="맨홀수량"/>
      <sheetName val="MSG 수량"/>
      <sheetName val="군남내역서"/>
      <sheetName val="입력자료(노무비)"/>
      <sheetName val="흄관기초"/>
      <sheetName val="3BL공동구 수량"/>
      <sheetName val="전선 및 전선관"/>
      <sheetName val="H-PILE수량집계"/>
      <sheetName val="1호맨홀토공"/>
      <sheetName val="Cost bd-&quot;A&quot;"/>
      <sheetName val="일위대가(노임수정(완),_자재_및_물린단산수정필요)"/>
      <sheetName val="시험비_단가"/>
      <sheetName val="1-4-2_관(약)"/>
      <sheetName val="전차선로_물량표"/>
      <sheetName val="pe이중벽관_(우수)"/>
      <sheetName val="기초자료입력"/>
      <sheetName val="내역서갑지"/>
      <sheetName val="내역서을지"/>
      <sheetName val="단가산출"/>
      <sheetName val="공사비증감"/>
      <sheetName val="입찰견적보고서"/>
      <sheetName val="용수량(생활용수)"/>
      <sheetName val="시점부교대"/>
      <sheetName val="3.바닥판설계"/>
      <sheetName val="수량산출서"/>
      <sheetName val="기본자료"/>
      <sheetName val="교각(P1)수량"/>
      <sheetName val="물가시세"/>
      <sheetName val="목차"/>
      <sheetName val="합계금액"/>
      <sheetName val="1공구"/>
      <sheetName val="전기공사"/>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설계서을"/>
      <sheetName val="woo(mac)"/>
      <sheetName val="내역갑지"/>
      <sheetName val="7월11일"/>
      <sheetName val="오수관연장산출"/>
      <sheetName val="가감수량"/>
      <sheetName val="표  지"/>
      <sheetName val="2000전체분"/>
      <sheetName val="품셈TABLE"/>
      <sheetName val="용산1(해보)"/>
      <sheetName val="토공수량산출"/>
      <sheetName val="토적계산서"/>
      <sheetName val="쌍송교"/>
      <sheetName val="하부철근수량"/>
      <sheetName val="기자재단가조사서"/>
      <sheetName val="신규노무비"/>
      <sheetName val="교각계산"/>
      <sheetName val="물푸기집계"/>
      <sheetName val="관로구간산출(H)"/>
      <sheetName val="물푸기산근"/>
      <sheetName val="겉표지"/>
      <sheetName val="배수내역"/>
      <sheetName val="J直材4"/>
      <sheetName val="역T형교대(말뚝기초)"/>
      <sheetName val="강교(Sub)"/>
      <sheetName val="97노임단가"/>
      <sheetName val="감시비교(자동제어비교)"/>
      <sheetName val="단가(자재)"/>
      <sheetName val="단가(노임)"/>
      <sheetName val="기초목록"/>
      <sheetName val="아스팔트 포장총괄집계표"/>
      <sheetName val="1호구조물"/>
      <sheetName val="역T형"/>
      <sheetName val="교대시점"/>
      <sheetName val="백호우계수"/>
      <sheetName val="견적"/>
      <sheetName val="부하계산서"/>
      <sheetName val="철콘"/>
      <sheetName val="인건-측정"/>
      <sheetName val="2.가정단면"/>
      <sheetName val="노단"/>
      <sheetName val="단산"/>
      <sheetName val="명세"/>
      <sheetName val="일대"/>
      <sheetName val="단중표-ST"/>
      <sheetName val="design criteria"/>
      <sheetName val="U-PLATE"/>
      <sheetName val="VENDOR LIST"/>
      <sheetName val="공통비"/>
      <sheetName val="명단"/>
      <sheetName val="기계공사"/>
      <sheetName val="청주-교대(A1)"/>
      <sheetName val="산1~6"/>
      <sheetName val="직노"/>
      <sheetName val="시중노임(공사)"/>
      <sheetName val="증감대비"/>
      <sheetName val="CAT_5"/>
      <sheetName val="공문"/>
      <sheetName val="D-623D"/>
      <sheetName val="C3"/>
      <sheetName val="steel data sheet"/>
      <sheetName val="전기실(고압)"/>
      <sheetName val="견적서을지"/>
      <sheetName val="내역서적용수량"/>
      <sheetName val="2.토목공사"/>
      <sheetName val="2.고용보험료산출근거"/>
      <sheetName val="돌담교 상부수량"/>
      <sheetName val="경비"/>
      <sheetName val="2공구산출내역"/>
      <sheetName val="단가설계"/>
      <sheetName val="내역서1999.8최종"/>
      <sheetName val="S"/>
      <sheetName val="본선토공수량산출근거"/>
      <sheetName val="관보호공단위수량"/>
      <sheetName val="구간산출"/>
      <sheetName val="포장수량집계"/>
      <sheetName val="98년도 투자현황"/>
      <sheetName val="삼보지질"/>
      <sheetName val="소일위대가코드표"/>
      <sheetName val="수목데이타 "/>
      <sheetName val="빌딩 안내"/>
      <sheetName val="이형관"/>
      <sheetName val="VII-2현장경비"/>
      <sheetName val="건축공사실행"/>
      <sheetName val="금전출납"/>
      <sheetName val="직영명부"/>
      <sheetName val="구룡간선입력"/>
      <sheetName val="계정"/>
      <sheetName val="문학간접"/>
      <sheetName val="간접"/>
      <sheetName val="합천내역"/>
      <sheetName val="가정연䊰"/>
      <sheetName val="기자재비"/>
      <sheetName val="장비경비"/>
      <sheetName val="단가비교표"/>
      <sheetName val="노무비 근거"/>
      <sheetName val="출력안함xxx컨테이너이동집계"/>
      <sheetName val="출력안함xxx교통안전시설집계표"/>
      <sheetName val="투찰금액"/>
      <sheetName val="토공계산서(부체도로)"/>
      <sheetName val="검측서"/>
      <sheetName val="본체"/>
      <sheetName val="수목단가"/>
      <sheetName val="시설수량표"/>
      <sheetName val="식재수량표"/>
      <sheetName val="ㄱ"/>
      <sheetName val="식재일위"/>
      <sheetName val="상부수량(1)"/>
      <sheetName val="단위목록"/>
      <sheetName val="시험비"/>
      <sheetName val="일위대가목록"/>
      <sheetName val="순공사비"/>
      <sheetName val="입력데이터"/>
      <sheetName val="매설지선굴착"/>
      <sheetName val="단가결정"/>
      <sheetName val="적현로"/>
      <sheetName val="토적표(2차기성)"/>
      <sheetName val="모래기초 (2)"/>
      <sheetName val="암거"/>
      <sheetName val="입력자료"/>
      <sheetName val="정부노임"/>
      <sheetName val="현장관리비집계표"/>
      <sheetName val="1호맨홀수량산출"/>
      <sheetName val="조명일위"/>
      <sheetName val="피벗테이블데이터분석"/>
      <sheetName val="흥양2교토공집계표"/>
      <sheetName val="LP-S"/>
      <sheetName val="공사비 증감 내역서"/>
      <sheetName val="지수적용공사비내역서"/>
      <sheetName val="1.우편집중내역서"/>
      <sheetName val="정산서"/>
      <sheetName val="보호"/>
      <sheetName val="제원입력"/>
      <sheetName val="설계변경내역서"/>
      <sheetName val="5지구단위"/>
      <sheetName val="SANBAISU"/>
      <sheetName val="INDEX  LIST"/>
      <sheetName val="INPUT(덕도방향-시점)"/>
      <sheetName val="Sheet3"/>
      <sheetName val="45,46"/>
      <sheetName val="명세서"/>
      <sheetName val="4.중기단가산출"/>
      <sheetName val="1.물가시세표"/>
      <sheetName val="연습"/>
      <sheetName val="제출내역 (2)"/>
      <sheetName val="COST"/>
      <sheetName val="매입"/>
      <sheetName val="변수"/>
      <sheetName val="c_balju"/>
      <sheetName val="설계내역2"/>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danga"/>
      <sheetName val="유입부"/>
      <sheetName val="외천교"/>
      <sheetName val="개별직종노임단가(2003.9)"/>
      <sheetName val="시설물단가"/>
      <sheetName val="교량명"/>
      <sheetName val="노임이"/>
      <sheetName val="교사기준면적(초)"/>
      <sheetName val="온도 데이터"/>
      <sheetName val="A2"/>
      <sheetName val="설계산출기초"/>
      <sheetName val="도급예산내역서봉투"/>
      <sheetName val="공사원가계산서"/>
      <sheetName val="설계산출표지"/>
      <sheetName val="도급예산내역서총괄표"/>
      <sheetName val="을부담운반비"/>
      <sheetName val="운반비산출"/>
      <sheetName val="갱문및옹벽집계"/>
      <sheetName val="측량요율"/>
      <sheetName val="25.보증금(임차보증금외)"/>
      <sheetName val="별표 "/>
      <sheetName val="관리대장(21-28)"/>
      <sheetName val="000000"/>
      <sheetName val="일위합"/>
      <sheetName val="일위"/>
      <sheetName val="운반공"/>
      <sheetName val="중기사"/>
      <sheetName val="기계경"/>
      <sheetName val="노임단"/>
      <sheetName val="장비단"/>
      <sheetName val="자재단"/>
      <sheetName val="기계합"/>
      <sheetName val="상 부"/>
      <sheetName val="특수기호강도거푸집"/>
      <sheetName val="종배수관면벽신"/>
      <sheetName val="종배수관(신)"/>
      <sheetName val="직재"/>
      <sheetName val="AS포장복구 "/>
      <sheetName val="수로현황"/>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row r="31">
          <cell r="I31">
            <v>0</v>
          </cell>
        </row>
      </sheetData>
      <sheetData sheetId="12"/>
      <sheetData sheetId="13">
        <row r="31">
          <cell r="I31">
            <v>0</v>
          </cell>
        </row>
      </sheetData>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sheetData sheetId="525" refreshError="1"/>
      <sheetData sheetId="526" refreshError="1"/>
      <sheetData sheetId="527"/>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sheetData sheetId="815" refreshError="1"/>
      <sheetData sheetId="816" refreshError="1"/>
      <sheetData sheetId="817" refreshError="1"/>
      <sheetData sheetId="818" refreshError="1"/>
      <sheetData sheetId="819"/>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refreshError="1"/>
      <sheetData sheetId="1213"/>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sheetData sheetId="1250"/>
      <sheetData sheetId="1251"/>
      <sheetData sheetId="1252"/>
      <sheetData sheetId="1253"/>
      <sheetData sheetId="1254"/>
      <sheetData sheetId="1255"/>
      <sheetData sheetId="1256"/>
      <sheetData sheetId="1257"/>
      <sheetData sheetId="1258" refreshError="1"/>
      <sheetData sheetId="1259" refreshError="1"/>
      <sheetData sheetId="1260" refreshError="1"/>
      <sheetData sheetId="1261" refreshError="1"/>
      <sheetData sheetId="1262" refreshError="1"/>
      <sheetData sheetId="1263"/>
      <sheetData sheetId="1264"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조"/>
      <sheetName val="단가"/>
      <sheetName val="0000"/>
      <sheetName val="일위집계"/>
      <sheetName val="일위"/>
      <sheetName val="일위변경"/>
      <sheetName val="일위신규 ('03.12)"/>
      <sheetName val="일위신규('04.8)"/>
      <sheetName val="단가 ('03.12)"/>
      <sheetName val="단가 ('04.8)"/>
      <sheetName val="노임"/>
      <sheetName val="품셈(1)"/>
      <sheetName val="품셈(2)"/>
      <sheetName val="물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표지"/>
      <sheetName val="내역총괄"/>
      <sheetName val="직접인건비"/>
      <sheetName val="직접경비"/>
      <sheetName val="단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XX"/>
      <sheetName val="직공→간접비포함"/>
      <sheetName val="공사비→연장"/>
      <sheetName val="예정공정율"/>
      <sheetName val="2002년"/>
      <sheetName val="2002년(148,880기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취수장"/>
      <sheetName val="집계표"/>
      <sheetName val="토목"/>
      <sheetName val="중기사용료"/>
      <sheetName val="적용노임"/>
      <sheetName val="일반자재"/>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
      <sheetName val="개발비용"/>
      <sheetName val="비교표"/>
      <sheetName val="총괄내역"/>
      <sheetName val="공종내역"/>
      <sheetName val="부표"/>
      <sheetName val="L옹벽"/>
      <sheetName val="빗물"/>
      <sheetName val="기계일위"/>
      <sheetName val="포장일위"/>
      <sheetName val="일위대가"/>
      <sheetName val="기본일위"/>
      <sheetName val="기계경비"/>
      <sheetName val="간지"/>
      <sheetName val="표지"/>
      <sheetName val="토적집계"/>
      <sheetName val="토적표"/>
      <sheetName val="구조토적"/>
      <sheetName val="집수"/>
      <sheetName val="기타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L1" t="str">
            <v>2000년 8월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334400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480</v>
          </cell>
          <cell r="O4" t="str">
            <v>잡석</v>
          </cell>
          <cell r="P4">
            <v>11000</v>
          </cell>
        </row>
        <row r="5">
          <cell r="A5" t="str">
            <v>시멘트</v>
          </cell>
          <cell r="C5" t="str">
            <v>kg</v>
          </cell>
          <cell r="D5">
            <v>680</v>
          </cell>
          <cell r="E5">
            <v>59</v>
          </cell>
          <cell r="F5">
            <v>40120</v>
          </cell>
          <cell r="H5">
            <v>0</v>
          </cell>
          <cell r="J5">
            <v>0</v>
          </cell>
          <cell r="L5" t="str">
            <v>철선 # 20</v>
          </cell>
          <cell r="M5">
            <v>587</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34360</v>
          </cell>
          <cell r="H7">
            <v>34360</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36690</v>
          </cell>
        </row>
        <row r="11">
          <cell r="F11">
            <v>0</v>
          </cell>
          <cell r="H11">
            <v>0</v>
          </cell>
          <cell r="J11">
            <v>0</v>
          </cell>
          <cell r="L11" t="str">
            <v>40-180-8</v>
          </cell>
          <cell r="M11">
            <v>39960</v>
          </cell>
        </row>
        <row r="12">
          <cell r="F12">
            <v>0</v>
          </cell>
          <cell r="H12">
            <v>0</v>
          </cell>
          <cell r="J12">
            <v>0</v>
          </cell>
          <cell r="L12" t="str">
            <v>#8 150×150</v>
          </cell>
          <cell r="M12">
            <v>700</v>
          </cell>
        </row>
        <row r="13">
          <cell r="F13">
            <v>0</v>
          </cell>
          <cell r="H13">
            <v>0</v>
          </cell>
          <cell r="J13">
            <v>0</v>
          </cell>
          <cell r="L13" t="str">
            <v>25-210-8</v>
          </cell>
          <cell r="M13">
            <v>44840</v>
          </cell>
        </row>
        <row r="14">
          <cell r="F14">
            <v>0</v>
          </cell>
          <cell r="H14">
            <v>0</v>
          </cell>
          <cell r="J14">
            <v>0</v>
          </cell>
          <cell r="L14" t="str">
            <v>25-180-8</v>
          </cell>
          <cell r="M14">
            <v>41470</v>
          </cell>
        </row>
        <row r="15">
          <cell r="F15">
            <v>0</v>
          </cell>
          <cell r="H15">
            <v>0</v>
          </cell>
          <cell r="J15">
            <v>0</v>
          </cell>
          <cell r="L15" t="str">
            <v>25-210-10</v>
          </cell>
          <cell r="M15">
            <v>45550</v>
          </cell>
        </row>
        <row r="16">
          <cell r="F16">
            <v>0</v>
          </cell>
          <cell r="H16">
            <v>0</v>
          </cell>
          <cell r="J16">
            <v>0</v>
          </cell>
          <cell r="L16" t="str">
            <v>25-210-12</v>
          </cell>
          <cell r="M16">
            <v>46180</v>
          </cell>
        </row>
        <row r="17">
          <cell r="F17">
            <v>0</v>
          </cell>
          <cell r="H17">
            <v>0</v>
          </cell>
          <cell r="J17">
            <v>0</v>
          </cell>
          <cell r="L17" t="str">
            <v>25-180-12</v>
          </cell>
          <cell r="M17">
            <v>42300</v>
          </cell>
        </row>
        <row r="18">
          <cell r="A18" t="str">
            <v>計</v>
          </cell>
          <cell r="F18">
            <v>55800</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587</v>
          </cell>
          <cell r="F59">
            <v>2935</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7723</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587</v>
          </cell>
          <cell r="F77">
            <v>3815.5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10415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272182</v>
          </cell>
          <cell r="F96">
            <v>10342.9</v>
          </cell>
          <cell r="H96">
            <v>0</v>
          </cell>
          <cell r="J96">
            <v>0</v>
          </cell>
        </row>
        <row r="97">
          <cell r="A97" t="str">
            <v>철선</v>
          </cell>
          <cell r="B97" t="str">
            <v>＃8</v>
          </cell>
          <cell r="C97" t="str">
            <v>kg</v>
          </cell>
          <cell r="D97">
            <v>0.28999999999999998</v>
          </cell>
          <cell r="E97">
            <v>480</v>
          </cell>
          <cell r="F97">
            <v>139.19999999999999</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17183.099999999999</v>
          </cell>
          <cell r="F102">
            <v>5154.8999999999996</v>
          </cell>
          <cell r="H102">
            <v>0</v>
          </cell>
          <cell r="J102">
            <v>0</v>
          </cell>
        </row>
        <row r="103">
          <cell r="A103" t="str">
            <v>計 (1회사용)</v>
          </cell>
          <cell r="F103">
            <v>12355</v>
          </cell>
          <cell r="H103">
            <v>25118</v>
          </cell>
          <cell r="J103">
            <v>0</v>
          </cell>
        </row>
        <row r="104">
          <cell r="A104" t="str">
            <v>2회사용시</v>
          </cell>
          <cell r="E104">
            <v>0.56999999999999995</v>
          </cell>
          <cell r="F104">
            <v>7042</v>
          </cell>
          <cell r="G104">
            <v>0.6</v>
          </cell>
          <cell r="H104">
            <v>15070</v>
          </cell>
          <cell r="J104">
            <v>0</v>
          </cell>
        </row>
        <row r="105">
          <cell r="A105" t="str">
            <v>3회사용시</v>
          </cell>
          <cell r="E105">
            <v>0.46100000000000002</v>
          </cell>
          <cell r="F105">
            <v>5695</v>
          </cell>
          <cell r="G105">
            <v>0.47099999999999997</v>
          </cell>
          <cell r="H105">
            <v>11830</v>
          </cell>
          <cell r="J105">
            <v>0</v>
          </cell>
        </row>
        <row r="106">
          <cell r="A106" t="str">
            <v>4회사용시</v>
          </cell>
          <cell r="E106">
            <v>0.40100000000000002</v>
          </cell>
          <cell r="F106">
            <v>4954</v>
          </cell>
          <cell r="G106">
            <v>0.4</v>
          </cell>
          <cell r="H106">
            <v>10047</v>
          </cell>
          <cell r="J106">
            <v>0</v>
          </cell>
        </row>
        <row r="107">
          <cell r="A107" t="str">
            <v>5회사용시</v>
          </cell>
          <cell r="E107">
            <v>0.371</v>
          </cell>
          <cell r="F107">
            <v>4583</v>
          </cell>
          <cell r="G107">
            <v>0.34200000000000003</v>
          </cell>
          <cell r="H107">
            <v>8590</v>
          </cell>
          <cell r="J107">
            <v>0</v>
          </cell>
        </row>
        <row r="108">
          <cell r="A108" t="str">
            <v>6회사용시</v>
          </cell>
          <cell r="E108">
            <v>0.34699999999999998</v>
          </cell>
          <cell r="F108">
            <v>4287</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480</v>
          </cell>
          <cell r="F115">
            <v>96</v>
          </cell>
          <cell r="H115">
            <v>0</v>
          </cell>
          <cell r="J115">
            <v>0</v>
          </cell>
        </row>
        <row r="116">
          <cell r="A116" t="str">
            <v>잡재료</v>
          </cell>
          <cell r="B116" t="str">
            <v>재료비의 5%</v>
          </cell>
          <cell r="C116" t="str">
            <v>식</v>
          </cell>
          <cell r="D116">
            <v>1</v>
          </cell>
          <cell r="E116">
            <v>16003</v>
          </cell>
          <cell r="F116">
            <v>800.1</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16803</v>
          </cell>
          <cell r="H119">
            <v>201018</v>
          </cell>
          <cell r="J119">
            <v>0</v>
          </cell>
        </row>
        <row r="120">
          <cell r="A120" t="str">
            <v xml:space="preserve">計 </v>
          </cell>
          <cell r="B120" t="str">
            <v>공/㎥당</v>
          </cell>
          <cell r="F120">
            <v>1680</v>
          </cell>
          <cell r="H120">
            <v>20101</v>
          </cell>
          <cell r="J120">
            <v>0</v>
          </cell>
        </row>
        <row r="121">
          <cell r="A121" t="str">
            <v>1회사용시</v>
          </cell>
          <cell r="E121">
            <v>1</v>
          </cell>
          <cell r="F121">
            <v>1680</v>
          </cell>
          <cell r="G121">
            <v>1</v>
          </cell>
          <cell r="H121">
            <v>20101</v>
          </cell>
          <cell r="J121">
            <v>0</v>
          </cell>
        </row>
        <row r="122">
          <cell r="A122" t="str">
            <v>2회사용시</v>
          </cell>
          <cell r="E122">
            <v>0.67</v>
          </cell>
          <cell r="F122">
            <v>1125</v>
          </cell>
          <cell r="G122">
            <v>1</v>
          </cell>
          <cell r="H122">
            <v>20101</v>
          </cell>
          <cell r="J122">
            <v>0</v>
          </cell>
        </row>
        <row r="123">
          <cell r="A123" t="str">
            <v>3회사용시</v>
          </cell>
          <cell r="E123">
            <v>0.56499999999999995</v>
          </cell>
          <cell r="F123">
            <v>949</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잡석깔기</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잡석</v>
          </cell>
          <cell r="C131" t="str">
            <v>인</v>
          </cell>
          <cell r="D131">
            <v>1.04</v>
          </cell>
          <cell r="E131">
            <v>11000</v>
          </cell>
          <cell r="F131">
            <v>11440</v>
          </cell>
          <cell r="H131">
            <v>0</v>
          </cell>
          <cell r="J131">
            <v>0</v>
          </cell>
        </row>
        <row r="132">
          <cell r="A132" t="str">
            <v>보통인부</v>
          </cell>
          <cell r="C132" t="str">
            <v>인</v>
          </cell>
          <cell r="D132">
            <v>0.6</v>
          </cell>
          <cell r="F132">
            <v>0</v>
          </cell>
          <cell r="G132">
            <v>34360</v>
          </cell>
          <cell r="H132">
            <v>20616</v>
          </cell>
          <cell r="J132">
            <v>0</v>
          </cell>
        </row>
        <row r="133">
          <cell r="F133">
            <v>0</v>
          </cell>
          <cell r="H133">
            <v>0</v>
          </cell>
          <cell r="J133">
            <v>0</v>
          </cell>
        </row>
        <row r="134">
          <cell r="F134">
            <v>0</v>
          </cell>
          <cell r="H134">
            <v>0</v>
          </cell>
          <cell r="J134">
            <v>0</v>
          </cell>
        </row>
        <row r="135">
          <cell r="F135">
            <v>0</v>
          </cell>
          <cell r="H135">
            <v>0</v>
          </cell>
          <cell r="J135">
            <v>0</v>
          </cell>
        </row>
        <row r="136">
          <cell r="F136">
            <v>0</v>
          </cell>
          <cell r="H136">
            <v>0</v>
          </cell>
          <cell r="J136">
            <v>0</v>
          </cell>
        </row>
        <row r="137">
          <cell r="F137">
            <v>0</v>
          </cell>
          <cell r="H137">
            <v>0</v>
          </cell>
          <cell r="J137">
            <v>0</v>
          </cell>
        </row>
        <row r="138">
          <cell r="F138">
            <v>0</v>
          </cell>
          <cell r="H138">
            <v>0</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11440</v>
          </cell>
          <cell r="H144">
            <v>20616</v>
          </cell>
          <cell r="J144">
            <v>0</v>
          </cell>
        </row>
        <row r="146">
          <cell r="A146" t="str">
            <v>名  稱 : 잡석채우기</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잡석</v>
          </cell>
          <cell r="C149" t="str">
            <v>인</v>
          </cell>
          <cell r="D149">
            <v>1.04</v>
          </cell>
          <cell r="E149">
            <v>11000</v>
          </cell>
          <cell r="F149">
            <v>11440</v>
          </cell>
          <cell r="H149">
            <v>0</v>
          </cell>
          <cell r="J149">
            <v>0</v>
          </cell>
        </row>
        <row r="150">
          <cell r="A150" t="str">
            <v>보통인부</v>
          </cell>
          <cell r="C150" t="str">
            <v>인</v>
          </cell>
          <cell r="D150">
            <v>0.65</v>
          </cell>
          <cell r="F150">
            <v>0</v>
          </cell>
          <cell r="G150">
            <v>34360</v>
          </cell>
          <cell r="H150">
            <v>22334</v>
          </cell>
          <cell r="J150">
            <v>0</v>
          </cell>
        </row>
        <row r="151">
          <cell r="F151">
            <v>0</v>
          </cell>
          <cell r="H151">
            <v>0</v>
          </cell>
          <cell r="J151">
            <v>0</v>
          </cell>
        </row>
        <row r="152">
          <cell r="F152">
            <v>0</v>
          </cell>
          <cell r="H152">
            <v>0</v>
          </cell>
          <cell r="J152">
            <v>0</v>
          </cell>
        </row>
        <row r="153">
          <cell r="F153">
            <v>0</v>
          </cell>
          <cell r="H153">
            <v>0</v>
          </cell>
          <cell r="J153">
            <v>0</v>
          </cell>
        </row>
        <row r="154">
          <cell r="F154">
            <v>0</v>
          </cell>
          <cell r="H154">
            <v>0</v>
          </cell>
          <cell r="J154">
            <v>0</v>
          </cell>
        </row>
        <row r="155">
          <cell r="F155">
            <v>0</v>
          </cell>
          <cell r="H155">
            <v>0</v>
          </cell>
          <cell r="J155">
            <v>0</v>
          </cell>
        </row>
        <row r="156">
          <cell r="F156">
            <v>0</v>
          </cell>
          <cell r="H156">
            <v>0</v>
          </cell>
          <cell r="J156">
            <v>0</v>
          </cell>
        </row>
        <row r="157">
          <cell r="F157">
            <v>0</v>
          </cell>
          <cell r="H157">
            <v>0</v>
          </cell>
          <cell r="J157">
            <v>0</v>
          </cell>
        </row>
        <row r="158">
          <cell r="F158">
            <v>0</v>
          </cell>
          <cell r="H158">
            <v>0</v>
          </cell>
          <cell r="J158">
            <v>0</v>
          </cell>
        </row>
        <row r="159">
          <cell r="F159">
            <v>0</v>
          </cell>
          <cell r="H159">
            <v>0</v>
          </cell>
          <cell r="J159">
            <v>0</v>
          </cell>
        </row>
        <row r="160">
          <cell r="F160">
            <v>0</v>
          </cell>
          <cell r="H160">
            <v>0</v>
          </cell>
          <cell r="J160">
            <v>0</v>
          </cell>
        </row>
        <row r="161">
          <cell r="F161">
            <v>0</v>
          </cell>
          <cell r="H161">
            <v>0</v>
          </cell>
          <cell r="J161">
            <v>0</v>
          </cell>
        </row>
        <row r="162">
          <cell r="A162" t="str">
            <v>計</v>
          </cell>
          <cell r="F162">
            <v>11440</v>
          </cell>
          <cell r="H162">
            <v>22334</v>
          </cell>
          <cell r="J162">
            <v>0</v>
          </cell>
        </row>
        <row r="164">
          <cell r="A164" t="str">
            <v>名  稱 : 문양거푸집</v>
          </cell>
          <cell r="J164" t="str">
            <v>單位 : 원/㎡當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문양거푸집</v>
          </cell>
          <cell r="B167" t="str">
            <v>FRP1050×1820</v>
          </cell>
          <cell r="C167" t="str">
            <v>㎡</v>
          </cell>
          <cell r="D167">
            <v>0.05</v>
          </cell>
          <cell r="E167">
            <v>108058</v>
          </cell>
          <cell r="F167">
            <v>5402.9</v>
          </cell>
          <cell r="H167">
            <v>0</v>
          </cell>
          <cell r="J167">
            <v>0</v>
          </cell>
        </row>
        <row r="168">
          <cell r="A168" t="str">
            <v>폼타이</v>
          </cell>
          <cell r="B168" t="str">
            <v>D형 1/2×300</v>
          </cell>
          <cell r="C168" t="str">
            <v>조</v>
          </cell>
          <cell r="D168">
            <v>0.214</v>
          </cell>
          <cell r="E168">
            <v>850</v>
          </cell>
          <cell r="F168">
            <v>181.9</v>
          </cell>
          <cell r="H168">
            <v>0</v>
          </cell>
          <cell r="J168">
            <v>0</v>
          </cell>
        </row>
        <row r="169">
          <cell r="A169" t="str">
            <v>박리제</v>
          </cell>
          <cell r="B169" t="str">
            <v>SIKA FORM OIL</v>
          </cell>
          <cell r="C169" t="str">
            <v>ℓ</v>
          </cell>
          <cell r="D169">
            <v>0.19</v>
          </cell>
          <cell r="E169">
            <v>800</v>
          </cell>
          <cell r="F169">
            <v>152</v>
          </cell>
          <cell r="H169">
            <v>0</v>
          </cell>
          <cell r="J169">
            <v>0</v>
          </cell>
        </row>
        <row r="170">
          <cell r="A170" t="str">
            <v>세파레이터</v>
          </cell>
          <cell r="B170" t="str">
            <v>D형 1/2×500</v>
          </cell>
          <cell r="C170" t="str">
            <v xml:space="preserve">본 </v>
          </cell>
          <cell r="D170">
            <v>2.14</v>
          </cell>
          <cell r="E170">
            <v>140</v>
          </cell>
          <cell r="F170">
            <v>299.60000000000002</v>
          </cell>
          <cell r="H170">
            <v>0</v>
          </cell>
          <cell r="J170">
            <v>0</v>
          </cell>
        </row>
        <row r="171">
          <cell r="A171" t="str">
            <v>보조자재</v>
          </cell>
          <cell r="B171" t="str">
            <v>문양거푸집의20%</v>
          </cell>
          <cell r="C171" t="str">
            <v>식</v>
          </cell>
          <cell r="D171">
            <v>1</v>
          </cell>
          <cell r="E171">
            <v>1080.5</v>
          </cell>
          <cell r="F171">
            <v>1080.5</v>
          </cell>
          <cell r="H171">
            <v>0</v>
          </cell>
          <cell r="J171">
            <v>0</v>
          </cell>
        </row>
        <row r="172">
          <cell r="A172" t="str">
            <v>사용고재</v>
          </cell>
          <cell r="B172" t="str">
            <v>보조자재의 10%</v>
          </cell>
          <cell r="C172" t="str">
            <v>식</v>
          </cell>
          <cell r="D172">
            <v>1</v>
          </cell>
          <cell r="E172">
            <v>108</v>
          </cell>
          <cell r="F172">
            <v>108</v>
          </cell>
          <cell r="H172">
            <v>0</v>
          </cell>
          <cell r="J172">
            <v>0</v>
          </cell>
        </row>
        <row r="173">
          <cell r="A173" t="str">
            <v>형틀목공</v>
          </cell>
          <cell r="C173" t="str">
            <v>인</v>
          </cell>
          <cell r="D173">
            <v>0.14000000000000001</v>
          </cell>
          <cell r="F173">
            <v>0</v>
          </cell>
          <cell r="G173">
            <v>61483</v>
          </cell>
          <cell r="H173">
            <v>8607.6</v>
          </cell>
          <cell r="J173">
            <v>0</v>
          </cell>
        </row>
        <row r="174">
          <cell r="A174" t="str">
            <v>보통인부</v>
          </cell>
          <cell r="C174" t="str">
            <v>인</v>
          </cell>
          <cell r="D174">
            <v>0.12</v>
          </cell>
          <cell r="F174">
            <v>0</v>
          </cell>
          <cell r="G174">
            <v>34360</v>
          </cell>
          <cell r="H174">
            <v>4123.2</v>
          </cell>
          <cell r="J174">
            <v>0</v>
          </cell>
        </row>
        <row r="175">
          <cell r="F175">
            <v>0</v>
          </cell>
          <cell r="H175">
            <v>0</v>
          </cell>
          <cell r="J175">
            <v>0</v>
          </cell>
        </row>
        <row r="176">
          <cell r="F176">
            <v>0</v>
          </cell>
          <cell r="H176">
            <v>0</v>
          </cell>
          <cell r="J176">
            <v>0</v>
          </cell>
        </row>
        <row r="177">
          <cell r="F177">
            <v>0</v>
          </cell>
          <cell r="H177">
            <v>0</v>
          </cell>
          <cell r="J177">
            <v>0</v>
          </cell>
        </row>
        <row r="178">
          <cell r="F178">
            <v>0</v>
          </cell>
          <cell r="H178">
            <v>0</v>
          </cell>
          <cell r="J178">
            <v>0</v>
          </cell>
        </row>
        <row r="179">
          <cell r="F179">
            <v>0</v>
          </cell>
          <cell r="H179">
            <v>0</v>
          </cell>
          <cell r="J179">
            <v>0</v>
          </cell>
        </row>
        <row r="180">
          <cell r="A180" t="str">
            <v>計</v>
          </cell>
          <cell r="F180">
            <v>7224</v>
          </cell>
          <cell r="H180">
            <v>12730</v>
          </cell>
          <cell r="J180">
            <v>0</v>
          </cell>
        </row>
      </sheetData>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윤촌리보설치공사"/>
      <sheetName val="계약내역"/>
      <sheetName val="Sheet2 (2)"/>
      <sheetName val="Sheet2 (3)"/>
      <sheetName val="Sheet2"/>
      <sheetName val="Sheet3"/>
      <sheetName val="Sheet4"/>
      <sheetName val="Sheet5"/>
      <sheetName val="Sheet6"/>
      <sheetName val="Sheet7"/>
      <sheetName val="Sheet8"/>
      <sheetName val="Sheet9"/>
      <sheetName val="Sheet10"/>
      <sheetName val="공사비"/>
      <sheetName val="산출근거1"/>
      <sheetName val="세부내역(직접인건비)"/>
      <sheetName val="세부내역(직접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갑지"/>
      <sheetName val="일위대가"/>
      <sheetName val="산근7"/>
      <sheetName val="산근8"/>
      <sheetName val="산근9"/>
      <sheetName val="산근10"/>
      <sheetName val="산근11"/>
      <sheetName val="산근12"/>
      <sheetName val="산근13"/>
      <sheetName val="산근14"/>
      <sheetName val="산근15"/>
      <sheetName val="기계경비"/>
      <sheetName val="노임단가"/>
      <sheetName val="여기서부터출력금지"/>
      <sheetName val="작업단계별소요인력"/>
      <sheetName val="노임단가명세서"/>
      <sheetName val="금광1터널"/>
    </sheetNames>
    <sheetDataSet>
      <sheetData sheetId="0"/>
      <sheetData sheetId="1"/>
      <sheetData sheetId="2"/>
      <sheetData sheetId="3"/>
      <sheetData sheetId="4"/>
      <sheetData sheetId="5"/>
      <sheetData sheetId="6"/>
      <sheetData sheetId="7"/>
      <sheetData sheetId="8"/>
      <sheetData sheetId="9"/>
      <sheetData sheetId="10"/>
      <sheetData sheetId="11">
        <row r="25">
          <cell r="J25" t="str">
            <v xml:space="preserve">  3,366 </v>
          </cell>
        </row>
      </sheetData>
      <sheetData sheetId="12">
        <row r="5">
          <cell r="D5">
            <v>175546</v>
          </cell>
        </row>
      </sheetData>
      <sheetData sheetId="13"/>
      <sheetData sheetId="14"/>
      <sheetData sheetId="15" refreshError="1"/>
      <sheetData sheetId="16"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DATA"/>
      <sheetName val="데리네이타현황"/>
    </sheetNames>
    <sheetDataSet>
      <sheetData sheetId="0"/>
      <sheetData sheetId="1"/>
      <sheetData sheetId="2"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표지"/>
      <sheetName val="내역총괄"/>
      <sheetName val="직접인건비"/>
      <sheetName val="직접경비"/>
      <sheetName val="세부내역(직접인건비)"/>
      <sheetName val="세부내역(직접경비)"/>
    </sheetNames>
    <sheetDataSet>
      <sheetData sheetId="0"/>
      <sheetData sheetId="1"/>
      <sheetData sheetId="2"/>
      <sheetData sheetId="3"/>
      <sheetData sheetId="4"/>
      <sheetData sheetId="5" refreshError="1"/>
      <sheetData sheetId="6"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s>
    <sheetDataSet>
      <sheetData sheetId="0"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접인건비산출"/>
      <sheetName val="SW생산성기준표"/>
      <sheetName val="입력변수"/>
      <sheetName val="입력변수 (2)"/>
      <sheetName val="노임단가"/>
      <sheetName val="기계경비"/>
      <sheetName val="노임단가명세서"/>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DATA"/>
      <sheetName val="직접인건비"/>
      <sheetName val="직접경비"/>
      <sheetName val="입력변수"/>
      <sheetName val="노임단가"/>
      <sheetName val="기계경비"/>
    </sheetNames>
    <sheetDataSet>
      <sheetData sheetId="0"/>
      <sheetData sheetId="1">
        <row r="2">
          <cell r="B2">
            <v>600000</v>
          </cell>
        </row>
      </sheetData>
      <sheetData sheetId="2" refreshError="1"/>
      <sheetData sheetId="3" refreshError="1"/>
      <sheetData sheetId="4" refreshError="1"/>
      <sheetData sheetId="5" refreshError="1"/>
      <sheetData sheetId="6"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접인건비산출"/>
      <sheetName val="SW생산성기준표"/>
      <sheetName val="입력변수"/>
      <sheetName val="입력변수 (2)"/>
    </sheetNames>
    <sheetDataSet>
      <sheetData sheetId="0"/>
      <sheetData sheetId="1"/>
      <sheetData sheetId="2" refreshError="1">
        <row r="31">
          <cell r="J31">
            <v>1.1000000000000001</v>
          </cell>
        </row>
        <row r="32">
          <cell r="J32">
            <v>0.2</v>
          </cell>
        </row>
      </sheetData>
      <sheetData sheetId="3"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 val="공사비"/>
      <sheetName val="용역비내역-진짜"/>
      <sheetName val="전차선로 물량표"/>
      <sheetName val="한강운반비"/>
      <sheetName val="#REF"/>
      <sheetName val="자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9">
          <cell r="C79">
            <v>1094</v>
          </cell>
        </row>
      </sheetData>
      <sheetData sheetId="20"/>
      <sheetData sheetId="2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계산식"/>
      <sheetName val="일위대가"/>
      <sheetName val="DATE"/>
      <sheetName val="총괄내역서"/>
      <sheetName val="2000년1차"/>
      <sheetName val="기초자료"/>
      <sheetName val="3.하중계산"/>
      <sheetName val="설계조건"/>
      <sheetName val="집계표"/>
      <sheetName val="내역서"/>
      <sheetName val="토목"/>
      <sheetName val="데리네이타현황"/>
      <sheetName val="기계경비"/>
      <sheetName val="조건표"/>
      <sheetName val="노임단가"/>
      <sheetName val="우배수토공"/>
      <sheetName val="교각"/>
      <sheetName val="약품공급2"/>
      <sheetName val="전기"/>
      <sheetName val="산식3"/>
      <sheetName val="우수"/>
      <sheetName val="노임단가명세서"/>
      <sheetName val="단가"/>
      <sheetName val="내역"/>
      <sheetName val="97노임단가"/>
      <sheetName val="입력란"/>
      <sheetName val="S.중기사용료"/>
      <sheetName val="토사(PE)"/>
      <sheetName val="수량산출"/>
      <sheetName val="구분표"/>
      <sheetName val="SORCE1"/>
      <sheetName val="기둥(원형)"/>
      <sheetName val="기초공"/>
      <sheetName val="데이타"/>
      <sheetName val="견적을지"/>
      <sheetName val="6PILE  (돌출)"/>
      <sheetName val="맨홀수량산출"/>
      <sheetName val="정부노임단가"/>
      <sheetName val="BID"/>
      <sheetName val="상수도토공집계표"/>
      <sheetName val="입력변수"/>
      <sheetName val="기계경비단가"/>
      <sheetName val="단가표"/>
      <sheetName val="복구경비"/>
      <sheetName val="지구단위계획"/>
      <sheetName val="환경인력"/>
      <sheetName val="3.바닥판설계"/>
      <sheetName val="피벗테이블데이터분석"/>
      <sheetName val="평균높이산출근거"/>
      <sheetName val="횡배수관위치조서"/>
      <sheetName val="하중계산"/>
      <sheetName val="INPUT"/>
      <sheetName val="8.PILE  (돌출)"/>
      <sheetName val="하수급견적대비"/>
      <sheetName val="터파기및재료"/>
      <sheetName val="STEEL BOX 단면설계(SEC.8)"/>
      <sheetName val="대로근거"/>
      <sheetName val="말뚝지지력산정"/>
      <sheetName val="Sheet1"/>
      <sheetName val="Sheet1 (2)"/>
      <sheetName val="wall"/>
      <sheetName val="남한강 2단계 전체분"/>
      <sheetName val="2차 설계내역서(변경)"/>
      <sheetName val="직접인건비호표(항목60%)"/>
      <sheetName val="직접경비호표"/>
      <sheetName val="간지"/>
      <sheetName val="A LINE"/>
      <sheetName val="Baby일위대가"/>
      <sheetName val="실행철강하도"/>
      <sheetName val="기준액"/>
      <sheetName val="단가비교표"/>
      <sheetName val="신당동집계표"/>
      <sheetName val="토공(우물통,기타) "/>
      <sheetName val="시점교대"/>
      <sheetName val="NBU7-A1"/>
      <sheetName val="표지"/>
      <sheetName val="종배수관"/>
      <sheetName val="1호맨홀토공"/>
      <sheetName val="ABUT수량-A1"/>
      <sheetName val="원형1호맨홀토공수량"/>
      <sheetName val="C.배수관공"/>
      <sheetName val="수안보-MBR1"/>
      <sheetName val="중기사용료"/>
      <sheetName val="적용노임"/>
      <sheetName val="일반자재"/>
      <sheetName val="원가입력"/>
      <sheetName val="변경원가서갑"/>
      <sheetName val="직노"/>
      <sheetName val="0+232"/>
      <sheetName val="직원자료"/>
      <sheetName val="업종분류"/>
      <sheetName val="장비분류"/>
      <sheetName val="금액내역서"/>
      <sheetName val="관로공표지"/>
      <sheetName val="1.1설계기준"/>
      <sheetName val="통합지표"/>
      <sheetName val="접속도로1"/>
      <sheetName val="금광1터널"/>
      <sheetName val="중기조종사 단위단가"/>
      <sheetName val="설계내역서"/>
      <sheetName val="교각계산"/>
      <sheetName val="세부내역(직접인건비)"/>
      <sheetName val="세부내역(직접경비)"/>
      <sheetName val="우수공"/>
      <sheetName val="부대내역"/>
      <sheetName val="플랜트 설치"/>
      <sheetName val="평균터파기고(1-2,ASP)"/>
      <sheetName val="99노임단가"/>
      <sheetName val="#4 노임단가"/>
      <sheetName val="DATA 입력부"/>
      <sheetName val="도근좌표"/>
      <sheetName val="환경일위대가"/>
      <sheetName val="직접경비"/>
      <sheetName val="터널조도"/>
      <sheetName val="토공집계(rp)"/>
      <sheetName val="H PILE수량"/>
      <sheetName val="H-PILE수량집계"/>
      <sheetName val="실행내역서"/>
      <sheetName val="2@ BOX"/>
      <sheetName val="제수변수량"/>
      <sheetName val="공기변수량"/>
      <sheetName val="기계"/>
      <sheetName val="화재 탐지 설비"/>
      <sheetName val="용역단가"/>
      <sheetName val="직접인건비"/>
      <sheetName val="총괄"/>
      <sheetName val="세목전체"/>
      <sheetName val="CODE"/>
      <sheetName val="Excel"/>
      <sheetName val="조명시설"/>
      <sheetName val="data"/>
      <sheetName val="I.일위대가목차"/>
      <sheetName val="#3_일위대가목록"/>
      <sheetName val="중기"/>
      <sheetName val="#REF"/>
      <sheetName val="A2"/>
      <sheetName val="석축설면"/>
      <sheetName val="법면단"/>
      <sheetName val="3.공통공사대비"/>
      <sheetName val="집수정(0.7)"/>
      <sheetName val="품"/>
      <sheetName val="일반공사"/>
      <sheetName val="1,2공구원가계산서"/>
      <sheetName val="2공구산출내역"/>
      <sheetName val="1공구산출내역서"/>
      <sheetName val="범용개발순소요비용"/>
      <sheetName val="산출근거"/>
      <sheetName val="기자재수량"/>
      <sheetName val="날개벽"/>
      <sheetName val="기자재대비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s>
    <sheetDataSet>
      <sheetData sheetId="0"/>
      <sheetData sheetId="1" refreshError="1">
        <row r="2">
          <cell r="B2">
            <v>1000000</v>
          </cell>
        </row>
        <row r="3">
          <cell r="B3">
            <v>600000</v>
          </cell>
        </row>
        <row r="4">
          <cell r="B4">
            <v>10</v>
          </cell>
        </row>
        <row r="5">
          <cell r="B5">
            <v>250000</v>
          </cell>
        </row>
        <row r="6">
          <cell r="B6">
            <v>1500000</v>
          </cell>
        </row>
        <row r="7">
          <cell r="B7">
            <v>600000</v>
          </cell>
        </row>
      </sheetData>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위합"/>
      <sheetName val="일위"/>
      <sheetName val="토공"/>
      <sheetName val="포장공"/>
      <sheetName val="부대공"/>
      <sheetName val="운반공"/>
      <sheetName val="배수공"/>
      <sheetName val="중기사"/>
      <sheetName val="기계경"/>
      <sheetName val="노임단"/>
      <sheetName val="장비단"/>
      <sheetName val="자재단"/>
      <sheetName val="기계합"/>
      <sheetName val="Sheet1"/>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수량집계표"/>
      <sheetName val="미력포장"/>
      <sheetName val="접속도로1"/>
      <sheetName val="접속도로2"/>
      <sheetName val="-접속도로-"/>
      <sheetName val="-접속도로증감-"/>
      <sheetName val="금액결정"/>
      <sheetName val="포장재료집계표"/>
      <sheetName val="포장면적산출"/>
      <sheetName val="포장수량집계"/>
      <sheetName val="SORCE1"/>
      <sheetName val="기초일위"/>
      <sheetName val="시설일위"/>
      <sheetName val="식재일위"/>
      <sheetName val="일위목록"/>
      <sheetName val="단가"/>
      <sheetName val="우배수"/>
      <sheetName val="data"/>
      <sheetName val="대로근거"/>
      <sheetName val="중로근거"/>
      <sheetName val="요율"/>
      <sheetName val="지구단위계획"/>
      <sheetName val="소일위대가코드표"/>
      <sheetName val="남한강 2단계 전체분"/>
      <sheetName val="9509"/>
      <sheetName val="INPUT(덕도방향-시점)"/>
      <sheetName val="환경인력"/>
      <sheetName val="범례표"/>
      <sheetName val="단위량당중기사용료"/>
      <sheetName val="설계명세"/>
      <sheetName val="중기조종사 단위단가"/>
      <sheetName val="토공수량산출"/>
      <sheetName val="토적계산서"/>
      <sheetName val="기자재대비표"/>
      <sheetName val="집계표"/>
      <sheetName val="터파기및재료"/>
      <sheetName val="토목"/>
      <sheetName val="설계기준"/>
      <sheetName val="내역1"/>
      <sheetName val="Data&amp;Result"/>
      <sheetName val="총괄내역서"/>
      <sheetName val="내역서01"/>
      <sheetName val="산출근거"/>
      <sheetName val="용역단가"/>
      <sheetName val="입력변수"/>
      <sheetName val="100만평"/>
      <sheetName val="포장수량집계표"/>
      <sheetName val="출력X"/>
      <sheetName val="접속도로"/>
      <sheetName val="내역서"/>
      <sheetName val="BOX"/>
      <sheetName val="을지"/>
      <sheetName val="환경성검토 총괄"/>
      <sheetName val="예산자료(최종'00,9.27)"/>
      <sheetName val="구조물공"/>
      <sheetName val="부대공"/>
      <sheetName val="배수공"/>
      <sheetName val="토공"/>
      <sheetName val="포장공"/>
      <sheetName val="2차 설계내역서(변경)"/>
      <sheetName val="99노임기준"/>
      <sheetName val="일위대가"/>
      <sheetName val="견적을지"/>
      <sheetName val="조명일위"/>
      <sheetName val="기본일위"/>
      <sheetName val="2000년1차"/>
      <sheetName val="토사(PE)"/>
      <sheetName val="데리네이타현황"/>
      <sheetName val="직접인건비"/>
      <sheetName val="직접경비"/>
      <sheetName val="말뚝지지력산정"/>
      <sheetName val="노임단가"/>
      <sheetName val="경영상태"/>
      <sheetName val="inputdata"/>
      <sheetName val="KCS-CA"/>
      <sheetName val="적용단위길이"/>
      <sheetName val="피벗테이블데이터분석"/>
      <sheetName val="종배수관면벽신"/>
      <sheetName val="특수기호강도거푸집"/>
      <sheetName val="종배수관(신)"/>
      <sheetName val="48일위(기존)"/>
      <sheetName val="#REF"/>
      <sheetName val="일위대가 1"/>
      <sheetName val="설계내역서"/>
      <sheetName val="산거 1(인력투입)"/>
      <sheetName val="일위대가 2"/>
      <sheetName val="일위대가 3"/>
      <sheetName val="노무비단가"/>
      <sheetName val="계수시트"/>
      <sheetName val="96보완계획7.12"/>
      <sheetName val="DATE"/>
      <sheetName val="중기사용료"/>
      <sheetName val="적용노임"/>
      <sheetName val="일반자재"/>
      <sheetName val="횡배수관집현황(2공구)"/>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집계표"/>
      <sheetName val="단가"/>
      <sheetName val="접속도로1"/>
      <sheetName val="SORCE1"/>
    </sheetNames>
    <sheetDataSet>
      <sheetData sheetId="0" refreshError="1"/>
      <sheetData sheetId="1" refreshError="1"/>
      <sheetData sheetId="2" refreshError="1"/>
      <sheetData sheetId="3" refreshError="1"/>
      <sheetData sheetId="4"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직접경비"/>
      <sheetName val="직접인건비"/>
      <sheetName val="포장재료집계표"/>
      <sheetName val="포장면적산출"/>
      <sheetName val="포장수량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표지"/>
      <sheetName val="설계예산서총괄"/>
      <sheetName val="설계내역서"/>
      <sheetName val="일위대가표"/>
      <sheetName val="공종별 공사비"/>
      <sheetName val="기본및실시설계비"/>
      <sheetName val="수질유량생분해"/>
      <sheetName val="산출근거3"/>
      <sheetName val="기초단가"/>
      <sheetName val="내역서"/>
      <sheetName val="집계표"/>
      <sheetName val="단가"/>
      <sheetName val="접속도로1"/>
    </sheetNames>
    <sheetDataSet>
      <sheetData sheetId="0"/>
      <sheetData sheetId="1"/>
      <sheetData sheetId="2"/>
      <sheetData sheetId="3"/>
      <sheetData sheetId="4"/>
      <sheetData sheetId="5"/>
      <sheetData sheetId="6"/>
      <sheetData sheetId="7"/>
      <sheetData sheetId="8"/>
      <sheetData sheetId="9">
        <row r="16">
          <cell r="B16">
            <v>48984</v>
          </cell>
        </row>
      </sheetData>
      <sheetData sheetId="10" refreshError="1"/>
      <sheetData sheetId="11" refreshError="1"/>
      <sheetData sheetId="12" refreshError="1"/>
      <sheetData sheetId="13"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 val="용역비내역-진짜"/>
      <sheetName val="공사비-토류벽"/>
      <sheetName val="노임단가"/>
      <sheetName val="data"/>
      <sheetName val="산출근거1"/>
      <sheetName val="영업.일1"/>
      <sheetName val="내역서"/>
      <sheetName val="투자비"/>
      <sheetName val="조성원가DATA"/>
      <sheetName val="사업비"/>
      <sheetName val="일반수량총괄집계"/>
      <sheetName val="2003상반기노임기준"/>
      <sheetName val="기초단가"/>
      <sheetName val="철거산출근거"/>
      <sheetName val="세부내역(직접인건비)"/>
      <sheetName val="세부내역(직접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9">
          <cell r="C79">
            <v>1094</v>
          </cell>
        </row>
        <row r="80">
          <cell r="C80">
            <v>8126</v>
          </cell>
        </row>
        <row r="81">
          <cell r="C81">
            <v>20643</v>
          </cell>
        </row>
        <row r="82">
          <cell r="C82">
            <v>4658.03</v>
          </cell>
        </row>
        <row r="83">
          <cell r="C83">
            <v>7599.49</v>
          </cell>
        </row>
        <row r="84">
          <cell r="C84">
            <v>301.7</v>
          </cell>
        </row>
        <row r="85">
          <cell r="C85">
            <v>186.1</v>
          </cell>
        </row>
        <row r="86">
          <cell r="C86">
            <v>8126</v>
          </cell>
        </row>
      </sheetData>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제"/>
      <sheetName val="공사비총괄표"/>
      <sheetName val="총괄표"/>
      <sheetName val="토목"/>
      <sheetName val="조경총괄"/>
      <sheetName val="조경"/>
      <sheetName val="건축및설비총괄"/>
      <sheetName val="건축및설비내역서"/>
      <sheetName val="기계내역서"/>
      <sheetName val="전기및감시제어"/>
      <sheetName val="공사원가계산"/>
      <sheetName val="설계설명서"/>
      <sheetName val="Sheet3"/>
      <sheetName val="대비"/>
      <sheetName val="9811"/>
      <sheetName val="관급"/>
      <sheetName val="약품공급2"/>
      <sheetName val="밸브설치"/>
      <sheetName val="기초일위"/>
      <sheetName val="시설일위"/>
      <sheetName val="조명일위"/>
      <sheetName val="기초단가"/>
      <sheetName val="우,오수"/>
      <sheetName val="집계표"/>
      <sheetName val="#REF"/>
      <sheetName val="내역서"/>
      <sheetName val="현장관리비"/>
      <sheetName val="Sheet1"/>
      <sheetName val="입찰내역서"/>
      <sheetName val="9509"/>
      <sheetName val="자재단가비교표"/>
      <sheetName val="기초목"/>
      <sheetName val="날개벽"/>
      <sheetName val="단가"/>
      <sheetName val="암거단위-1련"/>
      <sheetName val="자재단가"/>
      <sheetName val="단위중량"/>
      <sheetName val="wall"/>
      <sheetName val="부표총괄"/>
      <sheetName val="2000년1차"/>
      <sheetName val="unitpric"/>
      <sheetName val="noyim"/>
      <sheetName val="내역"/>
      <sheetName val="규격"/>
      <sheetName val="수종"/>
      <sheetName val="포장공"/>
      <sheetName val="토공"/>
      <sheetName val="배수공"/>
      <sheetName val="날개벽수량표"/>
      <sheetName val="ABUT수량-A1"/>
      <sheetName val="도급,하도급 예정금액"/>
      <sheetName val="용지매수"/>
      <sheetName val="토목내역"/>
      <sheetName val="납부서"/>
      <sheetName val="제경집계"/>
      <sheetName val="원가계산서(남측)"/>
      <sheetName val="06 일위대가목록"/>
      <sheetName val="수량산출"/>
      <sheetName val="교각1"/>
      <sheetName val="교대(A1-A2)"/>
      <sheetName val="건축공사비내역서-아파트"/>
      <sheetName val="건축공사비내역서-기타시설"/>
      <sheetName val="대로근거"/>
      <sheetName val="중로근거"/>
      <sheetName val="공정계획"/>
      <sheetName val="공종분석(공종순)"/>
      <sheetName val="입찰내역"/>
      <sheetName val="총괄"/>
      <sheetName val="노임단가"/>
      <sheetName val="DATA"/>
      <sheetName val="이름정의"/>
      <sheetName val="2.대외공문"/>
      <sheetName val="인건비 "/>
      <sheetName val="공통가설"/>
      <sheetName val="이,재"/>
      <sheetName val="금액결정"/>
      <sheetName val="이토변실(A3-LINE)"/>
      <sheetName val="단위수량"/>
      <sheetName val="수량(5)"/>
      <sheetName val="산출및내역"/>
      <sheetName val="일위대가2"/>
      <sheetName val="일위집계"/>
      <sheetName val="노무비(DB)"/>
      <sheetName val="일위대가"/>
      <sheetName val="갑지"/>
      <sheetName val="접속도로1"/>
      <sheetName val="Sheet2"/>
      <sheetName val="6PILE  (돌출)"/>
      <sheetName val="SORCE1"/>
      <sheetName val="소일위대가코드표"/>
      <sheetName val="중기조종사 단위단가"/>
      <sheetName val="노무비단가"/>
      <sheetName val="DATE"/>
      <sheetName val="출력X"/>
      <sheetName val="J형측구단위수량"/>
      <sheetName val="type-F"/>
      <sheetName val="데리네이타현황"/>
      <sheetName val="부대tu"/>
      <sheetName val="노임,재료비"/>
      <sheetName val="기존단가 (2)"/>
      <sheetName val="3련 BOX"/>
      <sheetName val="1,2공구원가계산서"/>
      <sheetName val="2공구산출내역"/>
      <sheetName val="1공구산출내역서"/>
      <sheetName val="투찰내역"/>
      <sheetName val="WORK"/>
      <sheetName val="슬래브"/>
      <sheetName val="터파기및재료"/>
      <sheetName val="일위대가(계측기설치)"/>
      <sheetName val="대림경상68억"/>
      <sheetName val="단면 (2)"/>
      <sheetName val="노무단가"/>
      <sheetName val="식재일위"/>
      <sheetName val="청-교대(A1-A2)"/>
      <sheetName val="명단"/>
      <sheetName val="일위산출"/>
      <sheetName val="접속단위"/>
      <sheetName val="토목주소"/>
      <sheetName val="프랜트면허"/>
      <sheetName val="종배수관(신)"/>
      <sheetName val="포장재료집계표"/>
      <sheetName val="포장면적산출"/>
      <sheetName val="포장수량집계"/>
      <sheetName val="도근좌표"/>
      <sheetName val="Curves"/>
      <sheetName val="Tables"/>
      <sheetName val="설계예시"/>
      <sheetName val="일위대가표"/>
      <sheetName val="단위량당중기사용료"/>
      <sheetName val="토사(PE)"/>
      <sheetName val="우배수"/>
      <sheetName val="샘플표지"/>
      <sheetName val="APT"/>
      <sheetName val="사업성분석"/>
      <sheetName val="면적표"/>
      <sheetName val="연결임시"/>
      <sheetName val="일산실행내역"/>
      <sheetName val="1차 내역서"/>
      <sheetName val="개요"/>
      <sheetName val="입력데이타(비인쇄용)"/>
      <sheetName val="보험료산출"/>
      <sheetName val="J"/>
      <sheetName val="산출내역(4월)"/>
      <sheetName val="산출내역(5월) (2)"/>
      <sheetName val="일위대가 "/>
      <sheetName val="8.석축단위(H=1.5M)"/>
      <sheetName val="비탈면보호공수량산출"/>
      <sheetName val="전기일위목록"/>
      <sheetName val="설계내역서"/>
      <sheetName val="급탕순환펌프"/>
      <sheetName val="급수사용량"/>
      <sheetName val="급,배기팬"/>
      <sheetName val="연장및면적(좌측)"/>
      <sheetName val="3지구단위"/>
      <sheetName val="산수배수"/>
      <sheetName val="I一般比"/>
      <sheetName val="데이타"/>
      <sheetName val="준검 내역서"/>
      <sheetName val="현장관리비내역서"/>
      <sheetName val="총공사원가계산"/>
      <sheetName val="단가산출"/>
      <sheetName val="관경"/>
      <sheetName val="TYPE-1"/>
      <sheetName val="U-TYPE(1)"/>
      <sheetName val="기기리스트"/>
      <sheetName val="48일위(기존)"/>
      <sheetName val="별표 "/>
      <sheetName val="NOMUBI"/>
      <sheetName val="일위목록"/>
      <sheetName val="입찰안"/>
      <sheetName val="지급자재"/>
      <sheetName val="건축"/>
      <sheetName val="기자재대비표"/>
      <sheetName val="BNR Design"/>
      <sheetName val="기계가격"/>
      <sheetName val="실행철강하도"/>
      <sheetName val="초기화면"/>
      <sheetName val="관급자재"/>
      <sheetName val="안양건축"/>
      <sheetName val="토적표"/>
      <sheetName val="배수공수집"/>
      <sheetName val="견적을지"/>
      <sheetName val="금융비용"/>
      <sheetName val="입력데이타"/>
      <sheetName val="현장정보입력"/>
      <sheetName val="여과지동"/>
      <sheetName val="기초자료"/>
      <sheetName val="총괄내역서"/>
      <sheetName val="노무비산출"/>
      <sheetName val="도"/>
      <sheetName val="Sheet1 (2)"/>
      <sheetName val="제출내역"/>
      <sheetName val="전기"/>
      <sheetName val="견적초기자료"/>
      <sheetName val="노임이"/>
      <sheetName val="갑지(요약)"/>
      <sheetName val="설계기준"/>
      <sheetName val="내역1"/>
      <sheetName val="안양동교 1안"/>
      <sheetName val="차선도색현황"/>
      <sheetName val="기초대가"/>
      <sheetName val="기초대가(05)"/>
      <sheetName val="노임(05)"/>
      <sheetName val="조경단산"/>
      <sheetName val="조경단산(05)"/>
      <sheetName val="조경단산(04)"/>
      <sheetName val="중기(05)"/>
      <sheetName val="ⴭⴭⴭⴭⴭ"/>
      <sheetName val="Sheet1 _2_"/>
      <sheetName val="6호기"/>
      <sheetName val="임시전기공사설계서"/>
      <sheetName val="내역서(교량)전체"/>
      <sheetName val="문학간접"/>
      <sheetName val="노임"/>
      <sheetName val="설계내역일위"/>
      <sheetName val="골막이(야매)"/>
      <sheetName val="식재품셈"/>
      <sheetName val="건축내역"/>
      <sheetName val="퍼스트"/>
      <sheetName val="현장관리비 산출내역"/>
      <sheetName val="효명0010"/>
      <sheetName val="노임변동률"/>
      <sheetName val="자료"/>
      <sheetName val="고등학교"/>
      <sheetName val="BOX"/>
      <sheetName val="교사기준면적(초등)"/>
      <sheetName val="기성내역서표지"/>
      <sheetName val="덧씌우기구간수량산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
      <sheetName val="재경비(전)"/>
      <sheetName val="재경비(전) (2)"/>
      <sheetName val="재경비(방송)"/>
      <sheetName val="한전수탁"/>
      <sheetName val="통신수탁"/>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노무비단가"/>
      <sheetName val="대로근거"/>
      <sheetName val="중로근거"/>
      <sheetName val="집계표"/>
      <sheetName val="물가대비표"/>
      <sheetName val="노무비(DB)"/>
      <sheetName val="산출및내역"/>
      <sheetName val="포장재료집계표"/>
      <sheetName val="포장면적산출"/>
      <sheetName val="포장수량집계"/>
      <sheetName val="준검 내역서"/>
      <sheetName val="9509"/>
      <sheetName val="금광1터널"/>
      <sheetName val="인건비 "/>
      <sheetName val="견적을지"/>
      <sheetName val="세부내역(직접인건비)"/>
      <sheetName val="세부내역(직접경비)"/>
      <sheetName val="기자재대비표"/>
      <sheetName val="48일위(기존)"/>
      <sheetName val="자재단가"/>
      <sheetName val="내역서"/>
      <sheetName val="제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11"/>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NFB"/>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공통"/>
      <sheetName val="현장급여"/>
      <sheetName val="9509"/>
      <sheetName val="집계표"/>
      <sheetName val="기초일위"/>
      <sheetName val="시설일위"/>
      <sheetName val="조명일위"/>
      <sheetName val="기자재대비표"/>
      <sheetName val="일위목록"/>
      <sheetName val="관급"/>
      <sheetName val="약품공급2"/>
      <sheetName val="데이타"/>
      <sheetName val="납부서"/>
      <sheetName val="기성내역1"/>
      <sheetName val="대로근거"/>
      <sheetName val="중로근거"/>
      <sheetName val="소일위대가코드표"/>
      <sheetName val="중기조종사 단위단가"/>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밸브설치"/>
      <sheetName val="식재일위"/>
      <sheetName val="SORCE1"/>
      <sheetName val="공정계획"/>
      <sheetName val="부표총괄"/>
      <sheetName val="내역"/>
      <sheetName val="포장재료집계표"/>
      <sheetName val="포장면적산출"/>
      <sheetName val="포장수량집계"/>
      <sheetName val="WORK"/>
      <sheetName val="데리네이타현황"/>
      <sheetName val="단가"/>
      <sheetName val="DATE"/>
      <sheetName val="Y-WORK"/>
      <sheetName val="갑지"/>
      <sheetName val="설계기준"/>
      <sheetName val="내역1"/>
      <sheetName val="약품설비"/>
      <sheetName val="#4 노임단가"/>
      <sheetName val="기본1"/>
      <sheetName val="수정일위대가"/>
      <sheetName val="내역서"/>
      <sheetName val="금광1터널"/>
      <sheetName val="2000년1차"/>
      <sheetName val="일위대가표"/>
      <sheetName val="총괄내역서"/>
      <sheetName val="금액결정"/>
      <sheetName val="토목"/>
      <sheetName val="Sheet1"/>
      <sheetName val="토목주소"/>
      <sheetName val="초기화면"/>
      <sheetName val="관급자재"/>
      <sheetName val="물가대비표"/>
      <sheetName val="일위목차"/>
      <sheetName val="여과지동"/>
      <sheetName val="기초자료"/>
      <sheetName val="2. 공원조도"/>
      <sheetName val="가로등"/>
      <sheetName val="49수량"/>
      <sheetName val="48수량"/>
      <sheetName val="22수량"/>
      <sheetName val="자재단가"/>
      <sheetName val="대비"/>
      <sheetName val="설계내역서"/>
      <sheetName val="접속도로1"/>
      <sheetName val="공사설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
      <sheetName val="재경비(전)"/>
      <sheetName val="재경비(전) (2)"/>
      <sheetName val="재경비(방송)"/>
      <sheetName val="한전수탁"/>
      <sheetName val="통신수탁"/>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NOMUBI"/>
      <sheetName val="WORK"/>
      <sheetName val="제경집계"/>
      <sheetName val="단가산출"/>
      <sheetName val="대비"/>
      <sheetName val="소일위대가코드표"/>
      <sheetName val="wall"/>
      <sheetName val="금광1터널"/>
      <sheetName val="sw1"/>
      <sheetName val="9811"/>
      <sheetName val="내역서"/>
      <sheetName val="#REF"/>
      <sheetName val="중기조종사 단위단가"/>
      <sheetName val="터널조도"/>
      <sheetName val="48일위(기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
      <sheetName val="재경비(전)"/>
      <sheetName val="재경비(전) (2)"/>
      <sheetName val="재경비(방송)"/>
      <sheetName val="한전수탁"/>
      <sheetName val="통신수탁"/>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자재단가"/>
      <sheetName val="9509"/>
      <sheetName val="김포"/>
      <sheetName val="NOMUBI"/>
      <sheetName val="sw1"/>
      <sheetName val="SORCE1"/>
      <sheetName val="조건표"/>
      <sheetName val="Sheet1"/>
      <sheetName val="#REF"/>
      <sheetName val="원가서"/>
      <sheetName val="9811"/>
      <sheetName val="금광1터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관리비"/>
      <sheetName val="사내공문"/>
      <sheetName val="FAX양식 "/>
      <sheetName val="공정표"/>
      <sheetName val="Module"/>
      <sheetName val="Manual"/>
      <sheetName val="공사개요"/>
      <sheetName val="견적일지"/>
      <sheetName val="견적의뢰"/>
      <sheetName val="예산산정"/>
      <sheetName val="원가계산서"/>
      <sheetName val="견적보고서"/>
      <sheetName val="9811"/>
      <sheetName val="관급"/>
      <sheetName val="토목"/>
      <sheetName val="설계내역서"/>
      <sheetName val="단가"/>
      <sheetName val="집계표"/>
      <sheetName val="조정(톤일)"/>
      <sheetName val="요율"/>
      <sheetName val="Sheet1"/>
      <sheetName val="포장공"/>
      <sheetName val="토공"/>
      <sheetName val="배수공"/>
      <sheetName val="건축공사실행"/>
      <sheetName val="#REF"/>
      <sheetName val="대학"/>
      <sheetName val="건축원가"/>
      <sheetName val="기자재대비표"/>
      <sheetName val="일위목록"/>
      <sheetName val="NYS"/>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
      <sheetName val="표지"/>
      <sheetName val="표제"/>
      <sheetName val="공사비총괄표"/>
      <sheetName val="총괄표"/>
      <sheetName val="조경총괄"/>
      <sheetName val="조경"/>
      <sheetName val="건축및설비총괄"/>
      <sheetName val="건축및설비내역서"/>
      <sheetName val="기계내역서"/>
      <sheetName val="전기및감시제어"/>
      <sheetName val="공사원가계산"/>
      <sheetName val="설계설명서"/>
      <sheetName val="Sheet3"/>
      <sheetName val="9811"/>
      <sheetName val="집계표"/>
      <sheetName val="현장관리비"/>
      <sheetName val="대비"/>
      <sheetName val="관급"/>
      <sheetName val="자재단가"/>
      <sheetName val="기초단가"/>
      <sheetName val="약품공급2"/>
      <sheetName val="9509"/>
      <sheetName val="단위중량"/>
      <sheetName val="기초목"/>
      <sheetName val="wall"/>
      <sheetName val="#REF"/>
      <sheetName val="내역서"/>
      <sheetName val="Sheet1"/>
      <sheetName val="밸브설치"/>
      <sheetName val="입찰내역서"/>
      <sheetName val="자재단가비교표"/>
      <sheetName val="unitpric"/>
      <sheetName val="noyim"/>
      <sheetName val="암거단위-1련"/>
      <sheetName val="납부서"/>
      <sheetName val="부표총괄"/>
      <sheetName val="2000년1차"/>
      <sheetName val="우,오수"/>
      <sheetName val="이토변실(A3-LINE)"/>
      <sheetName val="내역"/>
      <sheetName val="기초일위"/>
      <sheetName val="시설일위"/>
      <sheetName val="조명일위"/>
      <sheetName val="토목내역"/>
      <sheetName val="포장공"/>
      <sheetName val="토공"/>
      <sheetName val="배수공"/>
      <sheetName val="날개벽수량표"/>
      <sheetName val="ABUT수량-A1"/>
      <sheetName val="도급,하도급 예정금액"/>
      <sheetName val="단위수량"/>
      <sheetName val="단가"/>
      <sheetName val="제경집계"/>
      <sheetName val="수량(5)"/>
      <sheetName val="용지매수"/>
      <sheetName val="대로근거"/>
      <sheetName val="중로근거"/>
      <sheetName val="공종분석(공종순)"/>
      <sheetName val="입찰내역"/>
      <sheetName val="건축공사비내역서-아파트"/>
      <sheetName val="건축공사비내역서-기타시설"/>
      <sheetName val="원가계산서(남측)"/>
      <sheetName val="06 일위대가목록"/>
      <sheetName val="수량산출"/>
      <sheetName val="산출및내역"/>
      <sheetName val="일위대가2"/>
      <sheetName val="일위집계"/>
      <sheetName val="노무비(DB)"/>
      <sheetName val="일위대가"/>
      <sheetName val="SORCE1"/>
      <sheetName val="Sheet2"/>
      <sheetName val="갑지"/>
      <sheetName val="공정계획"/>
      <sheetName val="인건비 "/>
      <sheetName val="접속도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보호책"/>
      <sheetName val="000000"/>
      <sheetName val="토목"/>
    </sheetNames>
    <sheetDataSet>
      <sheetData sheetId="0" refreshError="1"/>
      <sheetData sheetId="1" refreshError="1"/>
      <sheetData sheetId="2"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관리"/>
      <sheetName val="적정"/>
      <sheetName val="실행"/>
      <sheetName val="표지"/>
      <sheetName val="총괄표"/>
      <sheetName val="내역"/>
      <sheetName val="하도"/>
      <sheetName val="별지"/>
      <sheetName val="토공"/>
      <sheetName val="철콘"/>
      <sheetName val="보링"/>
      <sheetName val="철물"/>
      <sheetName val="철강재"/>
      <sheetName val="견적"/>
      <sheetName val="견적내역"/>
      <sheetName val="합의서"/>
      <sheetName val="총괄"/>
      <sheetName val="내역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자재"/>
      <sheetName val="중기가격(03)"/>
      <sheetName val="경비단가(02)"/>
      <sheetName val="증감내역서"/>
      <sheetName val="금호"/>
      <sheetName val="차액보증"/>
      <sheetName val="일위대가"/>
      <sheetName val="실행철강하도"/>
      <sheetName val="신복2"/>
      <sheetName val="1.수인터널"/>
      <sheetName val="구조물공"/>
      <sheetName val="조명시설"/>
      <sheetName val="단가"/>
      <sheetName val="도급"/>
      <sheetName val="MAIN_TABLE"/>
      <sheetName val="도수로현황"/>
      <sheetName val="장비가동"/>
      <sheetName val="Sheet1"/>
      <sheetName val="수지표"/>
      <sheetName val="셀명"/>
      <sheetName val="금액내역서"/>
      <sheetName val="단가(반정1교-원주)"/>
      <sheetName val="BID"/>
      <sheetName val="현장일반사항"/>
      <sheetName val="설계내역서"/>
      <sheetName val="수문일1"/>
      <sheetName val="당진1,2호기전선관설치및접지4차공사내역서-을지"/>
      <sheetName val="기흥하도용"/>
      <sheetName val="DC-O-4-S(설명서)"/>
      <sheetName val="SORCE1"/>
      <sheetName val="가시설단위수량"/>
      <sheetName val="단위수량"/>
      <sheetName val="산출내역서"/>
      <sheetName val="정공공사"/>
      <sheetName val="예가표"/>
      <sheetName val="가시설수량"/>
      <sheetName val="품셈TABLE"/>
      <sheetName val="현금흐름"/>
      <sheetName val="토목주소"/>
      <sheetName val="프랜트면허"/>
      <sheetName val="실행내역서"/>
      <sheetName val="1.취수장"/>
      <sheetName val="공주방향"/>
      <sheetName val="노임단가"/>
      <sheetName val="구조물터파기수량집계"/>
      <sheetName val="측구터파기공수량집계"/>
      <sheetName val="배수공 시멘트 및 골재량 산출"/>
      <sheetName val="소비자가"/>
      <sheetName val="콘크리트타설집계표"/>
      <sheetName val="98NS-N"/>
      <sheetName val="집계표"/>
      <sheetName val="wall"/>
      <sheetName val="Front"/>
      <sheetName val="#REF"/>
      <sheetName val="98수문일위"/>
      <sheetName val="앵커구조계산"/>
      <sheetName val="노임"/>
      <sheetName val="데이타"/>
      <sheetName val="식재인부"/>
      <sheetName val="70%"/>
      <sheetName val="별표 "/>
      <sheetName val="품셈표"/>
      <sheetName val="실적공사비"/>
      <sheetName val="일위대가(계측기설치)"/>
      <sheetName val="철거산출근거"/>
      <sheetName val="설계"/>
      <sheetName val="6호기"/>
      <sheetName val="대운산출"/>
      <sheetName val="현경"/>
      <sheetName val="수량산출"/>
      <sheetName val="견적서"/>
      <sheetName val="토공사"/>
      <sheetName val="소방"/>
      <sheetName val="1. 설계조건 2.단면가정 3. 하중계산"/>
      <sheetName val="DATA 입력란"/>
      <sheetName val="타공이기수량"/>
      <sheetName val="참조자료"/>
      <sheetName val="가도공"/>
      <sheetName val="단가일람"/>
      <sheetName val="조경일람"/>
      <sheetName val="공사비총괄표"/>
      <sheetName val="2000년1차"/>
      <sheetName val="요율"/>
      <sheetName val="토목"/>
      <sheetName val="2000전체분"/>
      <sheetName val="조건표"/>
      <sheetName val="현장업무"/>
      <sheetName val="조명율표"/>
      <sheetName val="총괄-1"/>
      <sheetName val="포장공사"/>
      <sheetName val="기초코드"/>
      <sheetName val="건축내역"/>
      <sheetName val="예산M12A"/>
      <sheetName val="PIPE(UG)내역"/>
      <sheetName val="154TW"/>
      <sheetName val="ABUT수량-A1"/>
      <sheetName val="투찰(하수)"/>
      <sheetName val="공정코드"/>
      <sheetName val="200"/>
      <sheetName val="인사자료총집계"/>
      <sheetName val="골조시행"/>
      <sheetName val="날개벽"/>
      <sheetName val="매매"/>
      <sheetName val="갑지"/>
      <sheetName val="대창(함평)"/>
      <sheetName val="대창(장성)"/>
      <sheetName val="대창(함평)-창열"/>
      <sheetName val="입찰"/>
      <sheetName val="Sheet1 (2)"/>
      <sheetName val="9GNG운반"/>
      <sheetName val="경비"/>
      <sheetName val="재료집계(분수관)"/>
      <sheetName val="수량"/>
      <sheetName val="배수공"/>
      <sheetName val="위치조서"/>
      <sheetName val="Sheet3"/>
      <sheetName val="총괄내역"/>
      <sheetName val="단"/>
      <sheetName val="직노"/>
      <sheetName val="입찰보고"/>
      <sheetName val="현장"/>
      <sheetName val="전선 및 전선관"/>
      <sheetName val="장문교(대전)"/>
      <sheetName val="상세도"/>
      <sheetName val="소야공정계획표"/>
      <sheetName val="수량산출서 갑지"/>
      <sheetName val="설 계"/>
      <sheetName val="산3_4"/>
      <sheetName val="건축"/>
      <sheetName val="변경후-SHEET"/>
      <sheetName val="본댐설계"/>
      <sheetName val="평균터파기고(1-2,ASP)"/>
      <sheetName val="INPUT"/>
      <sheetName val="MODELING"/>
      <sheetName val="산출내역서집계표"/>
      <sheetName val="구성1"/>
      <sheetName val="구성2"/>
      <sheetName val="구성3"/>
      <sheetName val="구성4"/>
      <sheetName val="그림2"/>
      <sheetName val="총공사내역서"/>
      <sheetName val="1"/>
      <sheetName val="일위목록"/>
      <sheetName val="Sheet2"/>
      <sheetName val="주공 갑지"/>
      <sheetName val="증감대비"/>
      <sheetName val="강교(Sub)"/>
      <sheetName val="일반토공견적"/>
      <sheetName val="2F 회의실견적(5_14 일대)"/>
      <sheetName val="원본"/>
      <sheetName val="5호광장_(만점)"/>
      <sheetName val="인천국제_(만점)_(2)"/>
      <sheetName val="1_수인터널"/>
      <sheetName val="배수공_시멘트_및_골재량_산출"/>
      <sheetName val="1_취수장"/>
      <sheetName val="재료집계표"/>
      <sheetName val="단중"/>
      <sheetName val="예산M2"/>
      <sheetName val="총괄내역서"/>
      <sheetName val="공통비"/>
      <sheetName val="VENDOR LIST"/>
      <sheetName val="단가(반정3교-원주)"/>
      <sheetName val="지구단위계획"/>
      <sheetName val="특수선일위대가"/>
      <sheetName val="주관사업"/>
      <sheetName val="PUMSEM"/>
      <sheetName val="전신환매도율"/>
      <sheetName val="총괄집계 "/>
      <sheetName val="AS포장복구 "/>
      <sheetName val="가설공사비"/>
      <sheetName val="도로구조공사비"/>
      <sheetName val="도로토공공사비"/>
      <sheetName val="여수토공사비"/>
      <sheetName val="1공구원가계산서"/>
      <sheetName val="배수통관(좌)"/>
      <sheetName val="준공조서갑지"/>
      <sheetName val="7.전산해석결과"/>
      <sheetName val="4.하중"/>
      <sheetName val="우각부검토"/>
      <sheetName val="01"/>
      <sheetName val="총괄수지표"/>
      <sheetName val="내역표지"/>
      <sheetName val="Total"/>
      <sheetName val="DB"/>
      <sheetName val="수량산출서"/>
      <sheetName val="대비"/>
      <sheetName val="실행내역"/>
      <sheetName val="우석문틀"/>
      <sheetName val="전기일위대가"/>
      <sheetName val="기성내역"/>
      <sheetName val="포장공자재집계표"/>
      <sheetName val="경비_원본"/>
      <sheetName val="정렬"/>
      <sheetName val="간접경상비"/>
      <sheetName val="단가표"/>
      <sheetName val="공사개요"/>
      <sheetName val="광통신 견적내역서1"/>
      <sheetName val="문학간접"/>
      <sheetName val="Macro3"/>
      <sheetName val="식재"/>
      <sheetName val="시설물"/>
      <sheetName val="식재출력용"/>
      <sheetName val="유지관리"/>
      <sheetName val="안전장치"/>
      <sheetName val="예산변경사항"/>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옥외"/>
      <sheetName val="기계실"/>
      <sheetName val="공조배관"/>
      <sheetName val="공조닥트"/>
      <sheetName val="위생배관"/>
      <sheetName val="연도"/>
      <sheetName val="방진"/>
      <sheetName val="수영장"/>
      <sheetName val="아파트"/>
      <sheetName val="교통대책내역"/>
      <sheetName val="연결임시"/>
      <sheetName val="EGI 판넬단가표"/>
      <sheetName val="방음판단가.TRIM.ㄷPOST"/>
      <sheetName val="EGI원가산출"/>
      <sheetName val="EGI 원가산출표"/>
      <sheetName val="Y-WORK"/>
      <sheetName val="평자재단가"/>
      <sheetName val="MYENGBU"/>
      <sheetName val="참고"/>
      <sheetName val="기초일위"/>
      <sheetName val="시설일위"/>
      <sheetName val="조명일위"/>
      <sheetName val="경성자금"/>
      <sheetName val="안양건축"/>
      <sheetName val="경상비"/>
      <sheetName val="FB25JN"/>
      <sheetName val="EJ"/>
      <sheetName val="납부서"/>
      <sheetName val="노무비단가"/>
      <sheetName val="중기조종사 단위단가"/>
      <sheetName val="CTEMCOST"/>
      <sheetName val="실행(ALT1)"/>
      <sheetName val="JUCKEYK"/>
      <sheetName val="부표총괄"/>
      <sheetName val="기초"/>
      <sheetName val="시설"/>
      <sheetName val="노임이"/>
      <sheetName val="ELECTRIC"/>
      <sheetName val="SCHEDULE"/>
      <sheetName val="CC16-내역서"/>
      <sheetName val="원가_(2)"/>
      <sheetName val="별표_"/>
      <sheetName val="EGI_판넬단가표"/>
      <sheetName val="방음판단가_TRIM_ㄷPOST"/>
      <sheetName val="EGI_원가산출표"/>
      <sheetName val="장비투입계획"/>
      <sheetName val="삼보지질"/>
      <sheetName val="입찰품의서"/>
      <sheetName val="개산공사비"/>
      <sheetName val="평3"/>
      <sheetName val="별표집계"/>
      <sheetName val="지연사유"/>
      <sheetName val="MATRLDATA"/>
      <sheetName val="이익영"/>
      <sheetName val="갑"/>
      <sheetName val="15100"/>
      <sheetName val="카메라"/>
      <sheetName val="항목별진도율"/>
      <sheetName val="명세서"/>
      <sheetName val="COPING"/>
      <sheetName val="수입"/>
      <sheetName val="제잡비"/>
      <sheetName val="Proposal"/>
      <sheetName val="본공사"/>
      <sheetName val="단가조건(02년)"/>
      <sheetName val="setup"/>
      <sheetName val="예총"/>
      <sheetName val="공사비집계"/>
      <sheetName val="실행내역서 "/>
      <sheetName val="실행(표지,갑,을)"/>
      <sheetName val="최종내역"/>
      <sheetName val="간지"/>
      <sheetName val="data"/>
      <sheetName val="WORK"/>
      <sheetName val="위치"/>
      <sheetName val="여과지동"/>
      <sheetName val="기초자료"/>
      <sheetName val="횡배수관토공수량"/>
      <sheetName val="낙찰표"/>
      <sheetName val="일위대가(1)"/>
      <sheetName val="적용토목"/>
      <sheetName val="손익분석"/>
      <sheetName val="직공비"/>
      <sheetName val="교대(A1)"/>
      <sheetName val="일위대가(가설)"/>
      <sheetName val="설계조건"/>
      <sheetName val="안정계산"/>
      <sheetName val="단면검토"/>
      <sheetName val="해평견적"/>
      <sheetName val="배수내역"/>
      <sheetName val="지급자재"/>
      <sheetName val="2공구산출내역"/>
      <sheetName val="용산1(해보)"/>
      <sheetName val="설계예산서"/>
      <sheetName val="시중노임"/>
      <sheetName val="IMPEADENCE MAP 취수장"/>
      <sheetName val="사  업  비  수  지  예  산  서"/>
      <sheetName val="일위대가목록"/>
      <sheetName val="BREAKDOWN(철거설치)"/>
      <sheetName val="가로내역"/>
      <sheetName val="부하자료"/>
      <sheetName val="계약서"/>
      <sheetName val="부대공"/>
      <sheetName val="포장공"/>
      <sheetName val="T13(P68~72,78)"/>
      <sheetName val="부대내역"/>
      <sheetName val="배수공일위대가"/>
      <sheetName val="매입세율"/>
      <sheetName val="일(4)"/>
      <sheetName val="인건-측정"/>
      <sheetName val="용소리교"/>
      <sheetName val="산출근거"/>
      <sheetName val="흄관기초"/>
      <sheetName val="하수처리장"/>
      <sheetName val="6PILE  (돌출)"/>
      <sheetName val="6동"/>
      <sheetName val="재무가정"/>
      <sheetName val="DATE"/>
      <sheetName val="설계서을"/>
      <sheetName val="덕전리"/>
      <sheetName val="교량"/>
      <sheetName val="수량산출(생반)"/>
      <sheetName val="교각1"/>
      <sheetName val="BSD (2)"/>
      <sheetName val="건공요율"/>
      <sheetName val="안정검토"/>
      <sheetName val="날개벽수량표"/>
      <sheetName val="하조서"/>
      <sheetName val="대림경상68억"/>
      <sheetName val="공사기본내용입력"/>
      <sheetName val="토적계산서"/>
      <sheetName val="예산M11A"/>
      <sheetName val="계수시트"/>
      <sheetName val="원가계산서"/>
      <sheetName val="시설물일위"/>
      <sheetName val="가설공사"/>
      <sheetName val="단가결정"/>
      <sheetName val="내역아"/>
      <sheetName val="울타리"/>
      <sheetName val="99년하반기"/>
      <sheetName val="45,46"/>
      <sheetName val="참조-(1)"/>
      <sheetName val="A4"/>
      <sheetName val="용집"/>
      <sheetName val="경비2내역"/>
      <sheetName val="토적집계(1,2공구)"/>
      <sheetName val="3F"/>
      <sheetName val="경상"/>
      <sheetName val="설-원가"/>
      <sheetName val="b_balju"/>
      <sheetName val="산근"/>
      <sheetName val="데리네이타현황"/>
      <sheetName val="101동"/>
      <sheetName val="공기압축기실"/>
      <sheetName val="BOX 본체"/>
      <sheetName val="STAND20"/>
      <sheetName val="연결원본-절대지우지말것"/>
      <sheetName val="식생블럭단위수량"/>
      <sheetName val="1.설계조건"/>
      <sheetName val="ML"/>
      <sheetName val="3BL공동구 수량"/>
      <sheetName val="Baby일위대가"/>
      <sheetName val="일위대가(참고용)"/>
      <sheetName val="2.배수및구조물공"/>
      <sheetName val="Sheet5"/>
      <sheetName val="원가계산"/>
      <sheetName val=" 토목 처리장도급내역서 "/>
      <sheetName val="Sheet4"/>
      <sheetName val="5호광장_(만점)1"/>
      <sheetName val="인천국제_(만점)_(2)1"/>
      <sheetName val="Sheet1_(2)"/>
      <sheetName val="전선_및_전선관"/>
      <sheetName val="1_수인터널1"/>
      <sheetName val="1_취수장1"/>
      <sheetName val="배수공_시멘트_및_골재량_산출1"/>
      <sheetName val="1__설계조건_2_단면가정_3__하중계산"/>
      <sheetName val="DATA_입력란"/>
      <sheetName val="VENDOR_LIST"/>
      <sheetName val="PANEL"/>
      <sheetName val="공사비명세서"/>
      <sheetName val="8.PILE  (돌출)"/>
      <sheetName val="FRT_O"/>
      <sheetName val="FAB_I"/>
      <sheetName val="MOTOR"/>
      <sheetName val="APT"/>
      <sheetName val="입고"/>
      <sheetName val="CONCRETE"/>
      <sheetName val="N賃率-職"/>
      <sheetName val="노임근거"/>
      <sheetName val="4.2.1 마루높이 검토"/>
      <sheetName val="가로등내역서"/>
      <sheetName val="준검 내역서"/>
      <sheetName val="SLAB&quot;1&quot;"/>
      <sheetName val="터파기및재료"/>
      <sheetName val="품셈(기초)"/>
      <sheetName val="대로근거"/>
      <sheetName val="부하(성남)"/>
      <sheetName val="SaniTOX LINK ce9b3d21"/>
      <sheetName val="SaniTOX LINK baccf77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경제요청"/>
      <sheetName val="경제분석"/>
      <sheetName val="결재전"/>
      <sheetName val="사업비수지예산서"/>
      <sheetName val="사업비내역"/>
      <sheetName val="요율"/>
      <sheetName val="공사요율"/>
      <sheetName val="지급.용지매수"/>
      <sheetName val="용지매수공사비"/>
      <sheetName val="&lt;공사비총괄&gt;"/>
      <sheetName val="&lt;수원공공사비총괄&gt;"/>
      <sheetName val="&lt;배수장공사비총괄&gt;"/>
      <sheetName val="배수장공사비"/>
      <sheetName val="토공재료집계"/>
      <sheetName val="장공작물집계"/>
      <sheetName val="토공집계"/>
      <sheetName val="공작물"/>
      <sheetName val="&lt;배수문공사비총괄&gt;"/>
      <sheetName val="배수문공사비"/>
      <sheetName val="배수문공작물"/>
      <sheetName val="&lt;평야부공사비총괄&gt;"/>
      <sheetName val="평야부공사비"/>
      <sheetName val="배수로집계"/>
      <sheetName val="&lt;부대공사비총괄&gt;"/>
      <sheetName val="부대공사"/>
      <sheetName val="자재대(총)"/>
      <sheetName val="배수장자재대"/>
      <sheetName val="평야부자재대"/>
      <sheetName val="일위대가"/>
      <sheetName val="토사(PE)"/>
      <sheetName val="단가표"/>
      <sheetName val="접속도로1"/>
      <sheetName val="지급자재"/>
      <sheetName val="3지구단위"/>
      <sheetName val="수목데이타 "/>
      <sheetName val="9811"/>
      <sheetName val="TOTAL3"/>
      <sheetName val="진주방향"/>
      <sheetName val="마산방향"/>
      <sheetName val="마산방향철근집계"/>
      <sheetName val="내역서"/>
      <sheetName val="남양주부대"/>
      <sheetName val="공사비"/>
      <sheetName val="범례표"/>
      <sheetName val="직접인건비"/>
      <sheetName val="산수배수"/>
      <sheetName val="DATE"/>
      <sheetName val="단가"/>
      <sheetName val="2000년1차"/>
      <sheetName val="석재장조사"/>
      <sheetName val="수량산출"/>
      <sheetName val="지구단위계획"/>
      <sheetName val="자료"/>
      <sheetName val="재정비직인"/>
      <sheetName val="재정비내역"/>
      <sheetName val="지적고시내역"/>
      <sheetName val="포장공"/>
      <sheetName val="배수공"/>
      <sheetName val="토공"/>
      <sheetName val="직접경비"/>
      <sheetName val="내역"/>
      <sheetName val="지급_용지매수"/>
      <sheetName val="수목데이타_"/>
      <sheetName val="토목"/>
      <sheetName val="대로근거"/>
      <sheetName val="9509"/>
      <sheetName val="갑지"/>
      <sheetName val="설계예산서"/>
      <sheetName val="입력DATA"/>
      <sheetName val="바닥판"/>
      <sheetName val="DATA 입력부"/>
      <sheetName val="직재"/>
      <sheetName val="제출내역 (2)"/>
      <sheetName val="소일위대가코드표"/>
      <sheetName val="1호구조물"/>
      <sheetName val="설계명세서"/>
      <sheetName val="예산명세서"/>
      <sheetName val="자료입력"/>
      <sheetName val="밸브설치"/>
      <sheetName val="노임단가명세서"/>
      <sheetName val="준검 내역서"/>
      <sheetName val="산#3-2"/>
      <sheetName val="산#3-1"/>
      <sheetName val="#REF"/>
      <sheetName val="산#3-2-2"/>
      <sheetName val="표지"/>
      <sheetName val="산근1,2"/>
      <sheetName val="5지구단위"/>
      <sheetName val="설계기준"/>
      <sheetName val="내역1"/>
      <sheetName val="data"/>
      <sheetName val="직노"/>
      <sheetName val="산출근거"/>
      <sheetName val="증감대비"/>
      <sheetName val="노임단가"/>
      <sheetName val="상수구조화편집부표"/>
      <sheetName val="1000 DB구축 부표"/>
      <sheetName val="용역비산출"/>
      <sheetName val="총 괄 표"/>
      <sheetName val="인구"/>
      <sheetName val="약품공급2"/>
      <sheetName val="기기리스트"/>
      <sheetName val="ABUT수량-A1"/>
      <sheetName val="횡배수관"/>
      <sheetName val="원가계산서구조조정"/>
      <sheetName val="단가산출(T)"/>
      <sheetName val="실행내역 "/>
      <sheetName val="제직재"/>
      <sheetName val="입찰안"/>
      <sheetName val="데리네이타현황"/>
      <sheetName val="조작대(1연)"/>
      <sheetName val="관로공사"/>
      <sheetName val="Sheet1"/>
      <sheetName val="Sheet1 (2)"/>
      <sheetName val="2.재료비"/>
      <sheetName val="1.인건비"/>
      <sheetName val="12.보오링"/>
      <sheetName val="18.공내수압탄성자연"/>
      <sheetName val="남한강 2단계 전체분"/>
      <sheetName val="아스팔트 포장총괄집계표"/>
      <sheetName val="일위대가-택지부문(변경)"/>
      <sheetName val="내역서01"/>
      <sheetName val="현장관리비"/>
      <sheetName val="Sheet3"/>
      <sheetName val="경산"/>
      <sheetName val="_산근5_"/>
      <sheetName val="이름정의"/>
      <sheetName val="계수시트"/>
      <sheetName val="원가계산서"/>
      <sheetName val="입력변수"/>
      <sheetName val="집계표"/>
      <sheetName val="우,오수"/>
      <sheetName val="지구단위계획내역서"/>
      <sheetName val="경율산정.XLS"/>
      <sheetName val="중기조종사 단위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1"/>
      <sheetName val="건축2"/>
      <sheetName val="건축3"/>
      <sheetName val="건축4"/>
      <sheetName val="건축5"/>
      <sheetName val="토목"/>
      <sheetName val="토목2"/>
      <sheetName val="전기설비"/>
      <sheetName val="변경내역"/>
      <sheetName val="소방분류"/>
      <sheetName val="건축1(산업)"/>
      <sheetName val="건축2(산업)"/>
      <sheetName val="신안교"/>
      <sheetName val="주간업무(신안교)"/>
      <sheetName val="기성갑지"/>
      <sheetName val="기성고"/>
      <sheetName val="지출내역"/>
      <sheetName val="외주비"/>
      <sheetName val="형틀(최영선)"/>
      <sheetName val="철근(박용갑)"/>
      <sheetName val="폐기물"/>
      <sheetName val="장비,유류"/>
      <sheetName val="자재비"/>
      <sheetName val="현장,본사관리비"/>
      <sheetName val="노무비"/>
      <sheetName val="Sheet2"/>
      <sheetName val="Sheet3"/>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기자재대비표"/>
      <sheetName val="일위목록"/>
      <sheetName val="연결임시"/>
      <sheetName val="MOTOR"/>
      <sheetName val="집계표"/>
      <sheetName val="차액보증"/>
      <sheetName val="현장관리비"/>
      <sheetName val="관급"/>
      <sheetName val="DATE"/>
      <sheetName val="9811"/>
      <sheetName val="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PHASE1-1수량산출"/>
      <sheetName val="20관리비율"/>
      <sheetName val="일위대가"/>
      <sheetName val="H PILE수량"/>
      <sheetName val="H-PILE수량집계"/>
      <sheetName val="진주방향"/>
      <sheetName val="마산방향"/>
      <sheetName val="마산방향철근집계"/>
      <sheetName val="대로근거"/>
      <sheetName val="중로근거"/>
      <sheetName val="수량산출(음암)"/>
      <sheetName val="터파기및재료"/>
      <sheetName val="Sheet1"/>
      <sheetName val="1차네트공정"/>
      <sheetName val="발주설계서(당초)"/>
      <sheetName val="지급자재"/>
      <sheetName val="실행내역 "/>
      <sheetName val="대비"/>
      <sheetName val="조명시설"/>
      <sheetName val="견적대비표"/>
      <sheetName val="용수량(생활용수)"/>
      <sheetName val="코드표"/>
      <sheetName val="공감비"/>
      <sheetName val="※참고자료※"/>
      <sheetName val="수목데이타 "/>
      <sheetName val="기별"/>
      <sheetName val="설계명세서"/>
      <sheetName val="I一般比"/>
      <sheetName val="3.바닥판설계"/>
      <sheetName val="말뚝지지력산정"/>
      <sheetName val="결합부검토"/>
      <sheetName val="주형"/>
      <sheetName val="DATE"/>
      <sheetName val="2.단면가정"/>
      <sheetName val="4.말뚝설계"/>
      <sheetName val="전선 및 전선관"/>
      <sheetName val="기초공"/>
      <sheetName val="기둥(원형)"/>
      <sheetName val="N賃率-職"/>
      <sheetName val="Sheet2"/>
      <sheetName val="지장물C"/>
      <sheetName val="토사(PE)"/>
      <sheetName val="1SPAN"/>
      <sheetName val="단면가정"/>
      <sheetName val="가시설단위수량"/>
      <sheetName val="기초자료"/>
      <sheetName val="Sheet1 (2)"/>
      <sheetName val="1련박스"/>
      <sheetName val="ABUT수량-A1"/>
      <sheetName val="공구"/>
      <sheetName val="96노임기준"/>
      <sheetName val="내역서"/>
      <sheetName val="단위중량"/>
      <sheetName val="납부서"/>
      <sheetName val="현장관리비"/>
      <sheetName val="6.교좌설계 (shoe1,2)"/>
      <sheetName val="내역"/>
      <sheetName val="토목"/>
      <sheetName val="집계표"/>
      <sheetName val="SORCE1"/>
      <sheetName val="관로토공"/>
      <sheetName val="단가"/>
      <sheetName val="5.소모재료비"/>
      <sheetName val="자재단가"/>
      <sheetName val="노임단가 "/>
      <sheetName val="노임단가"/>
      <sheetName val="교각"/>
      <sheetName val="산출근거"/>
      <sheetName val="2호맨홀공제수량"/>
      <sheetName val="#REF"/>
      <sheetName val="교각1"/>
      <sheetName val="단면 (2)"/>
      <sheetName val="COPING"/>
      <sheetName val="공사설명서외"/>
    </sheetNames>
    <definedNames>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탱크용량산출"/>
      <sheetName val="Sheet1"/>
      <sheetName val="Sheet2"/>
      <sheetName val="Sheet3"/>
      <sheetName val="Sheet4"/>
      <sheetName val="Sheet5"/>
      <sheetName val="수량산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서"/>
      <sheetName val="변경사유서"/>
      <sheetName val="대비표"/>
      <sheetName val="T.B.M (99)"/>
      <sheetName val="제한높이"/>
      <sheetName val="슈방향표시(크레인)"/>
      <sheetName val="슈방향표시(점검로)"/>
      <sheetName val="인산염"/>
      <sheetName val="크레인"/>
      <sheetName val="재료비"/>
      <sheetName val="수량집계"/>
      <sheetName val="교각수량"/>
      <sheetName val="통과높이"/>
      <sheetName val="교각표시 "/>
      <sheetName val="암거표시"/>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황도"/>
      <sheetName val="DD2"/>
      <sheetName val="DD4"/>
      <sheetName val="JJ"/>
      <sheetName val="Sheet1"/>
      <sheetName val="Sheet2"/>
      <sheetName val="Sheet3"/>
      <sheetName val="설계서딱지"/>
      <sheetName val="VXXXX"/>
      <sheetName val="virus"/>
      <sheetName val="요약서"/>
      <sheetName val="요약서 (2)"/>
      <sheetName val="6차내역"/>
      <sheetName val="공사비요약"/>
      <sheetName val="results"/>
      <sheetName val="보강판(Q)"/>
      <sheetName val="laroux"/>
      <sheetName val="수량산출(24)"/>
      <sheetName val="3"/>
      <sheetName val="Ⅳ.가시설"/>
      <sheetName val="공문"/>
      <sheetName val="수량분배"/>
      <sheetName val="공비증감비교표(총)"/>
      <sheetName val="전체현황"/>
      <sheetName val="6공구(당초)"/>
      <sheetName val="기본일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sheetData sheetId="24" refreshError="1"/>
      <sheetData sheetId="25"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설계서을"/>
    </sheetNames>
    <sheetDataSet>
      <sheetData sheetId="0" refreshError="1"/>
      <sheetData sheetId="1" refreshError="1"/>
      <sheetData sheetId="2" refreshError="1"/>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laroux"/>
      <sheetName val="비탈면보호공수량산출"/>
      <sheetName val="TOTAL3"/>
      <sheetName val="날개벽"/>
      <sheetName val="노무비"/>
      <sheetName val="공사요율"/>
      <sheetName val="시중노임단가"/>
      <sheetName val="총 괄 표"/>
      <sheetName val="Sheet1"/>
      <sheetName val="수량산출"/>
      <sheetName val="원가서"/>
      <sheetName val="개요"/>
      <sheetName val="96보완계획7.12"/>
      <sheetName val="입력시트"/>
      <sheetName val="입력창"/>
      <sheetName val="데리네이타현황"/>
      <sheetName val="일위대가표"/>
      <sheetName val="일반수량총괄집계"/>
      <sheetName val="장비단"/>
      <sheetName val="노임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기초도면제작"/>
      <sheetName val="주출입구조사"/>
      <sheetName val="도면출력"/>
      <sheetName val="입력_기본도수정"/>
      <sheetName val="기초도면제작부표"/>
      <sheetName val="주출입구조사부표"/>
      <sheetName val="노임단가명세서"/>
      <sheetName val="기계경비명세서"/>
      <sheetName val="작업내역(1)"/>
      <sheetName val="내역서"/>
      <sheetName val="날개벽"/>
    </sheetNames>
    <sheetDataSet>
      <sheetData sheetId="0" refreshError="1"/>
      <sheetData sheetId="1"/>
      <sheetData sheetId="2">
        <row r="14">
          <cell r="F14">
            <v>271507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단가"/>
      <sheetName val="제경비"/>
      <sheetName val="원가계산서"/>
      <sheetName val="내역서"/>
      <sheetName val="직영비"/>
      <sheetName val="12일위목록(전기)"/>
      <sheetName val="12일위(최종전기)"/>
      <sheetName val="12단가(전기)"/>
      <sheetName val="12노무비(전기)"/>
      <sheetName val="일위(전기기타X)"/>
      <sheetName val="7인건비"/>
      <sheetName val="7산근"/>
      <sheetName val="7기계경비1"/>
      <sheetName val="7일위(발전)"/>
      <sheetName val="7단가(발전)"/>
      <sheetName val="노임단가"/>
      <sheetName val="관급"/>
      <sheetName val="인건비 "/>
      <sheetName val="설계명세서"/>
      <sheetName val="노무비 "/>
      <sheetName val="대곡소수력(2002.8.20)"/>
      <sheetName val="코드표"/>
      <sheetName val="96노임기준"/>
      <sheetName val="토목"/>
      <sheetName val="단가"/>
      <sheetName val="일위집계"/>
      <sheetName val="단가표"/>
      <sheetName val="WORK"/>
      <sheetName val="일위대가"/>
      <sheetName val="수목표준대가"/>
      <sheetName val="일위"/>
      <sheetName val="횡배수관"/>
      <sheetName val="식재가격"/>
      <sheetName val="식재총괄"/>
      <sheetName val="일위목록"/>
      <sheetName val="노임"/>
      <sheetName val="단가조사"/>
      <sheetName val="노무비"/>
      <sheetName val="COST"/>
      <sheetName val="건축"/>
      <sheetName val="단가산출"/>
      <sheetName val="노무비단가"/>
      <sheetName val="단가조사서"/>
      <sheetName val="산수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PYO"/>
      <sheetName val="WON기타"/>
      <sheetName val="WON제"/>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단가"/>
      <sheetName val="진주방향"/>
      <sheetName val="마산방향"/>
      <sheetName val="마산방향철근집계"/>
      <sheetName val="단가(1)"/>
      <sheetName val="예산명세서"/>
      <sheetName val="설계명세서"/>
      <sheetName val="자료입력"/>
      <sheetName val="수목표준대가"/>
      <sheetName val="내역서"/>
      <sheetName val="원가서"/>
      <sheetName val="DATE"/>
      <sheetName val="ABUT수량-A1"/>
      <sheetName val="건축내역"/>
      <sheetName val="직접경비호표"/>
      <sheetName val="내역서(기계)"/>
      <sheetName val="세부내역(직접인건비)"/>
      <sheetName val="세부내역(직접경비)"/>
      <sheetName val="공사요율"/>
      <sheetName val="2.재료비"/>
      <sheetName val="12.보오링"/>
      <sheetName val="18.공내수압탄성자연"/>
      <sheetName val="원가계산서"/>
      <sheetName val="내역서2"/>
      <sheetName val="data"/>
      <sheetName val="우배수"/>
      <sheetName val="총 괄 표"/>
      <sheetName val="TOTAL3"/>
      <sheetName val="수량산출"/>
      <sheetName val="관로공사"/>
      <sheetName val="단위일위"/>
      <sheetName val="일위대가"/>
      <sheetName val="대비"/>
      <sheetName val="을"/>
      <sheetName val="설계서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차선도색설치현황"/>
      <sheetName val="차선도색기타집계표"/>
      <sheetName val="노면표시수량"/>
      <sheetName val="횡단보도수량"/>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곡선유도표지판 단위"/>
      <sheetName val="미끄럼 현황"/>
      <sheetName val="미끄럼방지 단위"/>
      <sheetName val="낙석방지책"/>
      <sheetName val="낙석방책 조서"/>
      <sheetName val="낙석방책 단위"/>
      <sheetName val="낙석방지망 조서"/>
      <sheetName val="암파쇄방호시설"/>
      <sheetName val="세륜세차시설"/>
      <sheetName val="가설방음판넬"/>
      <sheetName val="수목이식"/>
      <sheetName val="보차도,보도설치현황"/>
      <sheetName val="보도,경계석 집계1"/>
      <sheetName val="보도,경계석 집계2"/>
      <sheetName val="연장조서"/>
      <sheetName val="노면표시"/>
      <sheetName val="일반구간"/>
      <sheetName val="노임단"/>
      <sheetName val="배수공"/>
      <sheetName val="부대공"/>
      <sheetName val="운반공"/>
      <sheetName val="자재단"/>
      <sheetName val="장비단"/>
      <sheetName val="포장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요인원산정"/>
      <sheetName val="표지"/>
      <sheetName val="표지 (2)"/>
      <sheetName val="총괄표(전체)"/>
      <sheetName val="도시계획재정비-1"/>
      <sheetName val="단계별집행계획-1"/>
      <sheetName val="경관계획-1"/>
      <sheetName val="지형도면고시-1"/>
      <sheetName val="토지적성평가내역서-1"/>
      <sheetName val="수치도면제작편집-1"/>
      <sheetName val="수치도면제작부표"/>
      <sheetName val="수치도면제작노임단가"/>
      <sheetName val="마송측량-1"/>
      <sheetName val="측량노임단가"/>
      <sheetName val="측량증가계수"/>
      <sheetName val="횡배수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1_내역서"/>
      <sheetName val="2_요율산정"/>
      <sheetName val="3_기준인력"/>
      <sheetName val="4_소요인력(자동계산)"/>
      <sheetName val="5_일위대가(자동계산)"/>
      <sheetName val="6_인쇄비"/>
      <sheetName val="7_노임단가"/>
    </sheetNames>
    <sheetDataSet>
      <sheetData sheetId="0" refreshError="1"/>
      <sheetData sheetId="1" refreshError="1"/>
      <sheetData sheetId="2" refreshError="1"/>
      <sheetData sheetId="3">
        <row r="51">
          <cell r="L51" t="str">
            <v>면적</v>
          </cell>
        </row>
        <row r="52">
          <cell r="L52" t="str">
            <v>길이</v>
          </cell>
        </row>
      </sheetData>
      <sheetData sheetId="4">
        <row r="49">
          <cell r="M49" t="str">
            <v>미반영</v>
          </cell>
        </row>
      </sheetData>
      <sheetData sheetId="5" refreshError="1"/>
      <sheetData sheetId="6" refreshError="1"/>
      <sheetData sheetId="7"/>
      <sheetData sheetId="8"/>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표지"/>
      <sheetName val="횡배수량집계(총)"/>
      <sheetName val="횡배수량집계(1공구)"/>
      <sheetName val="횡배산근1(1공구)"/>
      <sheetName val="횡배산근2(1공구)"/>
      <sheetName val="횡평균높이산근1(1공구)"/>
      <sheetName val="횡배수량집계(2공구)"/>
      <sheetName val="횡배산근1(2공구)"/>
      <sheetName val="횡배산근2(2공구)"/>
      <sheetName val="횡배산근3(2공구)"/>
      <sheetName val="횡배산근4(2공구)"/>
      <sheetName val="횡배산근5(2공구)"/>
      <sheetName val="TYPE-1"/>
      <sheetName val="TYPE-3"/>
      <sheetName val="집수정표지(1공구)"/>
      <sheetName val="집수정표지(2공구)"/>
      <sheetName val="집수정0.7 0.7"/>
      <sheetName val="집수정0.7 0.7토공"/>
      <sheetName val="집수정1.0 1.0"/>
      <sheetName val="집수정1.0 1.0토공"/>
      <sheetName val="집수정1.0 1.3"/>
      <sheetName val="집수정1.0 1.3토공"/>
      <sheetName val="집수정1.4 1.5"/>
      <sheetName val="집수정1.4 1.5토공"/>
      <sheetName val="집수정1.5 1.2"/>
      <sheetName val="집수정1.5 1.2토공"/>
      <sheetName val="집수정1.2 1.2 (2공구)"/>
      <sheetName val="집수정1.2 1.2토공(2공구)"/>
      <sheetName val="집수정1.0 0.8(2공구)"/>
      <sheetName val="집수정1.0 0.8토공(2공구)"/>
      <sheetName val="집수정1.0 1.3(2공구)"/>
      <sheetName val="집수정1.5 1.3토공(2공구)"/>
      <sheetName val="종배표지"/>
      <sheetName val="종배수관위치(1공구)"/>
      <sheetName val="종배수관위치(2공구)"/>
      <sheetName val="횡배수관집현황(1공구)"/>
      <sheetName val="횡배수관집현황(2공구)"/>
      <sheetName val="면벽(2공구)"/>
      <sheetName val="집수정수량집계표(1공구)"/>
      <sheetName val="집수정수량집계표(2공구)"/>
      <sheetName val="종배수관집계(1공구)"/>
      <sheetName val="종배수관집계(2공구)"/>
      <sheetName val="7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이틀"/>
      <sheetName val="집계표"/>
      <sheetName val="제수변집계"/>
      <sheetName val="제수변수량"/>
      <sheetName val="환기구D200"/>
      <sheetName val="공기변집계"/>
      <sheetName val="공기변수량"/>
      <sheetName val="환기구D200 (2)"/>
      <sheetName val="이토집계"/>
      <sheetName val="이토A수량"/>
      <sheetName val="이토B수량"/>
      <sheetName val="신축집계"/>
      <sheetName val="신축수량"/>
      <sheetName val="관보호공"/>
      <sheetName val="품셈TABLE"/>
      <sheetName val="DATA"/>
      <sheetName val="표지"/>
      <sheetName val="실행철강하도"/>
      <sheetName val="설계서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압기 및 발전기 용량"/>
      <sheetName val="표지"/>
      <sheetName val="간선계산"/>
      <sheetName val="MCC부하"/>
      <sheetName val="전등부하"/>
      <sheetName val="조도계산서"/>
      <sheetName val="SHEET10"/>
      <sheetName val="노무비"/>
      <sheetName val="MATERIAL"/>
      <sheetName val="DATA"/>
      <sheetName val="데이타"/>
      <sheetName val="인건비"/>
      <sheetName val="내역서(기계)"/>
      <sheetName val="인건비 "/>
      <sheetName val="기계경비(시간당)"/>
      <sheetName val="램머"/>
      <sheetName val="횡배수관"/>
      <sheetName val="배선DATA"/>
      <sheetName val="노임단가"/>
      <sheetName val="단가조사"/>
      <sheetName val="1단계"/>
      <sheetName val="내역"/>
      <sheetName val="7단가"/>
      <sheetName val="횡배수관집현황(2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산출내역"/>
      <sheetName val="원가계산"/>
      <sheetName val="원가근거"/>
      <sheetName val="직 영 비"/>
      <sheetName val="총괄내역"/>
      <sheetName val="세부내역"/>
      <sheetName val="일위집계"/>
      <sheetName val="일위대가"/>
      <sheetName val="노임단가"/>
      <sheetName val="변압기 및 발전기 용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s>
    <sheetDataSet>
      <sheetData sheetId="0"/>
      <sheetData sheetId="1" refreshError="1"/>
      <sheetData sheetId="2"/>
      <sheetData sheetId="3"/>
      <sheetData sheetId="4"/>
      <sheetData sheetId="5"/>
      <sheetData sheetId="6"/>
      <sheetData sheetId="7"/>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
      <sheetName val="원가계산서 (기성)"/>
      <sheetName val="노임체불"/>
      <sheetName val="청구서"/>
      <sheetName val="내역서"/>
      <sheetName val="기성율"/>
      <sheetName val="내역서(기성청구)"/>
      <sheetName val="순공사비산출서(기성)"/>
      <sheetName val="철개틀수량"/>
      <sheetName val="균열.박리수량"/>
      <sheetName val="사다리"/>
      <sheetName val="킷대수량"/>
      <sheetName val="이토수량"/>
      <sheetName val="노임단가"/>
      <sheetName val="단가산출"/>
      <sheetName val="BQ(실행)"/>
      <sheetName val="설계서을"/>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관거_총공사비"/>
      <sheetName val="우수관거_총공사비"/>
      <sheetName val="차집관거_총공사비"/>
      <sheetName val="암거_총공사비_가시설"/>
      <sheetName val="전체보수_공사비"/>
      <sheetName val="부분보수_공사비"/>
      <sheetName val="배수설비_공사비"/>
      <sheetName val="PE관_토공_자연"/>
      <sheetName val="PE관_토공_가시설"/>
      <sheetName val="PE관_부설"/>
      <sheetName val="PE관_공사비_자연"/>
      <sheetName val="PE관_공사비_가시설"/>
      <sheetName val="흄관_토공_자연"/>
      <sheetName val="흄관_토공_가시설"/>
      <sheetName val="흄관_부설"/>
      <sheetName val="흄관_공사비_자연"/>
      <sheetName val="흄관_공사비_가시설"/>
      <sheetName val="주철관_토공_자연"/>
      <sheetName val="주철관_토공_가시설"/>
      <sheetName val="주철관_부설"/>
      <sheetName val="주철관_공사비_자연"/>
      <sheetName val="주철관_공사비_가시설"/>
      <sheetName val="맨홀_물량"/>
      <sheetName val="맨홀_공사비"/>
      <sheetName val="연결관_공사비"/>
      <sheetName val="오수받이_공사비"/>
      <sheetName val="단가"/>
      <sheetName val="~~여기까지만 출력용~~"/>
      <sheetName val="암거_수량_자연"/>
      <sheetName val="암거_공사비_자연"/>
      <sheetName val="암거_수량_가시설"/>
      <sheetName val="수도용PE관_토공"/>
      <sheetName val="수도용PE관_부설"/>
      <sheetName val="수도용PE관_공사비"/>
      <sheetName val="단가(1)"/>
      <sheetName val="이토변실(A3-LI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N15">
            <v>32863</v>
          </cell>
        </row>
      </sheetData>
      <sheetData sheetId="24"/>
      <sheetData sheetId="25"/>
      <sheetData sheetId="26">
        <row r="4">
          <cell r="K4">
            <v>1997</v>
          </cell>
        </row>
      </sheetData>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공사개요"/>
      <sheetName val="직원투입계획"/>
      <sheetName val="조직표"/>
      <sheetName val="총집계"/>
      <sheetName val="실집비교"/>
      <sheetName val="공종집계"/>
      <sheetName val="건축외주"/>
      <sheetName val="자  재"/>
      <sheetName val="토    목"/>
      <sheetName val="설계감리비"/>
      <sheetName val="설비공사"/>
      <sheetName val="전  기"/>
      <sheetName val="간접공사비"/>
      <sheetName val="내역서(기성청구)"/>
      <sheetName val="단가산출"/>
      <sheetName val="변압기 및 발전기 용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원심 탈수기)"/>
      <sheetName val="단가산출"/>
      <sheetName val="물가시세표"/>
      <sheetName val="단가"/>
      <sheetName val="맨홀_공사비"/>
    </sheetNames>
    <sheetDataSet>
      <sheetData sheetId="0"/>
      <sheetData sheetId="1" refreshError="1"/>
      <sheetData sheetId="2" refreshError="1"/>
      <sheetData sheetId="3" refreshError="1"/>
      <sheetData sheetId="4" refreshError="1"/>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Mc1"/>
      <sheetName val="물가시세표"/>
      <sheetName val="단가조사"/>
      <sheetName val="단가산출"/>
      <sheetName val="단가대비표"/>
      <sheetName val="Macro1"/>
      <sheetName val="일위대가목차"/>
      <sheetName val="기본단가표"/>
      <sheetName val="물가대비표"/>
      <sheetName val="요율"/>
      <sheetName val="단가일람"/>
      <sheetName val="조경일람"/>
      <sheetName val="노임단가"/>
      <sheetName val="1단계총괄내역서"/>
      <sheetName val="예산명세서"/>
      <sheetName val="설계명세서"/>
      <sheetName val="자료입력"/>
      <sheetName val="일위대가표"/>
      <sheetName val="일위대가"/>
      <sheetName val="1공구산출내역서"/>
      <sheetName val="단가(1)"/>
      <sheetName val="단위수량"/>
      <sheetName val="단가조사서"/>
      <sheetName val="ABUT수량-A1"/>
      <sheetName val="DATA"/>
      <sheetName val="데이타"/>
      <sheetName val="수량산출서"/>
      <sheetName val="경산"/>
      <sheetName val="2공구산출내역"/>
      <sheetName val="일위목록"/>
      <sheetName val="백암비스타내역"/>
      <sheetName val="공통단가"/>
      <sheetName val="운반비"/>
      <sheetName val="2000년1차"/>
      <sheetName val="동력부하계산"/>
      <sheetName val="내역서"/>
      <sheetName val="용산3(영광)"/>
      <sheetName val="하부철근수량"/>
      <sheetName val="식재가격"/>
      <sheetName val="식재총괄"/>
      <sheetName val="단위량당중기"/>
      <sheetName val="9811"/>
      <sheetName val="노임"/>
      <sheetName val="단가"/>
      <sheetName val="건축내역"/>
      <sheetName val="Sheet15"/>
      <sheetName val="일위"/>
      <sheetName val="단위단가"/>
      <sheetName val="보도공제면적"/>
      <sheetName val="노임단가표"/>
      <sheetName val="시설C"/>
      <sheetName val="터파기및재료"/>
      <sheetName val="간지"/>
      <sheetName val="조명시설"/>
      <sheetName val="06 일위대가목록"/>
      <sheetName val="설계예산서"/>
      <sheetName val="예가표"/>
      <sheetName val="식재인부"/>
      <sheetName val="가로등내역서"/>
      <sheetName val="수목표준대가"/>
      <sheetName val="96노임기준"/>
      <sheetName val="관급자재"/>
      <sheetName val="임율_(2)"/>
      <sheetName val="식재일위대가"/>
      <sheetName val="단가표"/>
      <sheetName val="공량산출서"/>
      <sheetName val="소비자가"/>
      <sheetName val="총괄"/>
      <sheetName val="CON'C"/>
      <sheetName val="단가일람 (2)"/>
      <sheetName val="총괄내역서"/>
      <sheetName val="내역"/>
      <sheetName val="1차증가원가계산"/>
      <sheetName val="웅진교-S2"/>
      <sheetName val="b_balju_cho"/>
      <sheetName val="Y-WORK"/>
      <sheetName val="DAN"/>
      <sheetName val="백호우계수"/>
      <sheetName val="코드표"/>
      <sheetName val="실행내역 "/>
      <sheetName val="단가조사-예비품"/>
      <sheetName val="변압기 및 발전기 용량"/>
      <sheetName val="밸브설치"/>
      <sheetName val="DATE"/>
      <sheetName val="직재"/>
      <sheetName val="조끼"/>
      <sheetName val="C.배수관공"/>
      <sheetName val="단"/>
      <sheetName val="공사요율"/>
      <sheetName val="TOTAL3"/>
      <sheetName val="측량노임단가"/>
      <sheetName val="연습"/>
      <sheetName val="단가비교표"/>
      <sheetName val="예산서"/>
      <sheetName val="자  재"/>
      <sheetName val="건축외주"/>
      <sheetName val="소방"/>
      <sheetName val="주소록"/>
      <sheetName val="기계경비일람"/>
      <sheetName val="6차2회변경내역서"/>
      <sheetName val="공사비"/>
      <sheetName val="토공(우물통,기타) "/>
      <sheetName val="인건비"/>
      <sheetName val="물가"/>
      <sheetName val="토공총괄표"/>
      <sheetName val="토공A"/>
      <sheetName val="#REF"/>
      <sheetName val="(온양온천~장항간)제3공구(단산)"/>
      <sheetName val="지급자재"/>
      <sheetName val="산출내역서"/>
      <sheetName val="노임단"/>
      <sheetName val="운반공"/>
      <sheetName val="자재단"/>
      <sheetName val="장비단"/>
      <sheetName val="자재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refreshError="1"/>
      <sheetData sheetId="126" refreshError="1"/>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집계(토공)"/>
      <sheetName val="철근수량"/>
      <sheetName val="집계표"/>
      <sheetName val="단가산출"/>
    </sheetNames>
    <sheetDataSet>
      <sheetData sheetId="0"/>
      <sheetData sheetId="1"/>
      <sheetData sheetId="2"/>
      <sheetData sheetId="3" refreshError="1"/>
      <sheetData sheetId="4"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UL"/>
      <sheetName val="data"/>
      <sheetName val="단가"/>
      <sheetName val="단가일람"/>
      <sheetName val="단위량당중기"/>
      <sheetName val="Macro1"/>
      <sheetName val="삼원"/>
      <sheetName val="그린"/>
      <sheetName val="한창-을"/>
      <sheetName val="내역"/>
      <sheetName val="품셈"/>
      <sheetName val="수량산출"/>
      <sheetName val="토목"/>
      <sheetName val="데이타"/>
      <sheetName val="변압기 및 발전기 용량"/>
      <sheetName val="일위대가목차"/>
      <sheetName val="단가조사"/>
      <sheetName val="토적단위"/>
      <sheetName val="단가산출"/>
      <sheetName val="조견표"/>
      <sheetName val="백암비스타내역"/>
      <sheetName val="일용노임단가"/>
      <sheetName val="일위대가"/>
      <sheetName val="노무비"/>
      <sheetName val="고분전시관"/>
      <sheetName val="설비"/>
      <sheetName val="이토변실(A3-LINE)"/>
      <sheetName val="노임단가"/>
      <sheetName val="내역서(기성청구)"/>
      <sheetName val="단위수량"/>
      <sheetName val="단가(1)"/>
      <sheetName val="내역서"/>
      <sheetName val="현장관리비"/>
      <sheetName val="일위대가(가설)"/>
      <sheetName val="ABUT수량-A1"/>
      <sheetName val="단가조사서"/>
      <sheetName val="산근목록"/>
      <sheetName val="중기목록"/>
      <sheetName val="호표목록"/>
      <sheetName val="DATA1"/>
      <sheetName val="CABLE SIZE-1"/>
      <sheetName val="건축내역"/>
      <sheetName val="도급내역"/>
      <sheetName val="9811"/>
      <sheetName val="참조-(1)"/>
      <sheetName val="공통단가"/>
      <sheetName val="운반비"/>
      <sheetName val="1.설계기준 "/>
      <sheetName val="입찰안"/>
      <sheetName val="수지예산"/>
      <sheetName val="투찰추정"/>
      <sheetName val="단가비교표"/>
      <sheetName val="수량집계표(舊)"/>
      <sheetName val="쌍송교"/>
      <sheetName val="Mc1"/>
      <sheetName val="참조 (2)"/>
      <sheetName val="화재 탐지 설비"/>
      <sheetName val="공종목록표"/>
      <sheetName val="Sheet1"/>
      <sheetName val="의왕내역"/>
      <sheetName val="단가 "/>
      <sheetName val="일위총괄표"/>
      <sheetName val="일위대가(출입)"/>
      <sheetName val="인건비(VOICE)"/>
      <sheetName val="판"/>
      <sheetName val="96노임기준"/>
      <sheetName val="내역서2안"/>
      <sheetName val="소방"/>
      <sheetName val="대,유,램"/>
      <sheetName val="단위목록"/>
      <sheetName val="평균터파기고(1-2,ASP)"/>
      <sheetName val="참조자료"/>
      <sheetName val="소비자가"/>
      <sheetName val="70%"/>
      <sheetName val="설계서을"/>
      <sheetName val="산출내역서"/>
      <sheetName val="수량"/>
      <sheetName val="일위"/>
      <sheetName val="일집"/>
      <sheetName val="(암정)관급"/>
      <sheetName val="자재단가"/>
      <sheetName val="기계경비(시간당)"/>
      <sheetName val="램머"/>
      <sheetName val="터파기및재료"/>
      <sheetName val="단  가  대  비  표"/>
      <sheetName val="일  위  대  가  목  록"/>
      <sheetName val="물가대비표"/>
      <sheetName val="요율"/>
      <sheetName val="48단가"/>
      <sheetName val="자  재"/>
      <sheetName val="건축외주"/>
      <sheetName val="단가대비표(계측)"/>
      <sheetName val="7단가"/>
      <sheetName val="목차"/>
      <sheetName val="노임"/>
      <sheetName val="기본자료"/>
      <sheetName val="조경일람"/>
      <sheetName val="49단가"/>
      <sheetName val="품셈TABLE"/>
      <sheetName val="종배수관면벽신"/>
      <sheetName val="적용단위길이"/>
      <sheetName val="피벗테이블데이터분석"/>
      <sheetName val="특수기호강도거푸집"/>
      <sheetName val="종배수관(신)"/>
      <sheetName val="자료입력"/>
      <sheetName val="직노"/>
      <sheetName val="횡배수관집현황(2공구)"/>
      <sheetName val="코드표"/>
      <sheetName val="sheet1 _2_"/>
      <sheetName val="일(보일러)"/>
      <sheetName val="자료"/>
      <sheetName val="취합표"/>
      <sheetName val="물량산출"/>
      <sheetName val="45,46"/>
      <sheetName val="2000,9월 일위"/>
      <sheetName val="#REF"/>
      <sheetName val="토적표"/>
      <sheetName val="수목표준대가"/>
      <sheetName val="교대(A1)"/>
      <sheetName val="2공구산출내역"/>
      <sheetName val="내역서 을지"/>
      <sheetName val="단가(기자재)"/>
      <sheetName val="공사자료입력"/>
      <sheetName val="음성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 val="6공구(당초)"/>
      <sheetName val="일위대가(건축)"/>
      <sheetName val="측량노임단가"/>
      <sheetName val="실행내역 "/>
      <sheetName val="Mc1"/>
      <sheetName val="Macro1"/>
      <sheetName val="단가산출"/>
      <sheetName val="단가표"/>
      <sheetName val="단가"/>
      <sheetName val="맨홀_공사비"/>
      <sheetName val="AV시스템"/>
      <sheetName val="노임단"/>
      <sheetName val="배수공"/>
      <sheetName val="운반공"/>
      <sheetName val="자재단"/>
      <sheetName val="장비단"/>
      <sheetName val="부대공"/>
      <sheetName val="단가일람"/>
      <sheetName val="조경일람"/>
      <sheetName val="대,유,램"/>
      <sheetName val="기본일위"/>
      <sheetName val="설직재-1"/>
      <sheetName val="노임단가"/>
      <sheetName val="식재가격"/>
      <sheetName val="식재총괄"/>
      <sheetName val="일위목록"/>
      <sheetName val="직노"/>
      <sheetName val="기타"/>
      <sheetName val="N賃率-職"/>
      <sheetName val="Sheet1"/>
      <sheetName val="수목표준대가"/>
      <sheetName val="소포내역 (2)"/>
      <sheetName val="단가조사"/>
      <sheetName val="횡배수관집현황(2공구)"/>
      <sheetName val="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s>
    <definedNames>
      <definedName name="단중입력"/>
      <definedName name="프로그램.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견적갑지"/>
      <sheetName val="견적을지"/>
      <sheetName val="수수료"/>
      <sheetName val="일대"/>
      <sheetName val="노임"/>
      <sheetName val="산출"/>
      <sheetName val="단가"/>
      <sheetName val="단가 (2)"/>
      <sheetName val="조도"/>
      <sheetName val="부하"/>
      <sheetName val="전압강하"/>
      <sheetName val="건축내역"/>
      <sheetName val="표지"/>
      <sheetName val="3,4기하도입찰LIST1"/>
      <sheetName val="1,2기실적대비LIST"/>
      <sheetName val="산출근거(posco)"/>
      <sheetName val="설비별총괄표"/>
      <sheetName val="최종재료비내역(PLC-S7)"/>
      <sheetName val="재료비내역(제출적용PLC-S7)"/>
      <sheetName val="PC HW"/>
      <sheetName val="PC응용SW"/>
      <sheetName val="공사원가계산서"/>
      <sheetName val="공사비내역서"/>
      <sheetName val="운전실통합공사"/>
      <sheetName val="파워팩판넬"/>
      <sheetName val="IO총괄표"/>
      <sheetName val="3물량(12대)"/>
      <sheetName val="4물량(9대)"/>
      <sheetName val="계측재료비"/>
      <sheetName val="PCS-7-LP"/>
      <sheetName val="PLC-S7-LP"/>
      <sheetName val="재료비(PCS7)"/>
      <sheetName val="외주비산출근거(PC)"/>
      <sheetName val="외주비산출근거(PLC)"/>
      <sheetName val="직접경비"/>
      <sheetName val="출장비"/>
      <sheetName val="공사설계근거"/>
      <sheetName val="SLAB수량"/>
      <sheetName val="ABUT수량-A1"/>
      <sheetName val="ABUT수량-A2"/>
      <sheetName val="PIER수량-1"/>
      <sheetName val="PIER수량-2"/>
      <sheetName val="토ABUT수량-1"/>
      <sheetName val="토ABUT수량-2"/>
      <sheetName val="Sheet6"/>
      <sheetName val="Sheet7"/>
      <sheetName val="Sheet8"/>
      <sheetName val="Sheet9"/>
      <sheetName val="Sheet10"/>
      <sheetName val="Sheet11"/>
      <sheetName val="Sheet12"/>
      <sheetName val="Sheet13"/>
      <sheetName val="Sheet14"/>
      <sheetName val="Sheet15"/>
      <sheetName val="Sheet16"/>
      <sheetName val="XXXXXX"/>
      <sheetName val="가정관로집계 "/>
      <sheetName val="토적(인력)"/>
      <sheetName val="토적(인력) (2)"/>
      <sheetName val="토적(인력) (3)"/>
      <sheetName val="토적(기계,인력)"/>
      <sheetName val="단위수량 (쇄석무)"/>
      <sheetName val="단위수량 (쇄석무,직고)"/>
      <sheetName val="tranch맨홀 (300)"/>
      <sheetName val="tranch맨홀 (450)"/>
      <sheetName val="Sheet1"/>
      <sheetName val="Sheet2"/>
      <sheetName val="Sheet3"/>
      <sheetName val="일위목록"/>
      <sheetName val="목차"/>
      <sheetName val="총괄표"/>
      <sheetName val="경산"/>
      <sheetName val="방음벽기초(H=4m)"/>
      <sheetName val="Macro1"/>
      <sheetName val="덤프트럭계수"/>
      <sheetName val="일위대가목차"/>
      <sheetName val="QandAJunior"/>
      <sheetName val="테니스장조명공사"/>
    </sheetNames>
    <definedNames>
      <definedName name="수식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 val="data"/>
      <sheetName val="환경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일위대가목차"/>
      <sheetName val="QandAJunior"/>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조사"/>
      <sheetName val="기자재비"/>
      <sheetName val="일위대가목차"/>
    </sheetNames>
    <sheetDataSet>
      <sheetData sheetId="0" refreshError="1"/>
      <sheetData sheetId="1" refreshError="1"/>
      <sheetData sheetId="2" refreshError="1"/>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sheetName val="건축"/>
      <sheetName val="단가 및 재료비"/>
      <sheetName val="중기사용료산출근거"/>
    </sheetNames>
    <sheetDataSet>
      <sheetData sheetId="0" refreshError="1"/>
      <sheetData sheetId="1" refreshError="1"/>
      <sheetData sheetId="2" refreshError="1"/>
      <sheetData sheetId="3"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내역서(기성청구)"/>
      <sheetName val="제수변수량"/>
      <sheetName val="일위대가"/>
      <sheetName val="지급자재"/>
      <sheetName val="착공내역서"/>
      <sheetName val="ABUT수량-A1"/>
      <sheetName val="여과지동"/>
      <sheetName val="기초자료"/>
      <sheetName val="DATA-UPS"/>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2차1차"/>
      <sheetName val="식재일위대가"/>
      <sheetName val="골조시행"/>
      <sheetName val="데이타"/>
      <sheetName val="104동"/>
      <sheetName val="대목"/>
      <sheetName val="단가표"/>
      <sheetName val="내역"/>
      <sheetName val="일위대가"/>
      <sheetName val="기자재비"/>
      <sheetName val="덤프트럭계수"/>
      <sheetName val="기초일위대가"/>
      <sheetName val="단가대비표"/>
      <sheetName val="일위대가표"/>
      <sheetName val="70%"/>
      <sheetName val="예산내역"/>
      <sheetName val="총괄수지표"/>
      <sheetName val="10월"/>
      <sheetName val="을"/>
      <sheetName val="내역서2안"/>
      <sheetName val="1차설계변경내역"/>
      <sheetName val="b_balju"/>
      <sheetName val="공통가설"/>
      <sheetName val="자료"/>
      <sheetName val="견적서"/>
      <sheetName val="내역서"/>
      <sheetName val="담장산출"/>
      <sheetName val="토공사"/>
      <sheetName val="Mc1"/>
      <sheetName val="b_balju-단가단가단가"/>
      <sheetName val="수목표준대가"/>
      <sheetName val="Macro1"/>
      <sheetName val="견적시담(송포2공구)"/>
      <sheetName val="표지"/>
      <sheetName val="공문"/>
      <sheetName val="대비"/>
      <sheetName val="1"/>
      <sheetName val="2"/>
      <sheetName val="기성"/>
      <sheetName val="변경"/>
      <sheetName val="사진설명"/>
      <sheetName val="범례 (2)"/>
      <sheetName val="목차"/>
      <sheetName val="Sheet2"/>
      <sheetName val="사진대지"/>
      <sheetName val="설비2차"/>
      <sheetName val="식재인부"/>
      <sheetName val="6공구(당초)"/>
      <sheetName val="건축내역"/>
      <sheetName val="노임단가"/>
      <sheetName val="적격점수&lt;300억미만&gt;"/>
      <sheetName val="백암비스타내역"/>
      <sheetName val="sheet1"/>
      <sheetName val="일위대가목차"/>
      <sheetName val="내역5"/>
      <sheetName val="중기사용료산출근거"/>
      <sheetName val="단가 및 재료비"/>
      <sheetName val="직노"/>
      <sheetName val="공통가설공사"/>
      <sheetName val="b_balju_cho"/>
      <sheetName val="단가"/>
      <sheetName val="Data&amp;Result"/>
      <sheetName val="QandAJunior"/>
      <sheetName val="개요"/>
      <sheetName val="회사정보"/>
      <sheetName val="일위목록"/>
      <sheetName val="FB25JN"/>
      <sheetName val="자재단가"/>
      <sheetName val="BID"/>
      <sheetName val="기성내역"/>
      <sheetName val="Sheet10"/>
      <sheetName val="일위대가(건축)"/>
      <sheetName val="DT"/>
      <sheetName val="롤러"/>
      <sheetName val="BH"/>
      <sheetName val="조경유지관리"/>
      <sheetName val="조경식재굴취"/>
      <sheetName val="식재단가"/>
      <sheetName val="인력터파기품"/>
      <sheetName val="2005년임금"/>
      <sheetName val="컨테이너"/>
      <sheetName val="펌프차타설"/>
      <sheetName val="★도급내역"/>
      <sheetName val="data2"/>
      <sheetName val="Y-WORK"/>
      <sheetName val="노임"/>
      <sheetName val="집계표"/>
      <sheetName val="단가비교표"/>
      <sheetName val="단가일람"/>
      <sheetName val="단위량당중기"/>
      <sheetName val="제직재"/>
      <sheetName val="설직재-1"/>
      <sheetName val="출력은 금물"/>
      <sheetName val="중기사용료"/>
      <sheetName val="일용노임단가"/>
      <sheetName val="COVER"/>
      <sheetName val="증감대비"/>
      <sheetName val="Sheet5"/>
      <sheetName val="단가(1)"/>
      <sheetName val="국별인원"/>
      <sheetName val="건축공사실행"/>
      <sheetName val="노원열병합  건축공사기성내역서"/>
      <sheetName val="EACT10"/>
      <sheetName val="물가대비표"/>
      <sheetName val="요율"/>
      <sheetName val="unit 4"/>
      <sheetName val="기본단가"/>
      <sheetName val="인건비단가"/>
      <sheetName val="일위대가목록"/>
      <sheetName val="수량산출"/>
      <sheetName val="회사기초자료"/>
      <sheetName val="단가조사서"/>
      <sheetName val="건축"/>
      <sheetName val="#REF"/>
      <sheetName val="96노임기준"/>
      <sheetName val="터파기및재료"/>
      <sheetName val="실행철강하도"/>
      <sheetName val="일위대가(출입)"/>
      <sheetName val="공사비대비표B(토공)"/>
      <sheetName val="안양동교 1안"/>
      <sheetName val="단가산출"/>
      <sheetName val="공종목록표"/>
      <sheetName val="환율"/>
      <sheetName val="기계경비(시간당)"/>
      <sheetName val="관리자"/>
      <sheetName val="대가10%"/>
      <sheetName val="원가계산서"/>
      <sheetName val="월간관리비"/>
      <sheetName val="산출근거"/>
      <sheetName val="재료단가"/>
      <sheetName val="임금단가"/>
      <sheetName val="장비목록표"/>
      <sheetName val="장비운전경비"/>
      <sheetName val="장비손료"/>
      <sheetName val="1,2공구원가계산서"/>
      <sheetName val="1공구산출내역서"/>
      <sheetName val="Total"/>
      <sheetName val="결재판"/>
      <sheetName val="대가"/>
      <sheetName val="경비"/>
      <sheetName val="코드표"/>
      <sheetName val="식재가격"/>
      <sheetName val="식재총괄"/>
      <sheetName val="실행(1)"/>
      <sheetName val="일 위 대 가 표"/>
      <sheetName val="보할공정"/>
      <sheetName val="노임단가표"/>
      <sheetName val="작업금지"/>
      <sheetName val="CON'C"/>
      <sheetName val="단가표 (2)"/>
      <sheetName val="선금급신청서"/>
      <sheetName val="준검 내역서"/>
      <sheetName val="기초입력 DATA"/>
      <sheetName val="전기품산출"/>
      <sheetName val="수목데이타 "/>
      <sheetName val="몰탈재료산출"/>
      <sheetName val="기계경비일람"/>
      <sheetName val="기초단가"/>
      <sheetName val="DATA1"/>
      <sheetName val="설계"/>
      <sheetName val="할증 "/>
      <sheetName val="장비"/>
      <sheetName val="산근1"/>
      <sheetName val="노무"/>
      <sheetName val="자재"/>
      <sheetName val="소비자가"/>
      <sheetName val="시설물기초"/>
      <sheetName val="연결임시"/>
      <sheetName val="공통단가"/>
      <sheetName val="운반비"/>
      <sheetName val="2000양배"/>
      <sheetName val="투찰추정"/>
      <sheetName val="제출내역"/>
      <sheetName val="금액"/>
      <sheetName val="을지"/>
      <sheetName val="저수조"/>
      <sheetName val="BS"/>
      <sheetName val="실행내역"/>
      <sheetName val="일위_파일"/>
      <sheetName val="입력"/>
      <sheetName val="기초내역"/>
      <sheetName val="도급"/>
      <sheetName val="단산목록"/>
      <sheetName val=" 갑지"/>
      <sheetName val="물가시세표"/>
      <sheetName val="에너지요금"/>
      <sheetName val="단가조사"/>
      <sheetName val="전체"/>
      <sheetName val="집계표_식재"/>
      <sheetName val="장비종합부표"/>
      <sheetName val="부표"/>
      <sheetName val="변수값"/>
      <sheetName val="중기상차"/>
      <sheetName val="AS복구"/>
      <sheetName val="중기터파기"/>
      <sheetName val="하부철근수량"/>
      <sheetName val="교사기준면적(초등)"/>
      <sheetName val="9811"/>
      <sheetName val="FAX"/>
      <sheetName val="중기조종사 단위단가"/>
      <sheetName val="A-4"/>
      <sheetName val="웅진교-S2"/>
      <sheetName val="공사개요"/>
      <sheetName val="장비사양"/>
      <sheetName val="급여대장"/>
      <sheetName val="직원 인적급여 카드"/>
      <sheetName val="Sheet1 (2)"/>
      <sheetName val="현장경비"/>
      <sheetName val="관로내역원"/>
      <sheetName val="광양 3기 유입수"/>
      <sheetName val="요약&amp;결과"/>
      <sheetName val="2000년1차"/>
      <sheetName val="등록업체(031124)"/>
      <sheetName val="대한주택보증(수보)"/>
      <sheetName val="대한주택보증(입보)"/>
      <sheetName val="DANGA"/>
      <sheetName val="BSD _2_"/>
      <sheetName val="4.일위대가목차"/>
      <sheetName val="일위대가(가설)"/>
      <sheetName val="위치조서"/>
      <sheetName val="EJ"/>
      <sheetName val="단청공사"/>
      <sheetName val="재료"/>
      <sheetName val="내부마감"/>
      <sheetName val="별제권_정리담보권"/>
      <sheetName val="보도공제면적"/>
      <sheetName val="여과지동"/>
      <sheetName val="수지예산"/>
      <sheetName val="단가비교"/>
      <sheetName val="DATA"/>
      <sheetName val="조명율표"/>
      <sheetName val="원하대비"/>
      <sheetName val="원도급"/>
      <sheetName val="하도급"/>
      <sheetName val="대비2"/>
      <sheetName val="건축공사"/>
      <sheetName val="01"/>
      <sheetName val="설계내역서"/>
      <sheetName val="상각비"/>
      <sheetName val="조명일위"/>
      <sheetName val="자단"/>
      <sheetName val="냉천부속동"/>
      <sheetName val="설계예산서"/>
      <sheetName val="예산내역서"/>
      <sheetName val="인건비"/>
      <sheetName val="일위대가 "/>
      <sheetName val="Macro2"/>
      <sheetName val="제2호단위수량"/>
      <sheetName val="2.냉난방설비공사"/>
      <sheetName val="7.자동제어공사"/>
      <sheetName val="코드목록(시스템담당용)"/>
      <sheetName val="DATE"/>
      <sheetName val="화재 탐지 설비"/>
      <sheetName val="견적"/>
      <sheetName val="수목데이타"/>
      <sheetName val="내역-2"/>
      <sheetName val="대,유,램"/>
      <sheetName val="000000"/>
      <sheetName val="4.공사별"/>
      <sheetName val="갑지"/>
      <sheetName val="광주전남"/>
      <sheetName val="경산"/>
      <sheetName val="실행"/>
      <sheetName val="신규일위"/>
      <sheetName val="기본단가표"/>
      <sheetName val="공정집계_국별"/>
      <sheetName val="AV시스템"/>
      <sheetName val="기본입력"/>
      <sheetName val="포장복구집계"/>
      <sheetName val="북방3터널"/>
      <sheetName val="계약내역(2)"/>
      <sheetName val="재노경"/>
      <sheetName val="도급내역5+800"/>
      <sheetName val="도급내역"/>
      <sheetName val="3련 BOX"/>
      <sheetName val="범례_(2)"/>
      <sheetName val="단가_및_재료비"/>
      <sheetName val="노원열병합__건축공사기성내역서"/>
      <sheetName val="안양동교_1안"/>
      <sheetName val="unit_4"/>
      <sheetName val="일_위_대_가_표"/>
      <sheetName val="ABUT수량-A1"/>
      <sheetName val="기계경비"/>
      <sheetName val="전력"/>
      <sheetName val="6-1. 관개량조서"/>
      <sheetName val="단가산출(총괄)"/>
      <sheetName val="일위총괄"/>
      <sheetName val="품셈TABLE"/>
      <sheetName val="주소록"/>
      <sheetName val="금액내역서"/>
      <sheetName val="이토변실(A3-LINE)"/>
      <sheetName val="중기단가"/>
      <sheetName val="단가및재료비"/>
      <sheetName val="기본1"/>
      <sheetName val="수정일위대가"/>
      <sheetName val="I一般比"/>
      <sheetName val="N賃率-職"/>
      <sheetName val="J直材4"/>
      <sheetName val="입찰안"/>
      <sheetName val="재료집계표빽업"/>
      <sheetName val="암거수리계산서"/>
      <sheetName val="◀암거수리계산조서"/>
      <sheetName val="◀암거위치"/>
      <sheetName val="최종단면▶"/>
      <sheetName val="◀평균높이▶"/>
      <sheetName val="물가시세"/>
      <sheetName val="공구"/>
      <sheetName val="단가기준"/>
      <sheetName val="단가산출2"/>
      <sheetName val="유역면적"/>
      <sheetName val="굴화내역"/>
      <sheetName val="토량1-1"/>
      <sheetName val="중기집계"/>
      <sheetName val="총공사비집계표"/>
      <sheetName val="수량산출서"/>
      <sheetName val="총괄내역서"/>
      <sheetName val="전선 및 전선관"/>
      <sheetName val="기준액"/>
      <sheetName val="수목데이타_"/>
      <sheetName val="출력은_금물"/>
      <sheetName val="기초입력_DATA"/>
      <sheetName val="내 역 서(총괄)"/>
      <sheetName val="강병규"/>
      <sheetName val="도급FORM"/>
      <sheetName val="부대공"/>
      <sheetName val="배수공"/>
      <sheetName val="토공"/>
      <sheetName val="포장공"/>
      <sheetName val="(전남)시범지구 운영실적 및 결과분석(8월까지)"/>
      <sheetName val="_갑지"/>
      <sheetName val="단가표_(2)"/>
      <sheetName val="할증_"/>
      <sheetName val="광양_3기_유입수"/>
      <sheetName val="중기조종사_단위단가"/>
      <sheetName val="비전경영계획"/>
      <sheetName val="철콘공사"/>
      <sheetName val="계산서(곡선부)"/>
      <sheetName val="포장재료집계표"/>
      <sheetName val="투찰내역"/>
      <sheetName val="통장출금액"/>
      <sheetName val="DATA 입력란"/>
      <sheetName val="1. 설계조건 2.단면가정 3. 하중계산"/>
      <sheetName val="덤프운반거리산출(토)"/>
      <sheetName val="덤프운반거리산출(풍)"/>
      <sheetName val="덤프운반거리산출(연)"/>
      <sheetName val="종배수관면벽신"/>
      <sheetName val="피벗테이블데이터분석"/>
      <sheetName val="대가단최종"/>
      <sheetName val="DAN"/>
      <sheetName val="백호우계수"/>
      <sheetName val="일위대가 목록표"/>
      <sheetName val="총 괄 표"/>
      <sheetName val="우석문틀"/>
      <sheetName val="1안"/>
      <sheetName val="Sheet4"/>
      <sheetName val="당사실시1"/>
      <sheetName val="공장동 지하1층"/>
      <sheetName val="용역동 및 154KV"/>
      <sheetName val="공장동 3층"/>
      <sheetName val="공장동 1층"/>
      <sheetName val="구의33고"/>
      <sheetName val="교각1"/>
      <sheetName val="자동제어"/>
      <sheetName val="10월 (2)"/>
      <sheetName val="종합-임현"/>
      <sheetName val="현장관리비"/>
      <sheetName val="단위수량"/>
      <sheetName val=" 견적서"/>
      <sheetName val="실행내역 "/>
      <sheetName val="const."/>
      <sheetName val="의왕내역"/>
      <sheetName val="원가계산서(남측)"/>
      <sheetName val="장비경비"/>
      <sheetName val="빗물받이(910-510-410)"/>
      <sheetName val="가정조건"/>
      <sheetName val="공통"/>
      <sheetName val="CABLE SIZE-1"/>
      <sheetName val="노견단위수량"/>
      <sheetName val="단가산출-기,교"/>
      <sheetName val="일위목록-기"/>
      <sheetName val="기초일위"/>
      <sheetName val="시설일위"/>
      <sheetName val="견적단가"/>
      <sheetName val="시멘트"/>
      <sheetName val="내역서(전기)"/>
      <sheetName val="예산명세서"/>
      <sheetName val="설계명세서"/>
      <sheetName val="자료입력"/>
      <sheetName val="토사(PE)"/>
      <sheetName val="표준항목"/>
      <sheetName val="세부내역서(소방)"/>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사업성"/>
      <sheetName val="단"/>
      <sheetName val="조경일람"/>
      <sheetName val="청주(철골발주의뢰서)"/>
      <sheetName val="공조기"/>
      <sheetName val="VOR"/>
      <sheetName val="설명서 "/>
      <sheetName val="토목"/>
      <sheetName val="일위대가집계"/>
      <sheetName val="버스운행안내"/>
      <sheetName val="기능공인적사항"/>
      <sheetName val="3.하중산정4.지지력"/>
      <sheetName val="단가산출서"/>
      <sheetName val="-치수표(곡선부)"/>
      <sheetName val="가동비율"/>
      <sheetName val="반포2차"/>
      <sheetName val="원가data"/>
      <sheetName val="한강운반비"/>
      <sheetName val="신고조서"/>
      <sheetName val="조견표"/>
      <sheetName val="식재"/>
      <sheetName val="시설물"/>
      <sheetName val="식재출력용"/>
      <sheetName val="유지관리"/>
      <sheetName val="수량집계표(舊)"/>
      <sheetName val="기초자료"/>
      <sheetName val="1.우편집중내역서"/>
      <sheetName val="구간재료"/>
      <sheetName val="일위대가표(DEEP)"/>
      <sheetName val="2.1  노무비 평균단가산출"/>
      <sheetName val="노무비"/>
      <sheetName val="원가"/>
      <sheetName val="계약서"/>
      <sheetName val="간접비 총괄표"/>
      <sheetName val="비탈면보호공수량산출"/>
      <sheetName val="pier(각형)"/>
      <sheetName val="부대공Ⅱ"/>
      <sheetName val="분당임차변경"/>
      <sheetName val="형틀공사"/>
      <sheetName val="JUCKEYK"/>
      <sheetName val="16-1"/>
      <sheetName val="9-1차이내역"/>
      <sheetName val="단  가  대  비  표"/>
      <sheetName val="일  위  대  가  목  록"/>
      <sheetName val="2.대외공문"/>
      <sheetName val="(A)내역서"/>
      <sheetName val="설비내역서"/>
      <sheetName val="건축내역서"/>
      <sheetName val="전기내역서"/>
      <sheetName val="예총"/>
      <sheetName val="광주운남을"/>
      <sheetName val="TRE TABLE"/>
      <sheetName val="남대문빌딩"/>
      <sheetName val="수입"/>
      <sheetName val="전차선로 물량표"/>
      <sheetName val="공통(20-91)"/>
      <sheetName val="잡비"/>
      <sheetName val="재료비"/>
      <sheetName val="말뚝지지력산정"/>
      <sheetName val="보고"/>
      <sheetName val="식재일위"/>
      <sheetName val="1공구원가계산서"/>
      <sheetName val="을 1"/>
      <sheetName val="을 2"/>
      <sheetName val="조도계산서 (도서)"/>
      <sheetName val="3단계"/>
      <sheetName val="장비가동"/>
      <sheetName val="공내역"/>
      <sheetName val="ⴭⴭⴭⴭⴭ"/>
      <sheetName val="중기작업량"/>
      <sheetName val="노무비 근거"/>
      <sheetName val="청천내"/>
      <sheetName val="대구경북"/>
      <sheetName val="월별손익현황"/>
      <sheetName val="서울서부"/>
      <sheetName val="부산경남"/>
      <sheetName val="서울동부"/>
      <sheetName val="인천경기"/>
      <sheetName val="중부본부"/>
      <sheetName val="호남본부"/>
      <sheetName val="달대"/>
      <sheetName val="자판실행"/>
      <sheetName val="국민연금표"/>
      <sheetName val="간공설계서"/>
      <sheetName val="적산산출"/>
      <sheetName val="자재비산출"/>
      <sheetName val="운용비산출"/>
      <sheetName val="관접합및부설"/>
      <sheetName val="일위대가(4층원격)"/>
      <sheetName val="건축공사 집계표"/>
      <sheetName val="골조"/>
      <sheetName val="L_RPTB~1"/>
      <sheetName val="시작4"/>
      <sheetName val="유림골조"/>
      <sheetName val="내역표지"/>
      <sheetName val="일 위 목 록 표"/>
      <sheetName val="중기손료"/>
      <sheetName val="배수내역"/>
      <sheetName val="부표총괄"/>
      <sheetName val="납부서"/>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접속슬라브"/>
      <sheetName val="교통대책내역"/>
      <sheetName val="2000,9월 일위"/>
      <sheetName val="06 일위대가목록"/>
      <sheetName val="정산명세서"/>
      <sheetName val="변압기 및 발전기 용량"/>
      <sheetName val="Baby일위대가"/>
      <sheetName val="자재목록"/>
      <sheetName val="단가목록"/>
      <sheetName val="중기목록"/>
      <sheetName val="단중표"/>
      <sheetName val="견적 (2)"/>
      <sheetName val="실행간접비"/>
      <sheetName val="1차 내역서"/>
      <sheetName val="A갑지"/>
      <sheetName val="손익계산서"/>
      <sheetName val="발주처담당자"/>
      <sheetName val="공정표"/>
      <sheetName val="도급원가"/>
      <sheetName val="지급자재"/>
      <sheetName val="동문건설"/>
      <sheetName val="금융비용"/>
      <sheetName val="파일의이용"/>
      <sheetName val="토목공사"/>
      <sheetName val="노임이"/>
      <sheetName val="철거산출근거"/>
      <sheetName val="단가_1_"/>
      <sheetName val="계정code"/>
      <sheetName val="날개벽수량표"/>
      <sheetName val="진주방향"/>
      <sheetName val="횡배수관"/>
      <sheetName val="경율산정.XLS"/>
      <sheetName val="실행예산"/>
      <sheetName val="소방"/>
      <sheetName val="원가서"/>
      <sheetName val="실행대비"/>
      <sheetName val="구간별현황"/>
      <sheetName val="기본계획"/>
      <sheetName val="사각1,특1호"/>
      <sheetName val="단 box"/>
      <sheetName val="수량집계"/>
      <sheetName val="변경내역"/>
      <sheetName val="이식운반"/>
      <sheetName val="용역비내역-진짜"/>
      <sheetName val="개인명세서"/>
      <sheetName val="토적단위"/>
      <sheetName val="단가견적조사표"/>
      <sheetName val="정의"/>
      <sheetName val="투입비"/>
      <sheetName val="옥외외등집계표"/>
      <sheetName val="실행기초"/>
      <sheetName val="배수량"/>
      <sheetName val="WORK"/>
      <sheetName val="개요입력"/>
      <sheetName val="수량기준"/>
      <sheetName val="APT내역"/>
      <sheetName val="부대시설"/>
      <sheetName val="일용노임단가2001상"/>
      <sheetName val="참조자료"/>
      <sheetName val="토건"/>
      <sheetName val="작업일보"/>
      <sheetName val="간접비"/>
      <sheetName val="램머"/>
      <sheetName val="괴목육교"/>
      <sheetName val="옥외등신설"/>
      <sheetName val="저케CV22신설"/>
      <sheetName val="저케CV38신설"/>
      <sheetName val="저케CV8신설"/>
      <sheetName val="접지3종"/>
      <sheetName val="sub"/>
      <sheetName val="근로자"/>
      <sheetName val="총괄표"/>
      <sheetName val="인공산출"/>
      <sheetName val="산출기초"/>
      <sheetName val="공사비산출서"/>
      <sheetName val="세금자료"/>
      <sheetName val="내역_FILE"/>
      <sheetName val="규준틀"/>
      <sheetName val="패널"/>
      <sheetName val="기초대가"/>
      <sheetName val="시설대가"/>
      <sheetName val="수목대가"/>
      <sheetName val="인공대가"/>
      <sheetName val="기타 정보통신공사"/>
      <sheetName val="CODE"/>
      <sheetName val="철근콘크리트 (5)"/>
      <sheetName val="안전장치"/>
      <sheetName val="일반공사"/>
      <sheetName val="적용단위길이"/>
      <sheetName val="특수기호강도거푸집"/>
      <sheetName val="종배수관(신)"/>
      <sheetName val="포스코실행"/>
      <sheetName val="실행내역서 "/>
      <sheetName val="교각별철근수량집계표"/>
      <sheetName val="원내역"/>
      <sheetName val="단위중량"/>
      <sheetName val="소일위대가코드표"/>
      <sheetName val="MCC제원"/>
      <sheetName val="제경비율"/>
      <sheetName val="원가계산서(변경)"/>
      <sheetName val="S&amp;R"/>
      <sheetName val="인원계획-미화"/>
      <sheetName val="Quality"/>
      <sheetName val="People"/>
      <sheetName val="Risk"/>
      <sheetName val="Training"/>
      <sheetName val="General"/>
      <sheetName val="Instructions"/>
      <sheetName val="장비집계"/>
      <sheetName val="조명시설"/>
      <sheetName val="사업수지"/>
      <sheetName val="기계"/>
      <sheetName val="정화조"/>
      <sheetName val="조경"/>
      <sheetName val="교량하부공"/>
      <sheetName val="예산편성"/>
      <sheetName val="맨홀_공사비"/>
      <sheetName val="22단가"/>
      <sheetName val="단가 "/>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실행내역서"/>
      <sheetName val="22인공"/>
      <sheetName val="부대내역"/>
      <sheetName val="일반부표"/>
      <sheetName val="比較表"/>
      <sheetName val="편집1"/>
      <sheetName val="경남"/>
      <sheetName val="경북"/>
      <sheetName val="중부"/>
      <sheetName val="기초데이타"/>
      <sheetName val="기본일위"/>
      <sheetName val="수목단가"/>
      <sheetName val="시설수량표"/>
      <sheetName val="식재수량표"/>
      <sheetName val="품셈표"/>
      <sheetName val="일위대가(1)"/>
      <sheetName val="구입단가"/>
      <sheetName val="Sheet3"/>
      <sheetName val="시운전연료비"/>
      <sheetName val="공사비산출내역"/>
      <sheetName val="비용"/>
      <sheetName val="BOJUNGGM"/>
      <sheetName val="본사인상전"/>
      <sheetName val="G.R300경비"/>
      <sheetName val="2003상반기노임기준"/>
      <sheetName val="갑지(추정)"/>
      <sheetName val="목록"/>
      <sheetName val="도급기성"/>
      <sheetName val="집계"/>
      <sheetName val="특수기호강⢬_x0011__x0000_"/>
      <sheetName val="4.직접인건비"/>
      <sheetName val="front"/>
      <sheetName val="단가대비표 (3)"/>
      <sheetName val="COST"/>
      <sheetName val="수로단위수량"/>
      <sheetName val="11년상반기"/>
      <sheetName val="주공 갑지"/>
      <sheetName val="배수장토목공사비"/>
      <sheetName val="이름교환"/>
      <sheetName val="시설물일위"/>
      <sheetName val="공내역서"/>
      <sheetName val="전기일위목록"/>
      <sheetName val="직접비"/>
      <sheetName val="바닥판"/>
      <sheetName val="입력DATA"/>
      <sheetName val="판"/>
      <sheetName val="대덕토공총"/>
      <sheetName val="문︀苕ԯ"/>
      <sheetName val="파이프류"/>
      <sheetName val="NEW DB"/>
      <sheetName val="도곡동APT"/>
      <sheetName val="신대방교수"/>
      <sheetName val="개화1교"/>
      <sheetName val="TYPE-1"/>
      <sheetName val="1.설계기준 "/>
      <sheetName val="1단계총괄내역서"/>
      <sheetName val="단가일람 (2)"/>
      <sheetName val="값"/>
      <sheetName val="기초목"/>
      <sheetName val="11-2.아파트내역"/>
      <sheetName val="아파트"/>
      <sheetName val="원가계산서 "/>
      <sheetName val="잡철물"/>
      <sheetName val="5직접"/>
      <sheetName val="장비단가"/>
      <sheetName val="4.2.1 마루높이 검토"/>
      <sheetName val="우수받이"/>
      <sheetName val="원가계산"/>
      <sheetName val="인부노임"/>
      <sheetName val="설계표지"/>
      <sheetName val="단면별연장"/>
      <sheetName val="주beam"/>
      <sheetName val="?????"/>
      <sheetName val="단위단가"/>
      <sheetName val="자재테이블"/>
      <sheetName val="※참고자료※"/>
      <sheetName val="98태백"/>
      <sheetName val="확약서"/>
      <sheetName val="BQ(실행)"/>
      <sheetName val="6호기"/>
      <sheetName val="전산소모"/>
      <sheetName val="폐토수익화 "/>
      <sheetName val="주요항목별"/>
      <sheetName val="제경비"/>
      <sheetName val="내역1"/>
      <sheetName val="단위목록"/>
      <sheetName val="관급"/>
      <sheetName val="2F 회의실견적(5_14 일대)"/>
      <sheetName val="안전난간대원가"/>
      <sheetName val="원가장"/>
      <sheetName val="노무단가"/>
      <sheetName val="건설기계사용기준"/>
      <sheetName val="설계내역2"/>
      <sheetName val="대로근거"/>
      <sheetName val="아파트 내역"/>
      <sheetName val="미드수량"/>
      <sheetName val="1차 Ô_x0000_Ԁ"/>
      <sheetName val="001"/>
      <sheetName val="상호참고자료"/>
      <sheetName val="발주처자료입력"/>
      <sheetName val="회사기본자료"/>
      <sheetName val="하자보증자료"/>
      <sheetName val="문학간접"/>
      <sheetName val="출력X"/>
      <sheetName val="심사물량"/>
      <sheetName val="도로정위치부표"/>
      <sheetName val="심사계산"/>
      <sheetName val="DB구축"/>
      <sheetName val="도로조사부표"/>
      <sheetName val="재정비내역"/>
      <sheetName val="입력변수"/>
      <sheetName val="지적고시내역"/>
      <sheetName val="골막이(야매)"/>
      <sheetName val="관급자재"/>
      <sheetName val="건축일위"/>
      <sheetName val="그라우팅일위"/>
      <sheetName val="참조 (2)"/>
      <sheetName val="총괄"/>
      <sheetName val="기계설비"/>
      <sheetName val="일위산출"/>
      <sheetName val="예가표"/>
      <sheetName val="archi(본사)"/>
      <sheetName val="규격"/>
      <sheetName val="수정"/>
      <sheetName val="설계명세서 (장비)"/>
      <sheetName val="전기"/>
      <sheetName val="노임 단가"/>
      <sheetName val="7월11일"/>
      <sheetName val="설비"/>
      <sheetName val="우수공,맨홀,집수정"/>
      <sheetName val="기초자료입력"/>
      <sheetName val="고내분기~한림"/>
      <sheetName val="광령~경마장"/>
      <sheetName val="세기~광령"/>
      <sheetName val="상하차비용(기계상차)"/>
      <sheetName val="수간보호"/>
      <sheetName val="중기명"/>
      <sheetName val="CTEMCOST"/>
      <sheetName val="퍼스트"/>
      <sheetName val="Proposal"/>
      <sheetName val="대여현황"/>
      <sheetName val="기"/>
      <sheetName val="전선(총)"/>
      <sheetName val="산출기준자료"/>
      <sheetName val="물가자료"/>
      <sheetName val="단가 (2)"/>
      <sheetName val="물건개요"/>
      <sheetName val="빌딩경영보고서"/>
      <sheetName val="리스료"/>
      <sheetName val="갑지1"/>
      <sheetName val="간접1"/>
      <sheetName val="하조서"/>
      <sheetName val="산출내역서집계표"/>
      <sheetName val="직접인건비"/>
      <sheetName val="기계경비목록"/>
      <sheetName val="근거(기밀댐퍼)"/>
      <sheetName val="직재"/>
      <sheetName val="예산조서"/>
      <sheetName val="정부노임단가"/>
      <sheetName val="유림총괄"/>
      <sheetName val="외주(기준)"/>
      <sheetName val="재.노.경(기준)"/>
      <sheetName val="선정요령"/>
      <sheetName val="설계예산서(흙막이)"/>
      <sheetName val="전등설비"/>
      <sheetName val="계정"/>
      <sheetName val="기계경비목록1"/>
      <sheetName val="48단가"/>
      <sheetName val="Customer Databas"/>
      <sheetName val="터널조도"/>
      <sheetName val="슬래브"/>
      <sheetName val="자  재"/>
      <sheetName val="건축외주"/>
      <sheetName val="wall"/>
      <sheetName val="도급금액"/>
      <sheetName val="기초공"/>
      <sheetName val="기둥(원형)"/>
      <sheetName val="SG"/>
      <sheetName val="일반건축물통신회선수"/>
      <sheetName val="점수계산1-2"/>
      <sheetName val="출력용"/>
      <sheetName val="배수관연장조서"/>
      <sheetName val="공종별집계표(창고-52평)"/>
      <sheetName val="#2_Paint"/>
      <sheetName val="실행예산서"/>
      <sheetName val="자재일위(경)"/>
      <sheetName val="Ekog10"/>
      <sheetName val="대표명단"/>
      <sheetName val="내역분기"/>
      <sheetName val="단관데이터"/>
      <sheetName val="이형관데이터"/>
      <sheetName val="메인거더-크로스빔200연결부"/>
      <sheetName val="대치판정"/>
      <sheetName val="도기류"/>
      <sheetName val="열린교실"/>
      <sheetName val="PAINT"/>
      <sheetName val="약품공급2"/>
      <sheetName val="토목검측서"/>
      <sheetName val="노단"/>
      <sheetName val="설계명세서-2"/>
      <sheetName val="간접"/>
      <sheetName val="난방설비"/>
      <sheetName val="지주토목내역서"/>
      <sheetName val="단면가정"/>
      <sheetName val="서식"/>
      <sheetName val="재료표"/>
      <sheetName val="실행(ALT1)"/>
      <sheetName val="코드"/>
      <sheetName val="내역2"/>
      <sheetName val="96작생능"/>
      <sheetName val="전문품의"/>
      <sheetName val="연결관암거"/>
      <sheetName val="내역_F저潖㄀"/>
      <sheetName val="용산1(해보)"/>
      <sheetName val="출자한도"/>
      <sheetName val="구리토평1전기"/>
      <sheetName val="횡배수관집현황(2공구)"/>
      <sheetName val="투입내역"/>
      <sheetName val="자금신청서"/>
      <sheetName val="내역서01"/>
      <sheetName val="36단가"/>
      <sheetName val="인건비 "/>
      <sheetName val="참고자료"/>
      <sheetName val="ITEM"/>
      <sheetName val="공사비증감"/>
      <sheetName val="재집"/>
      <sheetName val="일위대가-1"/>
      <sheetName val="물량내역"/>
      <sheetName val="설계변경총괄표(계산식)"/>
      <sheetName val="유류대관리"/>
      <sheetName val="적용기준"/>
      <sheetName val="소화실적"/>
      <sheetName val="소총괄표1"/>
      <sheetName val="3.고급화검토"/>
      <sheetName val="2.2.10.샤시등"/>
      <sheetName val="입면고급화단가표"/>
      <sheetName val="횡배수관수량집계"/>
      <sheetName val="내2"/>
      <sheetName val="적현로"/>
      <sheetName val="품셈 "/>
      <sheetName val="고시단가"/>
      <sheetName val="가격조사서"/>
      <sheetName val="설계예시"/>
      <sheetName val="단가대비"/>
      <sheetName val="공기주입기 설치공사"/>
      <sheetName val="안동예산서"/>
      <sheetName val="대가목록"/>
      <sheetName val="2008년상반노임"/>
      <sheetName val="매매"/>
      <sheetName val="토공사(흙막이)"/>
      <sheetName val="안양1공구_건축"/>
      <sheetName val="투찰금액"/>
      <sheetName val="Sheet22"/>
      <sheetName val="수곡내역"/>
      <sheetName val="1월"/>
      <sheetName val="단가일람표"/>
      <sheetName val="2.고용보험료산출근거"/>
      <sheetName val="테이블"/>
      <sheetName val="발주수량표"/>
      <sheetName val="토목주소"/>
      <sheetName val="단위량"/>
      <sheetName val="재료집계표2"/>
      <sheetName val="토적집계표"/>
      <sheetName val="일위대가내역"/>
      <sheetName val="가시설수량"/>
      <sheetName val="시화점실행"/>
      <sheetName val="세골재  T2 변경 현황"/>
      <sheetName val="동해title"/>
      <sheetName val="저"/>
      <sheetName val="갑지70%"/>
      <sheetName val="마산방향"/>
      <sheetName val="마산방향철근집계"/>
      <sheetName val="노무비단가"/>
      <sheetName val="E총"/>
      <sheetName val="프랜트면허"/>
      <sheetName val="양남(실시)"/>
      <sheetName val="건천(실시)"/>
      <sheetName val="외동(실시)"/>
      <sheetName val="안강(실시)"/>
      <sheetName val="안강(우선실시)"/>
      <sheetName val="적정심사"/>
      <sheetName val="도堉᎓"/>
      <sheetName val="비교표"/>
      <sheetName val="NYS"/>
      <sheetName val="덕전리"/>
      <sheetName val="견"/>
      <sheetName val="2월"/>
      <sheetName val="3월"/>
      <sheetName val="단가최종"/>
      <sheetName val="동수"/>
      <sheetName val="중집계"/>
      <sheetName val="지구단위계획"/>
      <sheetName val="3지구단위"/>
      <sheetName val="데리네이타현황"/>
      <sheetName val="공사"/>
      <sheetName val="가설공사"/>
      <sheetName val="4차원가계산서"/>
      <sheetName val="단가결정"/>
      <sheetName val="내역아"/>
      <sheetName val="울타리"/>
      <sheetName val="ARCH개략"/>
      <sheetName val="EQUIP 개략내역서"/>
      <sheetName val="UG&amp;PAV (개략내역서)"/>
      <sheetName val="창운"/>
      <sheetName val="EQUIP"/>
      <sheetName val="동서실행예산"/>
      <sheetName val="DNT견적"/>
      <sheetName val="차액보증"/>
      <sheetName val="실행對比"/>
      <sheetName val="공동"/>
      <sheetName val="원가계산(2)"/>
      <sheetName val="전열산출서"/>
      <sheetName val="설계개요"/>
      <sheetName val="건축2"/>
      <sheetName val="단가조정"/>
      <sheetName val="6차2회변경내역서"/>
      <sheetName val="일위"/>
      <sheetName val="98NS-N"/>
      <sheetName val="소야공정계획표"/>
      <sheetName val="45,46"/>
      <sheetName val="PAD TR보호대기초"/>
      <sheetName val="가로등기초"/>
      <sheetName val="HANDHOLE(2)"/>
      <sheetName val="단가산출목록표"/>
      <sheetName val="7단가"/>
      <sheetName val="basic"/>
      <sheetName val="본체"/>
      <sheetName val="지수"/>
      <sheetName val="cable-data"/>
      <sheetName val="익산"/>
      <sheetName val="중기경유지급대장"/>
      <sheetName val="중기잡유공제"/>
      <sheetName val="중기잡유지급대장"/>
      <sheetName val="중기임차료"/>
      <sheetName val="중기경유공제"/>
      <sheetName val="안전시설"/>
      <sheetName val="9509"/>
      <sheetName val="일쐈齣/"/>
      <sheetName val="일ᩐ瀀"/>
      <sheetName val="일ᩐ頀"/>
      <sheetName val="내역서 (2)"/>
      <sheetName val="확_x0000__x0000_"/>
      <sheetName val="단가1"/>
      <sheetName val="품셈"/>
      <sheetName val="토적표"/>
      <sheetName val="음성방향"/>
      <sheetName val="신호등일위대가"/>
      <sheetName val="설계조건"/>
      <sheetName val="설계서(본관)"/>
      <sheetName val="단위"/>
      <sheetName val="자재비"/>
      <sheetName val="돈암사업"/>
      <sheetName val="평가데이터"/>
      <sheetName val="토지가격산출"/>
      <sheetName val="말고개터널조명전압강하"/>
      <sheetName val="4.2유효폭의 계산"/>
      <sheetName val="ALL"/>
      <sheetName val="LIDE"/>
      <sheetName val="기안"/>
      <sheetName val="익월작업계힉"/>
      <sheetName val="유효성체크"/>
      <sheetName val="표준견적서"/>
      <sheetName val="당초"/>
      <sheetName val="2000노임기준"/>
      <sheetName val="중기솔뇨"/>
      <sheetName val="VST재료산출"/>
      <sheetName val="명세서"/>
      <sheetName val="재료비노무비"/>
      <sheetName val="입찰"/>
      <sheetName val="현경"/>
      <sheetName val="APT"/>
      <sheetName val="전기집계표"/>
      <sheetName val="산출서"/>
      <sheetName val="2008년상반기"/>
      <sheetName val="참고"/>
      <sheetName val="자재단가비교표"/>
      <sheetName val="공주-교대(A1)"/>
      <sheetName val="산출근거목록"/>
      <sheetName val="일대목록"/>
      <sheetName val="부하계산서"/>
      <sheetName val="48일위"/>
      <sheetName val="48수량"/>
      <sheetName val="22일위"/>
      <sheetName val="[2차1차.XLS][2차1차.XLS]일쐈齣/"/>
      <sheetName val="결재갑지"/>
      <sheetName val="0226"/>
      <sheetName val="토공정보"/>
      <sheetName val="BOX"/>
      <sheetName val="배서어음명세서"/>
      <sheetName val="노임9월"/>
      <sheetName val="자재일람"/>
      <sheetName val="2003상반기노舓⾢_x0005_"/>
      <sheetName val="일위총괄표"/>
      <sheetName val="[2차1차.XLS]일쐈齣/"/>
      <sheetName val="부대tu"/>
      <sheetName val="검산금액"/>
      <sheetName val="선수보증금"/>
      <sheetName val="연체일수"/>
      <sheetName val="기초해지"/>
      <sheetName val="잔가합계"/>
      <sheetName val="기성내역서표지"/>
      <sheetName val="변경내역서간지"/>
      <sheetName val="개별직종노임단가(2005.1)"/>
      <sheetName val="선정대비표(총괄,조정)"/>
      <sheetName val="기본설계기준"/>
      <sheetName val="도봉2지구"/>
      <sheetName val="TYPE1"/>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제출내역 (2)"/>
      <sheetName val="1.설계조건"/>
      <sheetName val="7내역"/>
      <sheetName val="원형1호맨홀토공수량"/>
      <sheetName val="부재리스트"/>
      <sheetName val="남양주부대"/>
      <sheetName val="MOTOR"/>
      <sheetName val="세대별집계표(BY 고려전산)_미출력"/>
      <sheetName val="검토표(총괄)"/>
      <sheetName val="추가할증(삭제금지)"/>
      <sheetName val="장비별표(오거보링)(Ø400)(12M)"/>
      <sheetName val="북부"/>
      <sheetName val="품셈총괄표"/>
      <sheetName val="C3"/>
      <sheetName val="단위별 일위대가표"/>
      <sheetName val="수납몸통"/>
      <sheetName val="단가조사-예비품"/>
      <sheetName val="SHEET PILE 집계표"/>
      <sheetName val="철콘-부대"/>
      <sheetName val="기초"/>
      <sheetName val="단재적표"/>
      <sheetName val="BNR Design"/>
      <sheetName val="6)화재 탐지 설비"/>
      <sheetName val="일위대_x0000__x0000_Ԁ"/>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연습"/>
      <sheetName val="토목내역 (2)"/>
      <sheetName val="직공비"/>
      <sheetName val="용소리교"/>
      <sheetName val="견적서갑지연속"/>
      <sheetName val="FOOD COURT 천정 뿜칠 배기 철거후 재시공"/>
      <sheetName val="예산서"/>
      <sheetName val="여흥"/>
      <sheetName val="실행기고및 투입현황(총괄)"/>
      <sheetName val="비교1"/>
      <sheetName val="완제수불8"/>
      <sheetName val="BSD (2)"/>
      <sheetName val="전기혼잡제경비(45)"/>
      <sheetName val="설계내역"/>
      <sheetName val="월현황(내자)"/>
      <sheetName val="수량산출서-2"/>
      <sheetName val="관로조직표"/>
      <sheetName val="문화가격표"/>
      <sheetName val="내역서(삼호)"/>
      <sheetName val="견적업체"/>
      <sheetName val="증감내역서"/>
      <sheetName val="기성내역서(토목)"/>
      <sheetName val="별제권_정리담보권1"/>
      <sheetName val="00000"/>
      <sheetName val="내역서(토목)"/>
      <sheetName val="현장별"/>
      <sheetName val="환산"/>
      <sheetName val="제품"/>
      <sheetName val="구분자"/>
      <sheetName val="암거치수표"/>
      <sheetName val="견적990322"/>
      <sheetName val="세부내역서_xdf88_˜㠦â"/>
      <sheetName val="세부내역서_xdf88_˟㠦å"/>
      <sheetName val="간지"/>
      <sheetName val="남양내역"/>
      <sheetName val="SULKEA"/>
      <sheetName val="2002하반기노임기준"/>
      <sheetName val="단가(자재)"/>
      <sheetName val="단가(노임)"/>
      <sheetName val="기초목록"/>
      <sheetName val="CATV"/>
      <sheetName val="직접경비"/>
      <sheetName val="단가집계목록"/>
      <sheetName val="2000년 공정표"/>
      <sheetName val="비목코드"/>
      <sheetName val="여부구분"/>
      <sheetName val="관련자료입력"/>
      <sheetName val="기흥하도용"/>
      <sheetName val="빙100장비사양"/>
      <sheetName val="공사_산출"/>
      <sheetName val="노임단가 및 기계경비"/>
      <sheetName val="1-1"/>
      <sheetName val="변압기_및_발전기_용량"/>
      <sheetName val="범례_(2)2"/>
      <sheetName val="출력은_금물2"/>
      <sheetName val="단가_및_재료비2"/>
      <sheetName val="unit_42"/>
      <sheetName val="노원열병합__건축공사기성내역서2"/>
      <sheetName val="안양동교_1안2"/>
      <sheetName val="단가표_(2)2"/>
      <sheetName val="일_위_대_가_표2"/>
      <sheetName val="할증_2"/>
      <sheetName val="기초입력_DATA2"/>
      <sheetName val="수목데이타_2"/>
      <sheetName val="중기조종사_단위단가2"/>
      <sheetName val="BSD__2_1"/>
      <sheetName val="직원_인적급여_카드1"/>
      <sheetName val="_갑지2"/>
      <sheetName val="Sheet1_(2)1"/>
      <sheetName val="원곡IC교 내진성능보강공사 실시설계 용역.xlsx"/>
      <sheetName val="첨부1-1"/>
      <sheetName val="하수급견적대비"/>
      <sheetName val="중기 목록표"/>
      <sheetName val="법면단"/>
      <sheetName val="표준차도부연장집계-ASP"/>
      <sheetName val="보도포장연장조서-표준차도부"/>
      <sheetName val="표준차도부연장조서-ASP"/>
      <sheetName val="AL공사(원)"/>
      <sheetName val="Sheet6"/>
      <sheetName val="중도해지진행업체"/>
      <sheetName val="기초해지2"/>
      <sheetName val="2차1차.XLS"/>
      <sheetName val="2%EC%B0%A81%EC%B0%A8.XLS"/>
      <sheetName val="일위대가_4층원격_"/>
      <sheetName val="1공구내역서(1)"/>
      <sheetName val="예산조서(전송)"/>
      <sheetName val="제작실적"/>
      <sheetName val="맨홀수량산출"/>
      <sheetName val="공문(신)"/>
      <sheetName val="소포내역 (2)"/>
      <sheetName val="운반공"/>
      <sheetName val="산근목록"/>
      <sheetName val="호표목록"/>
      <sheetName val="하중계산"/>
      <sheetName val="장비비"/>
      <sheetName val="설계서(7)"/>
      <sheetName val="견적공통"/>
      <sheetName val="당사분아님"/>
      <sheetName val="국내조달(통합-1)"/>
      <sheetName val="금액집계"/>
      <sheetName val="용역비산출"/>
      <sheetName val="토공산근"/>
      <sheetName val="대안"/>
      <sheetName val="원안"/>
      <sheetName val="세기~_x0000__x0000_"/>
      <sheetName val="PAY2002"/>
      <sheetName val="Item Code"/>
      <sheetName val="5.개인보호구지급"/>
      <sheetName val="해외"/>
      <sheetName val="상반기손익차2총괄"/>
      <sheetName val="1-11조직표"/>
      <sheetName val="input"/>
      <sheetName val="경상직원"/>
      <sheetName val="생산월보"/>
      <sheetName val="FCU선정"/>
      <sheetName val="외국인현황및전출입관리"/>
      <sheetName val="RM목표&amp;실적"/>
      <sheetName val="환율change"/>
      <sheetName val="5.수정데이터통합"/>
      <sheetName val="빌딩코드"/>
      <sheetName val="배수장공사비명세서"/>
      <sheetName val="SORCE1"/>
      <sheetName val="신림자금"/>
      <sheetName val="플랜트 설치"/>
      <sheetName val="unitpric"/>
      <sheetName val="말뚝물량"/>
      <sheetName val="단위량당중기사용료"/>
      <sheetName val="재정비직인"/>
      <sheetName val="총괄집계표"/>
      <sheetName val="덧씌우기구간수량산출1"/>
      <sheetName val="노무자명부"/>
      <sheetName val="세기~砀㡮"/>
      <sheetName val="1.수인터널"/>
      <sheetName val="COPING"/>
      <sheetName val="공사비"/>
      <sheetName val="원가계산서_변경_"/>
      <sheetName val="예산"/>
      <sheetName val="시중노임단가"/>
      <sheetName val="견적1"/>
      <sheetName val="용연"/>
      <sheetName val="울산"/>
      <sheetName val="진천"/>
      <sheetName val="구미"/>
      <sheetName val="대구"/>
      <sheetName val="언양"/>
      <sheetName val="1차_xd8c5_︀濕"/>
      <sheetName val="MCC_x0005__x0000_"/>
      <sheetName val="유방야장기초"/>
      <sheetName val="발주설계서(당초)"/>
      <sheetName val="전기BOX내역서"/>
      <sheetName val="인건비(ref)"/>
      <sheetName val="투찰판"/>
      <sheetName val="L40 B19.9"/>
      <sheetName val="4_일위대가목차1"/>
      <sheetName val="광양_3기_유입수2"/>
      <sheetName val="일위대가_1"/>
      <sheetName val="2_냉난방설비공사1"/>
      <sheetName val="7_자동제어공사1"/>
      <sheetName val="화재_탐지_설비1"/>
      <sheetName val="4_공사별1"/>
      <sheetName val="(전남)시범지구_운영실적_및_결과분석(8월까지)1"/>
      <sheetName val="준검_내역서1"/>
      <sheetName val="3련_BOX1"/>
      <sheetName val="공장동_지하1층1"/>
      <sheetName val="용역동_및_154KV1"/>
      <sheetName val="공장동_3층1"/>
      <sheetName val="공장동_1층1"/>
      <sheetName val="조도계산서_(도서)"/>
      <sheetName val="2_대외공문"/>
      <sheetName val="전선_및_전선관"/>
      <sheetName val="철근콘크리트_(5)"/>
      <sheetName val="견적_(2)"/>
      <sheetName val="G_R300경비"/>
      <sheetName val="기타_정보통신공사"/>
      <sheetName val="주철골"/>
      <sheetName val="1.설계기준"/>
      <sheetName val="2월분"/>
      <sheetName val="Sheet2 (2)"/>
      <sheetName val="첨"/>
      <sheetName val="admin"/>
      <sheetName val="이름정의"/>
      <sheetName val="자재표"/>
      <sheetName val="13LPMCC"/>
      <sheetName val="MATERIAL"/>
      <sheetName val="공예율"/>
      <sheetName val="현금흐름"/>
      <sheetName val="목표세부명세"/>
      <sheetName val="급탕순환펌프"/>
      <sheetName val="맨홀조서"/>
      <sheetName val="단위세대물량"/>
      <sheetName val="기성내역1"/>
      <sheetName val="구간별관경"/>
      <sheetName val="정공공사"/>
      <sheetName val="가로등내역서"/>
      <sheetName val="쌍송교"/>
      <sheetName val="변압기 및 殰时೐_x001b__x0000_"/>
      <sheetName val="49단가"/>
      <sheetName val="6. 직접경비"/>
      <sheetName val="일위집계"/>
      <sheetName val="SAM"/>
      <sheetName val="조도계산"/>
      <sheetName val="동홍동인부인적사항"/>
      <sheetName val="T13(P68~72,78)"/>
      <sheetName val="공정계획"/>
      <sheetName val="6PILE  (돌출)"/>
      <sheetName val="별표 "/>
      <sheetName val="매출부문"/>
      <sheetName val="Sheet15"/>
      <sheetName val="가계부"/>
      <sheetName val="제품목록"/>
      <sheetName val="매입매출관리"/>
      <sheetName val="일위대가목록1"/>
      <sheetName val="골재집계"/>
      <sheetName val="-레미콘집계"/>
      <sheetName val="-몰탈콘크리트"/>
      <sheetName val="날개수량1.5"/>
      <sheetName val="자갈,시멘트,모래산출"/>
      <sheetName val="-철근집계"/>
      <sheetName val="포장재료(1)"/>
      <sheetName val="-흄관집계"/>
      <sheetName val="리츠"/>
      <sheetName val="단가산출1"/>
      <sheetName val="연결원본-절대지우지말것"/>
      <sheetName val="C1.공사개요"/>
      <sheetName val="작성"/>
      <sheetName val="철골공사"/>
      <sheetName val="접속도로1"/>
      <sheetName val="자재운반단가일람표"/>
      <sheetName val="단가(기자재)"/>
      <sheetName val="일집"/>
      <sheetName val="대가표(품셈)"/>
      <sheetName val="공사설명서외"/>
      <sheetName val="열교환기"/>
      <sheetName val="감가상각비"/>
      <sheetName val="유역면_x0000_"/>
      <sheetName val="96보완계획7.12"/>
      <sheetName val="결재판(삭제하지말아주세요)"/>
      <sheetName val="골조공사"/>
      <sheetName val="단위가격"/>
      <sheetName val="법곡리"/>
      <sheetName val="99노임단가"/>
      <sheetName val="간선계산"/>
      <sheetName val="9GNG운반"/>
      <sheetName val="규_x0000__x0000_"/>
      <sheetName val="산근"/>
      <sheetName val="간선"/>
      <sheetName val="별표집계"/>
      <sheetName val="기계경비산출기준"/>
      <sheetName val="건설기계가격"/>
      <sheetName val="base"/>
      <sheetName val="경비_원본"/>
      <sheetName val="인쇄안해도됨"/>
      <sheetName val="운반자료"/>
      <sheetName val="방송(체육관)"/>
      <sheetName val="공사자료입력"/>
      <sheetName val="내역서견적"/>
      <sheetName val="우수관연장및높이"/>
      <sheetName val="우수맨홀평균높이"/>
      <sheetName val="업체별기성내역"/>
      <sheetName val="이식수목상하차"/>
      <sheetName val="기별명세"/>
      <sheetName val="배관배선 단가조사"/>
      <sheetName val="R&amp;D"/>
      <sheetName val="옥룡잡비"/>
      <sheetName val="날개벽"/>
      <sheetName val="암거단위"/>
      <sheetName val="C1"/>
      <sheetName val="유리"/>
      <sheetName val="메인"/>
      <sheetName val="사정단가표"/>
      <sheetName val="중기"/>
      <sheetName val="4.직접인ֺ_x0000_"/>
      <sheetName val="등록자료"/>
      <sheetName val="매출현황"/>
      <sheetName val="입력정보"/>
      <sheetName val="공비대비"/>
      <sheetName val="급여준비"/>
      <sheetName val="기준9801"/>
      <sheetName val="비교9701"/>
      <sheetName val="암거단위-1련"/>
      <sheetName val="물량산출"/>
      <sheetName val="2.토목공사"/>
      <sheetName val="내역薘"/>
      <sheetName val="내역헾"/>
      <sheetName val="접합 및 부설 "/>
      <sheetName val="내역서(신규OFFICE(14))"/>
      <sheetName val="공사비산출헾"/>
      <sheetName val="분수공별 면적"/>
      <sheetName val="일위대가표(평택)"/>
      <sheetName val="노무비(DB)"/>
      <sheetName val="Curr"/>
      <sheetName val="제잡비"/>
      <sheetName val="대림경상68억"/>
      <sheetName val="48일위(기존)"/>
      <sheetName val="남양주댠가표"/>
      <sheetName val="가설건물"/>
      <sheetName val="new급여T(4을-운전)"/>
      <sheetName val="내역서1999.8최종"/>
      <sheetName val="사업성분석"/>
      <sheetName val="가격조사"/>
      <sheetName val="상부공"/>
      <sheetName val="가격조坨B"/>
      <sheetName val="가격조떧⾤"/>
      <sheetName val="점검총괄"/>
      <sheetName val="별첨 #1-1. 각기능별개발원가"/>
      <sheetName val="IN"/>
      <sheetName val="단가대비표_(3)"/>
      <sheetName val="설계명세서_(장비)"/>
      <sheetName val="4_직접인건비"/>
      <sheetName val="일_위_목_록_표"/>
      <sheetName val="TRE_TABLE"/>
      <sheetName val="EQ-R1"/>
      <sheetName val="보험료산출"/>
      <sheetName val="산출내역(4월)"/>
      <sheetName val="산출내역(5월) (2)"/>
      <sheetName val="구조물철거타공정이월"/>
      <sheetName val="적격심사표"/>
      <sheetName val="49일위"/>
      <sheetName val="P54"/>
      <sheetName val="2)관접합"/>
      <sheetName val="예산총괄"/>
      <sheetName val="S14"/>
      <sheetName val="토목을"/>
      <sheetName val="회계코드"/>
      <sheetName val="공사코드"/>
      <sheetName val="관리부"/>
      <sheetName val="정산"/>
      <sheetName val="청구분"/>
      <sheetName val="총무부"/>
      <sheetName val="내역(신례)"/>
      <sheetName val="기술자자료입력"/>
      <sheetName val="용수로조직"/>
      <sheetName val="연동내역"/>
      <sheetName val="단면치수"/>
      <sheetName val="경영"/>
      <sheetName val="98년"/>
      <sheetName val="실적"/>
      <sheetName val="경비산출서"/>
      <sheetName val="準備ｼｰﾄ"/>
      <sheetName val="Budget 2005(DW)"/>
      <sheetName val="8월"/>
      <sheetName val="월별손익_x0000__x0000_"/>
      <sheetName val="공량산출서"/>
      <sheetName val="울산자동제어"/>
      <sheetName val="DB"/>
      <sheetName val="분전함신설"/>
      <sheetName val="접지1종"/>
      <sheetName val="마산월령동골조물량변경"/>
      <sheetName val="을-ATYPE"/>
      <sheetName val="기본사항"/>
      <sheetName val="건축원가"/>
      <sheetName val="내역서(기계)"/>
      <sheetName val="총괄메뉴"/>
      <sheetName val="세기~¬_x0000_"/>
      <sheetName val="__"/>
      <sheetName val="주공기준"/>
      <sheetName val="감가상각"/>
      <sheetName val="산수배수"/>
      <sheetName val="2련간지"/>
      <sheetName val="몸체(460×600)"/>
      <sheetName val="상부수량집계표"/>
      <sheetName val="4.1단가표"/>
      <sheetName val="4.2노임단가표"/>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관접⡩輿Ⰰ洱"/>
      <sheetName val="관접Ⱪ洱嬱"/>
      <sheetName val="조건표"/>
      <sheetName val="예방접종계획"/>
      <sheetName val="근태계획서"/>
      <sheetName val="재료할증"/>
      <sheetName val="문10"/>
      <sheetName val="인천제철"/>
      <sheetName val="횡 연장"/>
      <sheetName val="견적정보"/>
      <sheetName val="네고율"/>
      <sheetName val="견적서입력"/>
      <sheetName val="계림(함평)"/>
      <sheetName val="계림(장성)"/>
      <sheetName val="sh1"/>
      <sheetName val="1단계"/>
      <sheetName val="사업소득자세수추계"/>
      <sheetName val="금융소득종합과세"/>
      <sheetName val="근로소득세2001"/>
      <sheetName val="첨부1"/>
      <sheetName val="토공(우물통,기타) "/>
      <sheetName val="중기산출"/>
      <sheetName val="일위단가"/>
      <sheetName val="가정급수관"/>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sheetName val="도급내역서"/>
      <sheetName val="도급(본사보고)"/>
      <sheetName val="실행내역서"/>
      <sheetName val="실행(본사보고)"/>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1000 DB구축 부표"/>
      <sheetName val="현장조사"/>
      <sheetName val="내역서"/>
      <sheetName val="2공구산출내역"/>
      <sheetName val="비전경영계획"/>
      <sheetName val="70%"/>
      <sheetName val="도급FORM"/>
      <sheetName val="단가표"/>
      <sheetName val="시작4"/>
      <sheetName val="단가산출서"/>
      <sheetName val="mcc일위대가"/>
      <sheetName val="암거치수표"/>
      <sheetName val="재료집계표빽업"/>
      <sheetName val="암거수리계산서"/>
      <sheetName val="◀암거수리계산조서"/>
      <sheetName val="◀암거위치"/>
      <sheetName val="최종단면▶"/>
      <sheetName val="◀평균높이▶"/>
      <sheetName val="Y-WORK"/>
      <sheetName val="SLAB"/>
      <sheetName val="제경비(전체)"/>
      <sheetName val="구리토평1전기"/>
      <sheetName val="데리네이타현황"/>
      <sheetName val="웅진교-S2"/>
      <sheetName val="익산"/>
      <sheetName val="준검 내역서"/>
      <sheetName val="인부노임"/>
      <sheetName val="단가일람"/>
      <sheetName val="단위수량"/>
      <sheetName val="복주식단위수량"/>
      <sheetName val="도로경계블럭단위수량"/>
      <sheetName val="도로경계블럭단위토공"/>
      <sheetName val="L형측구단위수량"/>
      <sheetName val="L형측구연장조서"/>
      <sheetName val="노임단가"/>
      <sheetName val="직노"/>
      <sheetName val="출력은 금물"/>
      <sheetName val="일위대가목록"/>
      <sheetName val="WORK"/>
      <sheetName val="공정집계_국별"/>
      <sheetName val="화재 탐지 설비"/>
      <sheetName val="원가계산서"/>
      <sheetName val="DANGA"/>
      <sheetName val="실행철강하도"/>
      <sheetName val="자재단가"/>
      <sheetName val="일위대가"/>
      <sheetName val="단가(1)"/>
      <sheetName val="중기사용료산출근거"/>
      <sheetName val="단가 및 재료비"/>
      <sheetName val="설계예시"/>
      <sheetName val="DATA"/>
      <sheetName val="데이타"/>
      <sheetName val="기계경비"/>
      <sheetName val="설계개요"/>
      <sheetName val="일용노임단가"/>
      <sheetName val="참조자료"/>
      <sheetName val="설계명세서"/>
      <sheetName val="예산명세서"/>
      <sheetName val="자료입력"/>
      <sheetName val="일위대가집계"/>
      <sheetName val="기자재비"/>
      <sheetName val="견적서"/>
      <sheetName val="자료"/>
      <sheetName val="INPUT"/>
      <sheetName val="음성방향"/>
      <sheetName val="TOTAL_BOQ"/>
      <sheetName val="22신설수량"/>
      <sheetName val="단가조사"/>
      <sheetName val="전선 및 전선관"/>
      <sheetName val="일위대가목차"/>
      <sheetName val="골조시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ㅇㅇ지구 도시개발사업"/>
      <sheetName val="Y-WORK"/>
    </sheetNames>
    <sheetDataSet>
      <sheetData sheetId="0"/>
      <sheetData sheetId="1"/>
      <sheetData sheetId="2"/>
      <sheetData sheetId="3"/>
      <sheetData sheetId="4" refreshError="1">
        <row r="25">
          <cell r="J25">
            <v>0</v>
          </cell>
        </row>
        <row r="51">
          <cell r="J51">
            <v>254</v>
          </cell>
        </row>
      </sheetData>
      <sheetData sheetId="5"/>
      <sheetData sheetId="6" refreshError="1"/>
      <sheetData sheetId="7"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익산"/>
      <sheetName val="내역서"/>
      <sheetName val="자  재"/>
      <sheetName val="건축외주"/>
      <sheetName val="2공구산출내역"/>
    </sheetNames>
    <sheetDataSet>
      <sheetData sheetId="0" refreshError="1"/>
      <sheetData sheetId="1" refreshError="1"/>
      <sheetData sheetId="2" refreshError="1"/>
      <sheetData sheetId="3" refreshError="1"/>
      <sheetData sheetId="4"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1000 DB구축 부표"/>
    </sheetNames>
    <sheetDataSet>
      <sheetData sheetId="0" refreshError="1"/>
      <sheetData sheetId="1" refreshError="1"/>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선 및 전선관"/>
      <sheetName val="처음"/>
      <sheetName val="집계모듈"/>
      <sheetName val="집계"/>
      <sheetName val="집계계산"/>
      <sheetName val="수량작업시트"/>
      <sheetName val="관로터파기"/>
      <sheetName val="수량산출모듈"/>
      <sheetName val="전압강하"/>
      <sheetName val="전압강하계산모듈"/>
      <sheetName val="등가거리"/>
      <sheetName val="신호기공배관"/>
      <sheetName val="도움말"/>
      <sheetName val="연접"/>
      <sheetName val="단가산출"/>
      <sheetName val="일위대가"/>
      <sheetName val="물가대비표"/>
      <sheetName val="자재단가"/>
      <sheetName val="인건비"/>
      <sheetName val="내역서"/>
      <sheetName val="설계명세서"/>
      <sheetName val="점검총괄"/>
      <sheetName val="용산1(해보)"/>
      <sheetName val="환율"/>
      <sheetName val="노임단가"/>
      <sheetName val="단가산출서"/>
      <sheetName val="기자재비"/>
      <sheetName val="일위대가목차"/>
      <sheetName val="중기사용료산출근거"/>
      <sheetName val="단가 및 재료비"/>
      <sheetName val="직노"/>
      <sheetName val="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대비표"/>
      <sheetName val="laroux"/>
      <sheetName val="설계표지"/>
      <sheetName val="산출내역"/>
      <sheetName val="산출내역 (2)"/>
      <sheetName val="원가계산"/>
      <sheetName val="일반시방"/>
      <sheetName val="기술시방"/>
      <sheetName val="운반중량"/>
      <sheetName val="반입자재"/>
      <sheetName val="동원인원"/>
      <sheetName val="예정공정"/>
      <sheetName val="일위집계"/>
      <sheetName val="일위대가1"/>
      <sheetName val="수량계산서"/>
      <sheetName val="노임단가"/>
      <sheetName val="결정의견서"/>
      <sheetName val="공사개요"/>
      <sheetName val="발주내역"/>
      <sheetName val="일위대가"/>
      <sheetName val="단가비교표"/>
      <sheetName val="일위대가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분당전기"/>
      <sheetName val="입찰안"/>
      <sheetName val="시설물기초"/>
      <sheetName val="부대내역"/>
      <sheetName val="원가계산서 "/>
      <sheetName val="도로단위당"/>
      <sheetName val="일용노임단가"/>
      <sheetName val="2공구산출내역"/>
      <sheetName val="패널"/>
      <sheetName val="J형측구단위수량"/>
      <sheetName val="Sheet3"/>
      <sheetName val="금액내역서"/>
      <sheetName val="전선 및 전선관"/>
      <sheetName val="N賃率-職"/>
      <sheetName val="단가산출"/>
      <sheetName val="물가대비표"/>
      <sheetName val="대공종"/>
      <sheetName val="인건비"/>
      <sheetName val="부대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s>
    <sheetDataSet>
      <sheetData sheetId="0" refreshError="1"/>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Sheet1"/>
      <sheetName val="단면가정"/>
      <sheetName val="하중계산"/>
      <sheetName val="입력자료"/>
      <sheetName val="지반반력계수"/>
      <sheetName val="하중재하 "/>
      <sheetName val="처짐검토"/>
      <sheetName val="하중조합"/>
      <sheetName val="배근도"/>
      <sheetName val="우각부"/>
      <sheetName val="안정검토-상시"/>
      <sheetName val="2공구산출내역"/>
    </sheetNames>
    <sheetDataSet>
      <sheetData sheetId="0" refreshError="1"/>
      <sheetData sheetId="1" refreshError="1">
        <row r="18">
          <cell r="L18">
            <v>2.5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일위대가 집계표"/>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D-경비1"/>
      <sheetName val="C-직노1"/>
      <sheetName val="가설대가"/>
      <sheetName val="토공대가"/>
      <sheetName val="구조대가"/>
      <sheetName val="포설대가1"/>
      <sheetName val="부대대가"/>
      <sheetName val="제직재"/>
      <sheetName val="일위대가목록"/>
      <sheetName val="일위대가"/>
      <sheetName val="N賃率_職"/>
      <sheetName val="전선 및 전선관"/>
      <sheetName val="70%"/>
      <sheetName val="실행내역"/>
      <sheetName val="직노"/>
      <sheetName val="6PILE  (돌출)"/>
      <sheetName val="건축내역"/>
      <sheetName val="J直材4"/>
      <sheetName val="ilch"/>
      <sheetName val="중기사용료"/>
      <sheetName val="대,유,램"/>
      <sheetName val="국별인원"/>
      <sheetName val="동원인원"/>
      <sheetName val="용산1(해보)"/>
      <sheetName val="인건비(VOICE)"/>
      <sheetName val="명세서"/>
      <sheetName val="2공구산출내역"/>
      <sheetName val="Sheet1"/>
      <sheetName val="터파기및재료"/>
      <sheetName val="1안"/>
      <sheetName val="입찰안"/>
      <sheetName val="I一般比"/>
      <sheetName val="패널"/>
      <sheetName val="일위목록"/>
      <sheetName val="설계내역서"/>
      <sheetName val="DATE"/>
      <sheetName val="단가산출목록표"/>
      <sheetName val="정산"/>
      <sheetName val="일위대가(4층원격)"/>
      <sheetName val="쌍송교"/>
      <sheetName val="표지1"/>
      <sheetName val="별첨-기계경비 산출목록"/>
      <sheetName val="단가산출"/>
      <sheetName val="1000 DB구축 부표"/>
      <sheetName val="노임"/>
      <sheetName val="10.공통-노임단가"/>
      <sheetName val="중기사용료산출근거"/>
      <sheetName val="단가 및 재료비"/>
      <sheetName val="노임단가표"/>
      <sheetName val="자재단가표"/>
      <sheetName val="SAMPLE"/>
      <sheetName val="옥외 전력간선공사"/>
      <sheetName val="시설장비부하계산서"/>
      <sheetName val="일위대가표(유단가)"/>
      <sheetName val="GISDB_단가산출목록"/>
      <sheetName val="GISDB_단가산출표"/>
      <sheetName val="Sheet3"/>
      <sheetName val="전기외주내역"/>
      <sheetName val="1차 내역서"/>
      <sheetName val="내역서1999.8최종"/>
      <sheetName val="대가"/>
      <sheetName val="설직재-1"/>
      <sheetName val="제-노임"/>
      <sheetName val="시설물기초"/>
      <sheetName val="대목"/>
      <sheetName val="CAUDIT"/>
      <sheetName val="수지예산"/>
      <sheetName val="조명시설"/>
      <sheetName val="공정량산출내역서 "/>
      <sheetName val="갑지"/>
      <sheetName val="집계표"/>
      <sheetName val="금액내역서"/>
      <sheetName val="기자재비"/>
      <sheetName val="단가산출목록"/>
      <sheetName val="실적공사비단가"/>
      <sheetName val="내역서"/>
      <sheetName val="추가대화"/>
      <sheetName val="제경집계"/>
      <sheetName val="위치조서"/>
      <sheetName val="수량산출"/>
      <sheetName val="산출목록표"/>
      <sheetName val="20관리비율"/>
      <sheetName val="참조자료"/>
      <sheetName val="#REF"/>
      <sheetName val="전기"/>
      <sheetName val="단가조사"/>
      <sheetName val="가로등내역서"/>
      <sheetName val="9509"/>
      <sheetName val="AV시스템"/>
      <sheetName val="DATA"/>
      <sheetName val="데이타"/>
      <sheetName val="내역서2안"/>
      <sheetName val="설계명세서"/>
      <sheetName val="유림골조"/>
      <sheetName val="건물"/>
      <sheetName val="CT "/>
      <sheetName val="공종단가"/>
      <sheetName val="원가_(2)"/>
      <sheetName val="6PILE__(돌출)"/>
      <sheetName val="일위대가_집계표"/>
      <sheetName val="전선_및_전선관"/>
      <sheetName val="1000_DB구축_부표"/>
      <sheetName val="원가계산서"/>
      <sheetName val="기본일위"/>
      <sheetName val="인건비"/>
      <sheetName val="단가 "/>
      <sheetName val="일위대가 (PM)"/>
      <sheetName val="5흙막이"/>
      <sheetName val="견적서"/>
      <sheetName val="노임이"/>
      <sheetName val="8.PILE  (돌출)"/>
      <sheetName val="동원(3)"/>
      <sheetName val="노무비단가"/>
      <sheetName val="내역1"/>
      <sheetName val="화해(함평)"/>
      <sheetName val="화해(장성)"/>
      <sheetName val="시설물일위"/>
      <sheetName val="수량산출1"/>
      <sheetName val="Baby일위대가"/>
      <sheetName val="불법주정차"/>
      <sheetName val="일위대가(출입)"/>
      <sheetName val="CATV"/>
      <sheetName val="일위대가표(교체)"/>
      <sheetName val="2000시행총괄"/>
      <sheetName val="산출"/>
      <sheetName val="노임단가"/>
      <sheetName val="자재단가"/>
      <sheetName val="2-1. 경관조명 내역총괄표"/>
      <sheetName val="재료"/>
      <sheetName val="설치자재"/>
      <sheetName val="물량산출(지점)"/>
      <sheetName val="자료"/>
      <sheetName val="증감대비"/>
      <sheetName val="일용노임단가2001상"/>
      <sheetName val="단"/>
      <sheetName val="을"/>
      <sheetName val="골조시행"/>
      <sheetName val="구리토평1전기"/>
      <sheetName val="대"/>
      <sheetName val="기준FACTOR"/>
      <sheetName val="9811"/>
      <sheetName val="단가산출서"/>
      <sheetName val="WORK"/>
      <sheetName val="기계경비(시간당)"/>
      <sheetName val="램머"/>
      <sheetName val="내역"/>
      <sheetName val="전국현황"/>
      <sheetName val="일위(PN)"/>
      <sheetName val="경율산정.XLS"/>
      <sheetName val="예정공정표 (2)"/>
      <sheetName val="도로정위치부표"/>
      <sheetName val="도로조사부표"/>
      <sheetName val="ABUT수량-A1"/>
      <sheetName val="INPUT"/>
      <sheetName val="날개벽"/>
      <sheetName val="식재일위대가"/>
      <sheetName val="Sheet4"/>
      <sheetName val="단가기준"/>
      <sheetName val="현장경비"/>
      <sheetName val="공문"/>
      <sheetName val="현장관리비"/>
      <sheetName val="단가조사서"/>
      <sheetName val="횡 연장"/>
      <sheetName val="암거단위"/>
      <sheetName val="일위대가(가설)"/>
      <sheetName val="ELECTRIC"/>
      <sheetName val="공사비"/>
      <sheetName val="차액보증"/>
      <sheetName val="소방"/>
      <sheetName val="정부노임단가"/>
      <sheetName val="전력"/>
      <sheetName val="특수선일위대가"/>
      <sheetName val="3련 BOX"/>
      <sheetName val="노무비"/>
      <sheetName val="96작생능"/>
      <sheetName val="환율"/>
      <sheetName val="Sheet13"/>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PANEL가격"/>
      <sheetName val="전차선로 물량표"/>
      <sheetName val="한강운반비"/>
      <sheetName val="자재"/>
      <sheetName val="파일의이용"/>
      <sheetName val="일위"/>
      <sheetName val="2-3.공사비내역서"/>
      <sheetName val="4-2. 기계경비산출"/>
      <sheetName val="7.노무비 근거"/>
      <sheetName val="3-2.일위대가"/>
      <sheetName val="COST"/>
      <sheetName val="Mc1"/>
      <sheetName val="인원계획-미화"/>
      <sheetName val="익산"/>
      <sheetName val="DWG-CAB-I"/>
      <sheetName val="Sheet14"/>
      <sheetName val="이토변실(A3-LINE)"/>
      <sheetName val="수량산출2"/>
      <sheetName val="산출기초"/>
      <sheetName val="예산내역"/>
      <sheetName val="총괄수지표"/>
      <sheetName val="설계내역2"/>
      <sheetName val="일위_파일"/>
      <sheetName val="단가대비"/>
      <sheetName val="중기일위대가"/>
      <sheetName val="설계서식"/>
      <sheetName val="덤프"/>
      <sheetName val="석재다짐"/>
      <sheetName val="소운반"/>
      <sheetName val="아스콘"/>
      <sheetName val="장비"/>
      <sheetName val="2000년1차"/>
      <sheetName val="2분기평가"/>
      <sheetName val="A1"/>
      <sheetName val="회사정보"/>
      <sheetName val="단가산출서_토목"/>
      <sheetName val="도급예산내역서총괄표"/>
      <sheetName val="설계산출기초"/>
      <sheetName val="기초자료입력"/>
      <sheetName val="중기목록표"/>
      <sheetName val="깨기"/>
      <sheetName val="설계조건"/>
      <sheetName val="산근"/>
      <sheetName val="내역서적용수량"/>
      <sheetName val="수량집계"/>
      <sheetName val="※참고자료※"/>
      <sheetName val="날개벽수량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집행계획"/>
      <sheetName val="설치계획"/>
      <sheetName val="#REF"/>
      <sheetName val="자재"/>
      <sheetName val="재료노임"/>
      <sheetName val="02표지계획"/>
      <sheetName val="차선단가"/>
      <sheetName val="재노경"/>
      <sheetName val="수량집계"/>
      <sheetName val="잡비계산"/>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을"/>
      <sheetName val="Module3"/>
      <sheetName val="준공내역"/>
      <sheetName val="계획서"/>
      <sheetName val="실행대비"/>
      <sheetName val="전자재료"/>
      <sheetName val="전자노무"/>
      <sheetName val="일위대가"/>
      <sheetName val="총괄표"/>
      <sheetName val="내역서"/>
      <sheetName val="공사개요"/>
      <sheetName val="Module2"/>
      <sheetName val="Module1"/>
      <sheetName val="단가"/>
      <sheetName val="단가조사"/>
      <sheetName val="쌍송교"/>
      <sheetName val="점검총괄"/>
      <sheetName val="DATE"/>
      <sheetName val="부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 val="내역서"/>
      <sheetName val="일위대가"/>
      <sheetName val="일위대가2"/>
      <sheetName val="중기(목록)"/>
      <sheetName val="중기"/>
      <sheetName val="단가조사서"/>
      <sheetName val="노무비단가"/>
      <sheetName val="토공수량집계표"/>
      <sheetName val="각음수대별수량집계"/>
      <sheetName val="토사구간"/>
      <sheetName val="ASP구간"/>
      <sheetName val="CON'C구간"/>
      <sheetName val="소형고압블럭구간"/>
      <sheetName val="조경석구간"/>
      <sheetName val="포장공주요자재"/>
      <sheetName val="포장공수량집계표"/>
      <sheetName val="각음수대별수량집계 "/>
      <sheetName val="관로공수량집계표-각음수대별"/>
      <sheetName val="관로수량산출근거-출력안함"/>
      <sheetName val="부대공주요자재"/>
      <sheetName val="부대공수량집계-각음수대별"/>
      <sheetName val="부대공수량(1단계)"/>
      <sheetName val="급수대기초(팔각)"/>
      <sheetName val="급수대기초(사각)"/>
      <sheetName val="총괄자재집계표"/>
      <sheetName val="총괄수량집계표"/>
      <sheetName val="총괄수량집계표-각음수대별"/>
      <sheetName val="ASP포장"/>
      <sheetName val="콘크리트포장"/>
      <sheetName val="소형고압블럭"/>
      <sheetName val="도로경계석"/>
      <sheetName val="설계서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저"/>
      <sheetName val="기계경비(시간당)"/>
      <sheetName val="램머"/>
      <sheetName val="단가조사"/>
      <sheetName val="철거산출근거"/>
      <sheetName val="가로등내역서"/>
      <sheetName val="노임단가"/>
      <sheetName val="차액보증"/>
      <sheetName val="Sheet1"/>
      <sheetName val="내역서"/>
      <sheetName val="통일일위1"/>
      <sheetName val="내역"/>
      <sheetName val="MOTOR"/>
      <sheetName val="일위대가"/>
      <sheetName val="배관내역"/>
      <sheetName val="#REF"/>
      <sheetName val="교각토공"/>
      <sheetName val="내역서(삼호)"/>
      <sheetName val="sw1"/>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원가"/>
      <sheetName val="공사개요"/>
      <sheetName val="공기기준"/>
      <sheetName val="당초비교"/>
      <sheetName val="산출근거"/>
      <sheetName val="조정원가"/>
      <sheetName val="조정집계"/>
      <sheetName val="요율"/>
      <sheetName val="하도급사항 적용"/>
      <sheetName val="Sheet1"/>
      <sheetName val="직노"/>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공사실행"/>
      <sheetName val="공사개요"/>
      <sheetName val="공기기준"/>
      <sheetName val="창호1"/>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건축원가"/>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배수관로집계"/>
      <sheetName val="배수관로수량현황"/>
      <sheetName val="배수관로수량집계"/>
      <sheetName val="배수관로수량집계L-8,9,11"/>
      <sheetName val="Sheet1"/>
      <sheetName val="Sheet2"/>
      <sheetName val="Sheet3"/>
      <sheetName val="날개벽유동집계표"/>
      <sheetName val="유입방지턱수량"/>
      <sheetName val="유입방지턱표지"/>
      <sheetName val="유입방지턱단위수량"/>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증감총괄"/>
      <sheetName val="내역"/>
      <sheetName val="잡비"/>
      <sheetName val="증감"/>
      <sheetName val="간지"/>
      <sheetName val="파형강판 총수량집계표"/>
      <sheetName val="통로"/>
      <sheetName val="철근수량 집계표"/>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전신환매도율"/>
      <sheetName val="BOQ"/>
      <sheetName val="시멘트,모래"/>
      <sheetName val="배수관공수량집계"/>
      <sheetName val="면벽단위"/>
      <sheetName val="흄관단위"/>
      <sheetName val="흄관토공수량"/>
      <sheetName val="흄관설치현황"/>
      <sheetName val="교각1"/>
      <sheetName val="날개벽(시점좌측)"/>
      <sheetName val="1+214(수로)"/>
      <sheetName val="1+185(통로)"/>
      <sheetName val="구체,날개,보강철근수량"/>
      <sheetName val="난간및차수벽철근량"/>
      <sheetName val="접속저판"/>
      <sheetName val="DATE"/>
      <sheetName val="접도구역경계표주현황"/>
      <sheetName val="직노"/>
      <sheetName val=""/>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우배수"/>
      <sheetName val="신일위"/>
      <sheetName val="변일위"/>
      <sheetName val="재집"/>
      <sheetName val="종평"/>
      <sheetName val="토집"/>
      <sheetName val="담장"/>
      <sheetName val="조경"/>
      <sheetName val="옹집"/>
      <sheetName val="옹벽수량"/>
      <sheetName val="공사비증감"/>
      <sheetName val="내역서"/>
      <sheetName val="역T형옹벽(3.0)"/>
      <sheetName val="금액내역서"/>
      <sheetName val="포장공"/>
      <sheetName val="총괄갑 "/>
      <sheetName val="45,46"/>
      <sheetName val="Baby일위대가"/>
      <sheetName val="을지"/>
      <sheetName val="실행철강하도"/>
      <sheetName val="터파기및재료"/>
      <sheetName val="물가시세"/>
      <sheetName val="노임단가"/>
      <sheetName val="말뚝지지력산정"/>
      <sheetName val="수량-가로등"/>
      <sheetName val="99총공사내역서"/>
      <sheetName val="BOQ(전체)"/>
      <sheetName val="원형1호맨홀토공수량"/>
      <sheetName val="CB"/>
      <sheetName val="일위대가(가설)"/>
      <sheetName val="2"/>
      <sheetName val="96보완계획7.12"/>
      <sheetName val="준검 내역서"/>
      <sheetName val="교대(A1)"/>
      <sheetName val="하도금액분계"/>
      <sheetName val="정화조동내역"/>
      <sheetName val="만수배관단가"/>
      <sheetName val="FRP배관단가(만수)"/>
      <sheetName val="일반공사"/>
      <sheetName val="견적서"/>
      <sheetName val="일위대가표"/>
      <sheetName val="단면가정"/>
      <sheetName val="BID"/>
      <sheetName val="일위대가"/>
      <sheetName val="인사자료총집계"/>
      <sheetName val="A LINE"/>
      <sheetName val="철근계"/>
      <sheetName val="7.PILE  (돌출)"/>
      <sheetName val="연결관암거"/>
      <sheetName val="기초단가"/>
      <sheetName val="토공(우물통,기타) "/>
      <sheetName val="내역(설계)"/>
      <sheetName val="TOTAL_BOQ"/>
      <sheetName val="수량산출"/>
      <sheetName val="골재산출"/>
      <sheetName val="5.공종별예산내역서"/>
      <sheetName val="1차설계변경내역"/>
      <sheetName val="2000년1차"/>
      <sheetName val="부대내역"/>
      <sheetName val="6PILE  (돌출)"/>
      <sheetName val="개비온집계"/>
      <sheetName val="개비온 단위"/>
      <sheetName val="COPING"/>
      <sheetName val="공사개요"/>
      <sheetName val="1,2,3,4,5단위수량"/>
      <sheetName val="구조     ."/>
      <sheetName val="국도접속 차도부수량"/>
      <sheetName val="저"/>
      <sheetName val="보차도경계석"/>
      <sheetName val="MAIN_TABLE"/>
      <sheetName val="1차증가원가계산"/>
      <sheetName val="표층포설및다짐"/>
      <sheetName val="내역서(삼호)"/>
      <sheetName val="Macro1"/>
      <sheetName val="내역(원안-대안)"/>
      <sheetName val="200"/>
      <sheetName val="관급"/>
      <sheetName val="데리네이타현황"/>
      <sheetName val="기본사항"/>
      <sheetName val="토목"/>
      <sheetName val="단가산출"/>
      <sheetName val="도급-집계"/>
      <sheetName val="가로등내역서"/>
      <sheetName val="소비자가"/>
      <sheetName val="품셈TABLE"/>
      <sheetName val="E총"/>
      <sheetName val="노무비"/>
      <sheetName val="총괄내역서"/>
      <sheetName val="철거산출근거"/>
      <sheetName val="건축공사실행"/>
      <sheetName val="INPUT"/>
      <sheetName val="구조물공"/>
      <sheetName val="배수공"/>
      <sheetName val="부대공"/>
      <sheetName val="토공"/>
      <sheetName val="보도포장산출"/>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데이타"/>
      <sheetName val="식재인부"/>
      <sheetName val="수량산출서"/>
      <sheetName val="7기초"/>
      <sheetName val="덕전리"/>
      <sheetName val="수량집계표(舊)"/>
      <sheetName val="집수정(600-700)"/>
      <sheetName val="소업1교"/>
      <sheetName val="Sheet1 (2)"/>
      <sheetName val="단가"/>
      <sheetName val="내역(2000년)"/>
      <sheetName val="중기일위대가"/>
      <sheetName val="매매"/>
      <sheetName val="내역서전체"/>
      <sheetName val="차액보증"/>
      <sheetName val="제경비"/>
      <sheetName val="관급자재"/>
      <sheetName val="맨홀"/>
      <sheetName val="하부철근수량"/>
      <sheetName val="슬래브(유곡)"/>
      <sheetName val="#REF"/>
      <sheetName val="도급내역"/>
      <sheetName val="단가산출서"/>
      <sheetName val="U-TYPE(1)"/>
      <sheetName val="8.PILE  (돌출)"/>
      <sheetName val="DATA2000"/>
      <sheetName val="변수값"/>
      <sheetName val="중기상차"/>
      <sheetName val="AS복구"/>
      <sheetName val="중기터파기"/>
      <sheetName val="단가 "/>
      <sheetName val="노임"/>
      <sheetName val="현금"/>
      <sheetName val="산출서"/>
      <sheetName val="재정비직인"/>
      <sheetName val="재정비내역"/>
      <sheetName val="지적고시내역"/>
      <sheetName val="DANGA"/>
      <sheetName val="기본자료"/>
      <sheetName val="집1"/>
      <sheetName val="진주방향"/>
      <sheetName val="마산방향"/>
      <sheetName val="마산방향철근집계"/>
      <sheetName val="부대시설"/>
      <sheetName val="Apt내역"/>
      <sheetName val="시점교대"/>
      <sheetName val="일위대가목차"/>
      <sheetName val="남양시작동자105노65기1.3화1.2"/>
      <sheetName val="절취및터파기"/>
      <sheetName val="DATA98"/>
      <sheetName val="J直材4"/>
      <sheetName val="수자재단위당"/>
      <sheetName val="공비대비"/>
      <sheetName val="용산1(해보)"/>
      <sheetName val="총괄표"/>
      <sheetName val="주형"/>
      <sheetName val="산출근거"/>
      <sheetName val="ABUT수량-A1"/>
      <sheetName val="참고자료"/>
      <sheetName val="참고사항"/>
      <sheetName val="노무비단가"/>
      <sheetName val="WEIGHT LIST"/>
      <sheetName val="J형측구단위수량"/>
      <sheetName val="유림골조"/>
      <sheetName val="일위목록"/>
      <sheetName val="요율"/>
      <sheetName val="(포장)BOQ-실적공사"/>
      <sheetName val="VXXXXX"/>
      <sheetName val="Sheet15"/>
      <sheetName val="97 사업추정(WEKI)"/>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내역을"/>
      <sheetName val="가도공"/>
      <sheetName val="1.설계조건"/>
      <sheetName val="2공구산출내역"/>
      <sheetName val="포장수량산출"/>
      <sheetName val="토공총괄집계표"/>
      <sheetName val="제목(수량)"/>
      <sheetName val="수량총괄집계"/>
      <sheetName val="(A)내역서"/>
      <sheetName val="일위대가목록"/>
      <sheetName val="일반전기"/>
      <sheetName val="OPGW기별"/>
      <sheetName val="기초일위"/>
      <sheetName val="사다리"/>
      <sheetName val="횡배수관"/>
      <sheetName val="4)유동표"/>
      <sheetName val="전신"/>
      <sheetName val="현장"/>
      <sheetName val="본체"/>
      <sheetName val="자재단가"/>
      <sheetName val="노면표시수량집계"/>
      <sheetName val="노면표지 수량"/>
      <sheetName val="기타#9"/>
      <sheetName val="원가계산서"/>
      <sheetName val="연결임시"/>
      <sheetName val="내역서(사업소)"/>
      <sheetName val="주요량(96)"/>
      <sheetName val="C_배수관공"/>
      <sheetName val="2_10횡배수관"/>
      <sheetName val="2_12기존배수관세척"/>
      <sheetName val="2_13날개벽및면벽"/>
      <sheetName val="2_14집수정"/>
      <sheetName val="구체집계2_0x2_0(0-3)"/>
      <sheetName val="원가"/>
      <sheetName val="횡배수관집현황(2공구)"/>
      <sheetName val="자재 집계표"/>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투찰"/>
      <sheetName val="수안보-MBR1"/>
      <sheetName val="도급"/>
      <sheetName val="일용노임단가"/>
      <sheetName val="암거날개벽재료집계"/>
      <sheetName val="위치조서"/>
      <sheetName val="9902"/>
      <sheetName val="3.하중산정4.양수압5.지지력"/>
      <sheetName val="기기리스트"/>
      <sheetName val="N賃率-職"/>
      <sheetName val="총차분(토목)"/>
      <sheetName val="지수"/>
      <sheetName val="1TL종점(1)"/>
      <sheetName val="입찰안"/>
      <sheetName val="기둥(원형)"/>
      <sheetName val="기초공"/>
      <sheetName val="건축내역"/>
      <sheetName val="도근좌표"/>
      <sheetName val="역T형교대(직접기초)"/>
      <sheetName val="기계경비(시간당)"/>
      <sheetName val="램머"/>
      <sheetName val="깨기수량"/>
      <sheetName val="쌍송교"/>
      <sheetName val="내역표지"/>
      <sheetName val="상부공"/>
      <sheetName val="가설공사비"/>
      <sheetName val="1호맨홀토공"/>
      <sheetName val="(집계) 노면표시"/>
      <sheetName val="6호기"/>
      <sheetName val="TIE-IN"/>
      <sheetName val="교각토공"/>
      <sheetName val="설직재-1"/>
      <sheetName val="개요"/>
      <sheetName val="설계예산서"/>
      <sheetName val="단가목록"/>
      <sheetName val="장비단가표"/>
      <sheetName val="이토변실(A3-LINE)"/>
      <sheetName val="청천내"/>
      <sheetName val="DATA"/>
      <sheetName val="4.주beam"/>
      <sheetName val="설계서을"/>
      <sheetName val="단가표"/>
      <sheetName val="환경기계공정표 (3)"/>
      <sheetName val="기본단가표"/>
      <sheetName val="산근(1)"/>
      <sheetName val="맨홀토공"/>
      <sheetName val="단가산출서총괄"/>
      <sheetName val="특수기호강도거푸집"/>
      <sheetName val="종배수관면벽신"/>
      <sheetName val="종배수관(신)"/>
      <sheetName val="토 적 표"/>
      <sheetName val="고정보수량집계"/>
      <sheetName val="FRP산출근거"/>
      <sheetName val="마감"/>
      <sheetName val="000000"/>
      <sheetName val="단위수량산출"/>
      <sheetName val="토공사(흙막이)"/>
      <sheetName val="PSCbeam설계"/>
      <sheetName val="EACT10"/>
      <sheetName val="고창방향"/>
      <sheetName val="98지급계획"/>
      <sheetName val="양지교"/>
      <sheetName val="조경시설물"/>
      <sheetName val="내역서적용수량"/>
      <sheetName val="퇴직금(울산천상)"/>
      <sheetName val="수량집계"/>
      <sheetName val="잡비계산"/>
      <sheetName val="단가산출(총괄)"/>
      <sheetName val="일위총괄"/>
      <sheetName val="코드표"/>
      <sheetName val="우수받이재료집계표"/>
      <sheetName val="급수"/>
      <sheetName val="안정검토"/>
      <sheetName val="적용건축"/>
      <sheetName val="지수산정"/>
      <sheetName val="DATA 입력부"/>
      <sheetName val="토공사"/>
      <sheetName val="고분전시관"/>
      <sheetName val="설비"/>
      <sheetName val="단위중량"/>
      <sheetName val="Back"/>
      <sheetName val="9GNG운반"/>
      <sheetName val="당진1,2호기전선관설치및접지4차공사내역서-을지"/>
      <sheetName val="대로근거"/>
      <sheetName val="웅진교-S2"/>
      <sheetName val="토공집계"/>
      <sheetName val="XL4Poppy"/>
      <sheetName val="1.일반수량산출단면"/>
      <sheetName val="초기화면"/>
      <sheetName val="기초자료입력"/>
      <sheetName val="총괄갑_"/>
      <sheetName val="역T형옹벽(3_0)"/>
      <sheetName val="96보완계획7_12"/>
      <sheetName val="준검_내역서"/>
      <sheetName val="A_LINE"/>
      <sheetName val="7_PILE__(돌출)"/>
      <sheetName val="5_공종별예산내역서"/>
      <sheetName val="로우프"/>
      <sheetName val="나.다.라.마.바.피복재 산정"/>
      <sheetName val="경율산정"/>
      <sheetName val="건물"/>
      <sheetName val="경산"/>
      <sheetName val="COA-17"/>
      <sheetName val="C-18"/>
      <sheetName val="토 傠_x0013__xdaa2_"/>
      <sheetName val="토 捀_x0013__xdaa2_"/>
      <sheetName val="토 _x0005__x0000_"/>
      <sheetName val="ABUT수량-︀ᇕ"/>
      <sheetName val="ABUT수량-缀ᨪ"/>
      <sheetName val="3.하중산정4.지지력"/>
      <sheetName val="ABUT수량-㔀቎"/>
      <sheetName val="토 挔_x0012_竖"/>
      <sheetName val="구체집계3_0x2__x0000__x0000_䤰_x0000__x0000__x0000_"/>
      <sheetName val="토 _x0000__x0000_"/>
      <sheetName val="을"/>
      <sheetName val="설계조건"/>
      <sheetName val="삭제금지단가"/>
      <sheetName val="내역서(전체)"/>
      <sheetName val="6공구(당초)"/>
      <sheetName val="지급자재缀ᨪ԰_x0000_缀"/>
      <sheetName val="설계기준"/>
      <sheetName val="조명율표"/>
      <sheetName val="ESC(K치)"/>
      <sheetName val="YM-IL1"/>
      <sheetName val="DAN"/>
      <sheetName val="백호우계수"/>
      <sheetName val="설계서식"/>
      <sheetName val="CON'C"/>
      <sheetName val="JUCKEYK"/>
      <sheetName val="Ⅱ실행비목"/>
      <sheetName val="구체집계2@︀ᇕ԰_x0000_缀_x0000__x0000_"/>
      <sheetName val="지급자재ᰀ፜搀፜"/>
      <sheetName val="맨홀수량산출"/>
      <sheetName val="교대(A1-A2)"/>
      <sheetName val="예가내역서"/>
      <sheetName val="내역1"/>
      <sheetName val="흄ꔀ수량집계"/>
      <sheetName val="대비"/>
      <sheetName val="원가계산서(1공구)-헾⿆"/>
      <sheetName val="인입관수량총괄"/>
      <sheetName val="본선집계표"/>
      <sheetName val="기간등록"/>
      <sheetName val="L_RPTB~1"/>
      <sheetName val="공사비_NDE"/>
      <sheetName val="상부집계표"/>
      <sheetName val="경비2내역"/>
      <sheetName val="건축수량산출"/>
      <sheetName val="단砀⫵"/>
      <sheetName val=" 상부공통집계(총괄)"/>
      <sheetName val="취수탑"/>
      <sheetName val="단위단가"/>
      <sheetName val=" 냉각수펌프"/>
      <sheetName val="공조기휀"/>
      <sheetName val="4차월말"/>
      <sheetName val="시설물기초"/>
      <sheetName val="원가계산서(1공구)-蒈+"/>
      <sheetName val="비탈면보호공수량산출"/>
      <sheetName val="평형공사비"/>
      <sheetName val="식재"/>
      <sheetName val="시설물"/>
      <sheetName val="식재출력용"/>
      <sheetName val="유지관리"/>
      <sheetName val="구체3_5x3_5-8-1ׂ"/>
      <sheetName val="요_x0005_"/>
      <sheetName val="Mc1"/>
      <sheetName val="스톱로그내역"/>
      <sheetName val="98NS-N"/>
      <sheetName val="부대tu"/>
      <sheetName val="현ᰀ"/>
      <sheetName val="FRP산출근橂"/>
      <sheetName val="건축기성"/>
      <sheetName val="일위대橂⿭_x0005_"/>
      <sheetName val="콘_재료분리(1)"/>
      <sheetName val="TYPE1"/>
      <sheetName val="4.2.1 마루높이 검토"/>
      <sheetName val="공사비집계"/>
      <sheetName val="앨범표지"/>
      <sheetName val="SORCE1"/>
      <sheetName val="적용단위길이"/>
      <sheetName val="피벗테이블데이터분석"/>
      <sheetName val="5지진시"/>
      <sheetName val="리스(CIF)산출"/>
      <sheetName val="SALE"/>
      <sheetName val="정렬"/>
      <sheetName val="토적표(1)"/>
      <sheetName val="접도구역경계표주傠_x0013_"/>
      <sheetName val="접도구역경계표주_x0005__x0000_"/>
      <sheetName val="간지양식"/>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갱문및옹벽집계"/>
      <sheetName val="물가자료"/>
      <sheetName val="구조물"/>
      <sheetName val="접도구역경계표주窨_x0013_"/>
      <sheetName val="천안IP공장자100노100물량110할증"/>
      <sheetName val="접도구역경계표주畠_x0013_"/>
      <sheetName val="접도구역경계표주竈_x0013_"/>
      <sheetName val="접도구역경계표주挔_x0012_"/>
      <sheetName val="접도구역경계표주齘_x0013_"/>
      <sheetName val="접도구역경계표주僀_x0013_"/>
      <sheetName val="접도구역경계표주헾】"/>
      <sheetName val="접도구역경계표주贸_x0013_"/>
      <sheetName val="자료"/>
      <sheetName val="화설내"/>
      <sheetName val="일위怀፵"/>
      <sheetName val="재료비 (2)"/>
      <sheetName val="C1ㅇ"/>
      <sheetName val="재료비_(2)"/>
      <sheetName val="라멘기초"/>
      <sheetName val="공비현2"/>
      <sheetName val="구체3_0x2_0(ﻇᇕ԰_x0000_"/>
      <sheetName val="구체3_5x3_5-8-1㔀"/>
      <sheetName val="구체3_0x2_0(㗇቎԰_x0000_"/>
      <sheetName val="구체3_0x2_0(㔀቎԰_x0000_"/>
      <sheetName val="투洬"/>
      <sheetName val="길어깨(현황)"/>
      <sheetName val="산출"/>
      <sheetName val="구체집계4_5x4丵〒_x0005__x0000__x0000__x0000_"/>
      <sheetName val="접도구역경계표주丵〒"/>
      <sheetName val="투찰금액"/>
      <sheetName val="구체집계3_0x2尜_x0013_層_x0013_闰〒_x0005_"/>
      <sheetName val="단면설계"/>
      <sheetName val="구체집계4_5x4_5丵〒_x0005__x0000_"/>
      <sheetName val="현장경비"/>
      <sheetName val="구체집계3_0x2壸5丵⿋_x0005__x0000_"/>
      <sheetName val="변경내역"/>
      <sheetName val="구체집계3_0x2喐6嗜6丵⿄_x0005_"/>
      <sheetName val="구체집계4_5x4_5헾】_x0005__x0000_"/>
      <sheetName val="구체3_0x2_0(Ⰰ⡛琀⡛"/>
      <sheetName val="조명시설"/>
      <sheetName val="설계내역서"/>
      <sheetName val="돈암사업"/>
      <sheetName val="기계설비표선정수장"/>
      <sheetName val="흥양2교토공집계표"/>
      <sheetName val="시점교︀"/>
      <sheetName val="NYS"/>
      <sheetName val="설계조건 및 단면가정"/>
      <sheetName val="부재치수입력"/>
      <sheetName val="Total"/>
      <sheetName val="공조기(삭제)"/>
      <sheetName val="동해title"/>
      <sheetName val="별표 "/>
      <sheetName val="분양금할인"/>
      <sheetName val="수량3"/>
      <sheetName val="증감내역서"/>
      <sheetName val="CANOPY"/>
      <sheetName val="하수급견적대비"/>
      <sheetName val="변압기 및 발전기 용량"/>
      <sheetName val="상-교대(A1-A2)"/>
      <sheetName val="설계"/>
      <sheetName val="손익차9월2"/>
      <sheetName val="기술조건"/>
      <sheetName val="단가표 (2)"/>
      <sheetName val="내역서(삼礊め"/>
      <sheetName val="증감대비"/>
      <sheetName val="지급자재"/>
      <sheetName val="설비내역"/>
      <sheetName val="본공사"/>
      <sheetName val="간선계산"/>
      <sheetName val="정부노임단가"/>
      <sheetName val="Source"/>
      <sheetName val="Preface"/>
      <sheetName val="0506생활권구적"/>
      <sheetName val="중로근거"/>
      <sheetName val="업체별기성"/>
      <sheetName val="식재가격"/>
      <sheetName val="식재총괄"/>
      <sheetName val="약품공급2"/>
      <sheetName val="토목내역서"/>
      <sheetName val="평교-내역"/>
      <sheetName val="99년신청"/>
      <sheetName val="토적표"/>
      <sheetName val="6.교좌면보강"/>
      <sheetName val="unit 4"/>
      <sheetName val="-레미콘집계"/>
      <sheetName val="-몰탈콘크리트"/>
      <sheetName val="자갈,시멘트,모래산출"/>
      <sheetName val="-철근집계"/>
      <sheetName val="포장재료(1)"/>
      <sheetName val="-흄관집계"/>
      <sheetName val="토공A"/>
      <sheetName val="wall"/>
      <sheetName val="중분대수량산출"/>
      <sheetName val="날개벽(TYPE1)"/>
      <sheetName val="Macro3"/>
      <sheetName val="Macro2"/>
      <sheetName val="갑지(추정)"/>
      <sheetName val="실행내역서을지"/>
      <sheetName val="기중"/>
      <sheetName val="일위2"/>
      <sheetName val="전차선로 물량표"/>
      <sheetName val="한강운반비"/>
      <sheetName val="공통(20-91)"/>
      <sheetName val="배수공시멘트 및 골재량산출"/>
      <sheetName val="(4-2)열관류값-2"/>
      <sheetName val="95MAKER"/>
      <sheetName val="파형강관및곡선부보강및날개벽"/>
      <sheetName val="월말"/>
      <sheetName val="工관리비율"/>
      <sheetName val="工완성공사율"/>
      <sheetName val="8.석축단위(H=1.5M)"/>
      <sheetName val="환산"/>
      <sheetName val="배수내역"/>
      <sheetName val="산출내역(하도)"/>
      <sheetName val="패널"/>
      <sheetName val="순성토"/>
      <sheetName val="1. 설계조건 2.단면가정 3. 하중계산"/>
      <sheetName val="DATA 입력란"/>
      <sheetName val="내역률노무비"/>
      <sheetName val="도로구조공사비"/>
      <sheetName val="도로토공공사비"/>
      <sheetName val="여수토공사비"/>
      <sheetName val="MixBed"/>
      <sheetName val="CondPol"/>
      <sheetName val="총괄"/>
      <sheetName val="시점부수량산출서"/>
      <sheetName val="구체집계2@栀ᚃ가ᚃ︀崙ԯ"/>
      <sheetName val="농로수량집계"/>
      <sheetName val="농로토공집계"/>
      <sheetName val="특판제외"/>
      <sheetName val="상선"/>
      <sheetName val="계정"/>
      <sheetName val="코드1(매출계정)"/>
      <sheetName val="코드2(원가계정)"/>
      <sheetName val="코드5(투자비계정)"/>
      <sheetName val="맨홀(2~4)"/>
      <sheetName val="3.바닥판설계"/>
      <sheetName val="BQ"/>
      <sheetName val="조도계산서 (도서)"/>
      <sheetName val="횡 연장"/>
      <sheetName val="포장직선구간"/>
      <sheetName val="8설7발"/>
      <sheetName val="횡배수관설치현황"/>
      <sheetName val="7_PILE__ԯ_x0000_缀_x0000_"/>
      <sheetName val="토사(PE)"/>
      <sheetName val="7_PILE__頀⮿︀䛕"/>
      <sheetName val="가도뻸"/>
      <sheetName val="201동 산출근거"/>
      <sheetName val="구조물공1"/>
      <sheetName val="배수및구조물공1"/>
      <sheetName val="깨기"/>
      <sheetName val="단가(1)"/>
      <sheetName val="표지-내역서壒〚_x0005__x0000_"/>
      <sheetName val="단﹃ᇕ"/>
      <sheetName val="대,유,램"/>
      <sheetName val="암거단위-1련"/>
      <sheetName val="신공항A-9(원가수정)"/>
      <sheetName val="3BL공동구 수량"/>
      <sheetName val="수목표준대가"/>
      <sheetName val="현장식당(1)"/>
      <sheetName val="기계설비"/>
      <sheetName val="97_사업추정(WEKI)"/>
      <sheetName val="Total 단위경유량집계"/>
      <sheetName val="수로암거"/>
      <sheetName val="내역서 제출"/>
      <sheetName val="단   산"/>
      <sheetName val="실    단"/>
      <sheetName val="수목단가"/>
      <sheetName val="시설수량표"/>
      <sheetName val="식재수량표"/>
      <sheetName val="경영혁신본부"/>
      <sheetName val="단䈀ᅪ"/>
      <sheetName val="Proposal"/>
      <sheetName val="제1차변경도급"/>
      <sheetName val="두앙"/>
      <sheetName val="토공정보"/>
      <sheetName val="9811"/>
      <sheetName val="부표총괄"/>
      <sheetName val="9509"/>
      <sheetName val="PipWT"/>
      <sheetName val="사업부배부A"/>
      <sheetName val="산근"/>
      <sheetName val="기둥설계(no)"/>
      <sheetName val="기초판설계(교축직각)"/>
      <sheetName val="(4)소요정착장검토"/>
      <sheetName val="06 일위대가목록"/>
      <sheetName val="1,2공구원가계산서"/>
      <sheetName val="1공구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집계표"/>
      <sheetName val="터파기및재료"/>
      <sheetName val="암거날개벽재료집계"/>
    </sheetNames>
    <sheetDataSet>
      <sheetData sheetId="0" refreshError="1"/>
      <sheetData sheetId="1">
        <row r="1">
          <cell r="G1" t="str">
            <v>(단위 : 원)</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2.재료비"/>
      <sheetName val="상관결재"/>
      <sheetName val="VXXXXXX"/>
      <sheetName val="우영기업"/>
      <sheetName val="계림조경"/>
      <sheetName val="토공"/>
      <sheetName val="강전사"/>
      <sheetName val="강전사 (2)"/>
      <sheetName val="사급자재"/>
      <sheetName val="대비"/>
      <sheetName val="공사비입력"/>
      <sheetName val="조달적정67.5"/>
      <sheetName val="100이적격467.5"/>
      <sheetName val="조달적정64.5"/>
      <sheetName val="100이적격464.5"/>
      <sheetName val="예가표"/>
      <sheetName val="신표지1"/>
      <sheetName val="Sheet1"/>
      <sheetName val="Sheet2"/>
      <sheetName val="Sheet3"/>
      <sheetName val="원가집계표"/>
      <sheetName val="수금현황"/>
      <sheetName val="공종별집계"/>
      <sheetName val="업체별집계"/>
      <sheetName val="우용토공"/>
      <sheetName val="우용철콘"/>
      <sheetName val="도아기업"/>
      <sheetName val="서림"/>
      <sheetName val="아세아"/>
      <sheetName val="미정"/>
      <sheetName val="직영부대"/>
      <sheetName val="직영공사"/>
      <sheetName val="자재비"/>
      <sheetName val="관리비"/>
      <sheetName val="자재산출"/>
      <sheetName val="금액(6회변경)최종정리"/>
      <sheetName val="보험료 - 9차"/>
      <sheetName val="잡비 - 9차"/>
      <sheetName val="잡비 - 10차"/>
      <sheetName val="보험료 - 10차"/>
      <sheetName val="E.S적용금액 - 9차"/>
      <sheetName val="2002년공정표-3월(REV.4) (2)"/>
      <sheetName val="기타공량집계"/>
    </sheetNames>
    <definedNames>
      <definedName name="Macro13"/>
    </definedNames>
    <sheetDataSet>
      <sheetData sheetId="0">
        <row r="1">
          <cell r="A1" t="str">
            <v>매크로1</v>
          </cell>
        </row>
      </sheetData>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refreshError="1"/>
      <sheetData sheetId="43"/>
    </sheetDataSet>
  </externalBook>
</externalLink>
</file>

<file path=xl/externalLinks/externalLink4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재정비내역"/>
      <sheetName val="지적고시내역"/>
      <sheetName val="재정비직인"/>
      <sheetName val="지적고시직인"/>
      <sheetName val="Sheet2"/>
      <sheetName val="Sheet3"/>
      <sheetName val="현장조사"/>
      <sheetName val="익산"/>
      <sheetName val="설계예산서"/>
      <sheetName val="내역1"/>
      <sheetName val="설계기준"/>
      <sheetName val="패널"/>
      <sheetName val="옥외 전력간선공사"/>
      <sheetName val="구조물토적"/>
      <sheetName val="일위대가목차"/>
      <sheetName val="범례표"/>
      <sheetName val="1000 DB구축 부표"/>
      <sheetName val="재정비2"/>
      <sheetName val="직접인건비"/>
      <sheetName val="일반공사"/>
      <sheetName val="내역서"/>
      <sheetName val="단위수량"/>
      <sheetName val="일위대가(가설)"/>
      <sheetName val="INPUT"/>
      <sheetName val="약품공급2"/>
      <sheetName val="기기리스트"/>
      <sheetName val="#REF"/>
      <sheetName val="교각토공"/>
      <sheetName val="DATE"/>
      <sheetName val="Sheet17"/>
      <sheetName val="노임"/>
      <sheetName val="자재단가"/>
      <sheetName val="측량노임단가"/>
      <sheetName val="계수시트"/>
      <sheetName val="원가계산서"/>
      <sheetName val="노임단가 및 기계경비"/>
      <sheetName val="교각별철근수량집계표"/>
      <sheetName val="내역(설계)"/>
      <sheetName val="단가"/>
      <sheetName val="ABUT수량-A1"/>
      <sheetName val="암거날개벽재료집계"/>
      <sheetName val="노임단가"/>
      <sheetName val="설계명세서"/>
      <sheetName val="예산명세서"/>
      <sheetName val="자료입력"/>
      <sheetName val="건축내역"/>
      <sheetName val="2공구산출내역"/>
      <sheetName val="단가산출(T)"/>
      <sheetName val="1. 설계조건 2.단면가정 3. 하중계산"/>
      <sheetName val="DATA 입력란"/>
      <sheetName val="일반문틀 설치"/>
      <sheetName val="샌딩 에폭시 도장"/>
      <sheetName val="스텐문틀설치"/>
      <sheetName val="토공"/>
      <sheetName val="Sheet1"/>
      <sheetName val="환경성검토산출근거"/>
      <sheetName val="내역서2안"/>
      <sheetName val="Sheet1 (2)"/>
      <sheetName val="지구단위계획"/>
      <sheetName val="직노"/>
      <sheetName val="I一般比"/>
      <sheetName val="도로정위치부표"/>
      <sheetName val="도로조사부표"/>
    </sheetNames>
    <sheetDataSet>
      <sheetData sheetId="0" refreshError="1"/>
      <sheetData sheetId="1" refreshError="1">
        <row r="20">
          <cell r="F20">
            <v>295000000</v>
          </cell>
        </row>
      </sheetData>
      <sheetData sheetId="2" refreshError="1">
        <row r="16">
          <cell r="F16">
            <v>613000000</v>
          </cell>
        </row>
      </sheetData>
      <sheetData sheetId="3" refreshError="1">
        <row r="11">
          <cell r="J11">
            <v>14141729.6</v>
          </cell>
        </row>
        <row r="43">
          <cell r="J43">
            <v>33338598.799999997</v>
          </cell>
        </row>
        <row r="51">
          <cell r="J51">
            <v>5805011.8999999994</v>
          </cell>
        </row>
      </sheetData>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내역서(갑지)"/>
      <sheetName val="설계내역서(을지)"/>
      <sheetName val="1.소요인력-타당성, 기본"/>
      <sheetName val="2.노임단가"/>
      <sheetName val="자1.인근자료"/>
      <sheetName val="3.시뮬레이션"/>
      <sheetName val="4.인쇄비"/>
      <sheetName val="5.회의비"/>
      <sheetName val="Sheet1"/>
      <sheetName val="자2.재료비단가"/>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sheetDataSet>
  </externalBook>
</externalLink>
</file>

<file path=xl/externalLinks/externalLink4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산출"/>
      <sheetName val="집계표"/>
      <sheetName val="가감수량"/>
      <sheetName val="단위수량"/>
      <sheetName val="맨홀토공"/>
      <sheetName val="Sheet1"/>
      <sheetName val="간지"/>
      <sheetName val="1.토공집계"/>
      <sheetName val="2.관대집계표"/>
      <sheetName val="접합"/>
      <sheetName val="3.구조물공"/>
      <sheetName val="4.포장공"/>
      <sheetName val="5.부대공"/>
      <sheetName val="6.주요자재대"/>
      <sheetName val="7.폐기물집계"/>
      <sheetName val="1원형맨홀"/>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Macro3"/>
      <sheetName val="기초단가"/>
      <sheetName val="일반공사"/>
      <sheetName val="DANGA"/>
      <sheetName val="구조물공"/>
      <sheetName val="200"/>
      <sheetName val="물집"/>
      <sheetName val="이형관"/>
      <sheetName val="노임단가"/>
      <sheetName val="공정코드"/>
      <sheetName val="단가"/>
      <sheetName val="1차설계변경내역"/>
      <sheetName val="부대공"/>
      <sheetName val="토공"/>
      <sheetName val="포장공"/>
      <sheetName val="입력자료(노무비)"/>
      <sheetName val="#REF"/>
      <sheetName val="ABUT수량-A1"/>
      <sheetName val="교각1"/>
      <sheetName val="DATE"/>
      <sheetName val="SORCE1"/>
      <sheetName val="SIL98"/>
      <sheetName val="토공사"/>
      <sheetName val="SLAB&quot;1&quot;"/>
      <sheetName val="inputdata"/>
      <sheetName val="사다리"/>
      <sheetName val="수량산출"/>
      <sheetName val="8.PILE  (돌출)"/>
      <sheetName val="설계서을"/>
      <sheetName val="1호맨홀토공"/>
      <sheetName val="관경별내역서"/>
      <sheetName val="A LINE"/>
    </sheetNames>
    <definedNames>
      <definedName name="매크로2"/>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날개벽유동집계표"/>
      <sheetName val="유입방지턱수량"/>
      <sheetName val="유입방지턱표지"/>
      <sheetName val="유입방지턱단위수량"/>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공(IC)"/>
      <sheetName val="배수관로집계"/>
      <sheetName val="배수관로수량현황"/>
      <sheetName val="배수관로수량집계"/>
      <sheetName val="배수관로수량집계L-8,9,11"/>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원가계산서(년도별)"/>
      <sheetName val="집계표(도급)"/>
      <sheetName val="내역서(도급)"/>
      <sheetName val="6월호"/>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증감총괄"/>
      <sheetName val="내역"/>
      <sheetName val="잡비"/>
      <sheetName val="증감"/>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내역서"/>
      <sheetName val="Baby일위대가"/>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간지"/>
      <sheetName val="파형강판 총수량집계표"/>
      <sheetName val="통로"/>
      <sheetName val="철근수량 집계표"/>
      <sheetName val=""/>
      <sheetName val="DATE"/>
      <sheetName val="CB"/>
      <sheetName val="일위대가(가설)"/>
      <sheetName val="45,46"/>
      <sheetName val="하부철근수량"/>
      <sheetName val="슬래브(유곡)"/>
      <sheetName val="시멘트,모래"/>
      <sheetName val="배수관공수량집계"/>
      <sheetName val="면벽단위"/>
      <sheetName val="흄관단위"/>
      <sheetName val="흄관토공수량"/>
      <sheetName val="흄관설치현황"/>
      <sheetName val="역T형옹벽(3.0)"/>
      <sheetName val="신일위"/>
      <sheetName val="변일위"/>
      <sheetName val="재집"/>
      <sheetName val="종평"/>
      <sheetName val="토집"/>
      <sheetName val="담장"/>
      <sheetName val="조경"/>
      <sheetName val="옹집"/>
      <sheetName val="옹벽수량"/>
      <sheetName val="일위대가"/>
      <sheetName val="우배수"/>
      <sheetName val="금액내역서"/>
      <sheetName val="수량-가로등"/>
      <sheetName val="전신환매도율"/>
      <sheetName val="BOQ"/>
      <sheetName val="교각1"/>
      <sheetName val="견적서"/>
      <sheetName val="건축공사실행"/>
      <sheetName val="일반공사"/>
      <sheetName val="제경비"/>
      <sheetName val="관급자재"/>
      <sheetName val="수량산출서"/>
      <sheetName val="을지"/>
      <sheetName val="공사비증감"/>
      <sheetName val="맨홀"/>
      <sheetName val="포장공"/>
      <sheetName val="총괄갑 "/>
      <sheetName val="만수배관단가"/>
      <sheetName val="FRP배관단가(만수)"/>
      <sheetName val="골재산출"/>
      <sheetName val="99총공사내역서"/>
      <sheetName val="노임단가"/>
      <sheetName val="BOQ(전체)"/>
      <sheetName val="원형1호맨홀토공수량"/>
      <sheetName val="2"/>
      <sheetName val="96보완계획7.12"/>
      <sheetName val="준검 내역서"/>
      <sheetName val="교대(A1)"/>
      <sheetName val="하도금액분계"/>
      <sheetName val="정화조동내역"/>
      <sheetName val="국도접속 차도부수량"/>
      <sheetName val="저"/>
      <sheetName val="터파기및재료"/>
      <sheetName val="물가시세"/>
      <sheetName val="1+214(수로)"/>
      <sheetName val="1+185(통로)"/>
      <sheetName val="구체,날개,보강철근수량"/>
      <sheetName val="난간및차수벽철근량"/>
      <sheetName val="접속저판"/>
      <sheetName val="날개벽(시점좌측)"/>
      <sheetName val="보차도경계석"/>
      <sheetName val="단면가정"/>
      <sheetName val="BID"/>
      <sheetName val="인사자료총집계"/>
      <sheetName val="A LINE"/>
      <sheetName val="철근계"/>
      <sheetName val="7.PILE  (돌출)"/>
      <sheetName val="연결관암거"/>
      <sheetName val="기초단가"/>
      <sheetName val="TOTAL_BOQ"/>
      <sheetName val="직노"/>
      <sheetName val="수량산출"/>
      <sheetName val="5.공종별예산내역서"/>
      <sheetName val="실행철강하도"/>
      <sheetName val="토공(우물통,기타) "/>
      <sheetName val="내역(설계)"/>
      <sheetName val="일위대가표"/>
      <sheetName val="1차설계변경내역"/>
      <sheetName val="2000년1차"/>
      <sheetName val="INPUT"/>
      <sheetName val="말뚝지지력산정"/>
      <sheetName val="중기일위대가"/>
      <sheetName val="VXXXXX"/>
      <sheetName val="1차증가원가계산"/>
      <sheetName val="일반전기"/>
      <sheetName val="표층포설및다짐"/>
      <sheetName val="97 사업추정(WEKI)"/>
      <sheetName val="기초일위"/>
      <sheetName val="OPGW기별"/>
      <sheetName val="단가산출"/>
      <sheetName val="U-TYPE(1)"/>
      <sheetName val="유림골조"/>
      <sheetName val="매매"/>
      <sheetName val="MAIN_TABLE"/>
      <sheetName val="남양시작동자105노65기1.3화1.2"/>
      <sheetName val="단가조사"/>
      <sheetName val="#REF"/>
      <sheetName val="데리네이타현황"/>
      <sheetName val="공사개요"/>
      <sheetName val="변수값"/>
      <sheetName val="중기상차"/>
      <sheetName val="AS복구"/>
      <sheetName val="중기터파기"/>
      <sheetName val="차액보증"/>
      <sheetName val="내역서(삼호)"/>
      <sheetName val="개비온집계"/>
      <sheetName val="개비온 단위"/>
      <sheetName val="기본사항"/>
      <sheetName val="부대내역"/>
      <sheetName val="6PILE  (돌출)"/>
      <sheetName val="철거산출근거"/>
      <sheetName val="도급내역"/>
      <sheetName val="관급"/>
      <sheetName val="내역(원안-대안)"/>
      <sheetName val="200"/>
      <sheetName val="6호기"/>
      <sheetName val="DANGA"/>
      <sheetName val="70%"/>
      <sheetName val="기본자료"/>
      <sheetName val="집1"/>
      <sheetName val="현장"/>
      <sheetName val="Macro1"/>
      <sheetName val="토목"/>
      <sheetName val="COPING"/>
      <sheetName val="도급-집계"/>
      <sheetName val="가로등내역서"/>
      <sheetName val="소비자가"/>
      <sheetName val="품셈TABLE"/>
      <sheetName val="E총"/>
      <sheetName val="노무비"/>
      <sheetName val="총괄내역서"/>
      <sheetName val="구조물공"/>
      <sheetName val="배수공"/>
      <sheetName val="부대공"/>
      <sheetName val="토공"/>
      <sheetName val="보도포장산출"/>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데이타"/>
      <sheetName val="식재인부"/>
      <sheetName val="8.PILE  (돌출)"/>
      <sheetName val="현금"/>
      <sheetName val="단가"/>
      <sheetName val="내역(2000년)"/>
      <sheetName val="(포장)BOQ-실적공사"/>
      <sheetName val="TIE-IN"/>
      <sheetName val="Sheet1 (2)"/>
      <sheetName val="지수"/>
      <sheetName val="guard(mac)"/>
      <sheetName val="기타#9"/>
      <sheetName val="교각토공"/>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공비대비"/>
      <sheetName val="가도공"/>
      <sheetName val="단가 "/>
      <sheetName val="노임"/>
      <sheetName val="고창방향"/>
      <sheetName val="7기초"/>
      <sheetName val="덕전리"/>
      <sheetName val="J直材4"/>
      <sheetName val="접도구역경계표주현황"/>
      <sheetName val="용산1(해보)"/>
      <sheetName val="전신"/>
      <sheetName val="재정비직인"/>
      <sheetName val="재정비내역"/>
      <sheetName val="지적고시내역"/>
      <sheetName val="퇴직금(울산천상)"/>
      <sheetName val="DATA2000"/>
      <sheetName val="위치조서"/>
      <sheetName val="단위중량"/>
      <sheetName val="단가산출서"/>
      <sheetName val="고정보수량집계"/>
      <sheetName val="진주방향"/>
      <sheetName val="웅진교-S2"/>
      <sheetName val="일위대가목록"/>
      <sheetName val="횡배수관"/>
      <sheetName val="단가산출(총괄)"/>
      <sheetName val="일위총괄"/>
      <sheetName val="1,2,3,4,5단위수량"/>
      <sheetName val="일위목록"/>
      <sheetName val="요율"/>
      <sheetName val="수량집계표(舊)"/>
      <sheetName val="직재"/>
      <sheetName val="기기리스트"/>
      <sheetName val="마산방향"/>
      <sheetName val="마산방향철근집계"/>
      <sheetName val="절취및터파기"/>
      <sheetName val="산출서"/>
      <sheetName val="투찰"/>
      <sheetName val="수안보-MBR1"/>
      <sheetName val="참고자료"/>
      <sheetName val="자재단가"/>
      <sheetName val="N賃率-職"/>
      <sheetName val="내역을"/>
      <sheetName val="암거날개벽재료집계"/>
      <sheetName val="원가계산서"/>
      <sheetName val="내역서전체"/>
      <sheetName val="입찰안"/>
      <sheetName val="산출근거"/>
      <sheetName val="기둥(원형)"/>
      <sheetName val="기초공"/>
      <sheetName val="건축내역"/>
      <sheetName val="도근좌표"/>
      <sheetName val="포장수량산출"/>
      <sheetName val="토공총괄집계표"/>
      <sheetName val="제목(수량)"/>
      <sheetName val="수량총괄집계"/>
      <sheetName val="ABUT수량-A1"/>
      <sheetName val="공조기(삭제)"/>
      <sheetName val="토공사(흙막이)"/>
      <sheetName val="일위대가목차"/>
      <sheetName val="주형"/>
      <sheetName val="개요"/>
      <sheetName val="수자재단위당"/>
      <sheetName val="총괄표"/>
      <sheetName val="참고사항"/>
      <sheetName val="노무비단가"/>
      <sheetName val="WEIGHT LIST"/>
      <sheetName val="J형측구단위수량"/>
      <sheetName val="부대시설"/>
      <sheetName val="Apt내역"/>
      <sheetName val="시점교대"/>
      <sheetName val="Sheet15"/>
      <sheetName val="구조     ."/>
      <sheetName val="1.설계조건"/>
      <sheetName val="식재"/>
      <sheetName val="시설물"/>
      <sheetName val="식재출력용"/>
      <sheetName val="유지관리"/>
      <sheetName val="토적표(1)"/>
      <sheetName val="자재목록"/>
      <sheetName val="Mc1"/>
      <sheetName val="4차월말"/>
      <sheetName val="단위수량산출"/>
      <sheetName val="2공구산출내역"/>
      <sheetName val="DATA98"/>
      <sheetName val="연결임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쌍송교"/>
      <sheetName val="9902"/>
      <sheetName val="3.하중산정4.양수압5.지지력"/>
      <sheetName val="총차분(토목)"/>
      <sheetName val="(A)내역서"/>
      <sheetName val="역T형교대(직접기초)"/>
      <sheetName val="수량집계"/>
      <sheetName val="잡비계산"/>
      <sheetName val="내역표지"/>
      <sheetName val="가설공사비"/>
      <sheetName val="고분전시관"/>
      <sheetName val="설비"/>
      <sheetName val="토공총"/>
      <sheetName val="노면표시수량집계"/>
      <sheetName val="노면표지 수량"/>
      <sheetName val="횡배수관집현황(2공구)"/>
      <sheetName val="자재 집계표"/>
      <sheetName val="주요량(96)"/>
      <sheetName val="단가목록"/>
      <sheetName val="4)유동표"/>
      <sheetName val="소업1교"/>
      <sheetName val="1호맨홀토공"/>
      <sheetName val="(집계) 노면표시"/>
      <sheetName val="내역서(사업소)"/>
      <sheetName val="구체집계2_0x2_0(5-7)"/>
      <sheetName val="구체2_0x2_0(5-7)"/>
      <sheetName val="구체집계2_0x2_0(7-10)"/>
      <sheetName val="구체2_0x2_0(7-10)"/>
      <sheetName val="구체집계2@2_5x2_5"/>
      <sheetName val="구체2@2_5x2_5"/>
      <sheetName val="구체집계3_0x2_0(0-3)"/>
      <sheetName val="구체3_0x2_0(0-3)"/>
      <sheetName val="깨기수량"/>
      <sheetName val="급수"/>
      <sheetName val="DATA 입력부"/>
      <sheetName val="단가표"/>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건물"/>
      <sheetName val="횡배수관설치현황"/>
      <sheetName val="EACT10"/>
      <sheetName val="사다리"/>
      <sheetName val="총괄갑_"/>
      <sheetName val="역T형옹벽(3_0)"/>
      <sheetName val="96보완계획7_12"/>
      <sheetName val="준검_내역서"/>
      <sheetName val="A_LINE"/>
      <sheetName val="토공사"/>
      <sheetName val="설계예산서"/>
      <sheetName val="장비단가표"/>
      <sheetName val="본선집계표"/>
      <sheetName val="우수받이재료집계표"/>
      <sheetName val="FRP산출근거"/>
      <sheetName val="기초자료입력"/>
      <sheetName val="경율산정"/>
      <sheetName val="맨홀수량산출"/>
      <sheetName val="이토변실(A3-LINE)"/>
      <sheetName val="설직재-1"/>
      <sheetName val="내역서적용수량"/>
      <sheetName val="조경시설물"/>
      <sheetName val="본체"/>
      <sheetName val="안정검토"/>
      <sheetName val="양지교"/>
      <sheetName val="상부공"/>
      <sheetName val="1.일반수량산출단면"/>
      <sheetName val="unit 4"/>
      <sheetName val="호표"/>
      <sheetName val="단중표"/>
      <sheetName val="코드표"/>
      <sheetName val="수목데이타 "/>
      <sheetName val="내역서(기계)"/>
      <sheetName val="전력구구조물산근"/>
      <sheetName val="앨범표지"/>
      <sheetName val="투찰금액"/>
      <sheetName val="7_PILE__ԯ_x0000_缀_x0000_"/>
      <sheetName val="공비현2"/>
      <sheetName val="손익차9월2"/>
      <sheetName val="토 적 표"/>
      <sheetName val="토사(PE)"/>
      <sheetName val="7_PILE__頀⮿︀䛕"/>
      <sheetName val="가도뻸"/>
      <sheetName val="DATA"/>
      <sheetName val="단가산출서총괄"/>
      <sheetName val="을"/>
      <sheetName val="대로근거"/>
      <sheetName val="도급"/>
      <sheetName val="기술조건"/>
      <sheetName val="집수정(600-700)"/>
      <sheetName val="평형공사비"/>
      <sheetName val="적용건축"/>
      <sheetName val="지수산정"/>
      <sheetName val="7_PILE__(돌출)"/>
      <sheetName val="Macro3"/>
      <sheetName val="맨홀_공사비"/>
      <sheetName val="총괄"/>
      <sheetName val="천안IP공장자100노100물량110할증"/>
      <sheetName val="Total"/>
      <sheetName val="변압기 및 발전기 용량"/>
      <sheetName val="5_공종별예산내역서"/>
      <sheetName val="ESC(K치)"/>
      <sheetName val="PSCbeam설계"/>
      <sheetName val="9GNG운반"/>
      <sheetName val="당진1,2호기전선관설치및접지4차공사내역서-을지"/>
      <sheetName val="통합"/>
      <sheetName val="000000"/>
      <sheetName val="날개벽(TYPE1)"/>
      <sheetName val="제1차변경도급"/>
      <sheetName val="기초자료"/>
      <sheetName val="C-C(output)"/>
      <sheetName val="마감"/>
      <sheetName val="날개벽수량표"/>
      <sheetName val="CONCRETE"/>
      <sheetName val="기계경비(시간당)"/>
      <sheetName val="램머"/>
      <sheetName val=" 냉각수펌프"/>
      <sheetName val="공조기휀"/>
      <sheetName val="노임단가 (2)"/>
      <sheetName val="콘_재료분리(1)"/>
      <sheetName val="표지 (2)"/>
      <sheetName val="설계기준"/>
      <sheetName val="패널"/>
      <sheetName val="횡 연장"/>
      <sheetName val="자료"/>
      <sheetName val="YM-IL1"/>
      <sheetName val="DAN"/>
      <sheetName val="백호우계수"/>
      <sheetName val="증감대비"/>
      <sheetName val="단위단가"/>
      <sheetName val="설계내역서"/>
      <sheetName val="초기화면"/>
      <sheetName val="구체집계2_0x2_x0000__x0000_Ԁ_x0000__x0000_Ŋ_x0005__x0000_"/>
      <sheetName val="현장조사"/>
      <sheetName val="4.주beam"/>
      <sheetName val="공사비_NDE"/>
      <sheetName val="L_RPTB~1"/>
      <sheetName val="흥양2교토공집계표"/>
      <sheetName val="흄ꔀ수량집계"/>
      <sheetName val="조명율표"/>
      <sheetName val="배수공시멘트 및 골재량산출"/>
      <sheetName val="5지진시"/>
      <sheetName val="순성토"/>
      <sheetName val="1. 설계조건 2.단면가정 3. 하중계산"/>
      <sheetName val="DATA 입력란"/>
      <sheetName val="마감산출(다1)"/>
      <sheetName val="갱문및옹벽집계"/>
      <sheetName val="조명시설"/>
      <sheetName val="설계서식"/>
      <sheetName val="SLAB&quot;1&quot;"/>
      <sheetName val="맨홀토공"/>
      <sheetName val="토공집계"/>
      <sheetName val="상-교대(A1-A2)"/>
      <sheetName val="취수탑"/>
      <sheetName val="SORCE1"/>
      <sheetName val="청천내"/>
      <sheetName val="SALE"/>
      <sheetName val="변수"/>
      <sheetName val="도로구조공사비"/>
      <sheetName val="도로토공공사비"/>
      <sheetName val="여수토공사비"/>
      <sheetName val="표  지"/>
      <sheetName val="정렬"/>
      <sheetName val="조도계산서 (도서)"/>
      <sheetName val="3.하중산정4.지지력"/>
      <sheetName val="리스(CIF)산출"/>
      <sheetName val="7_PILE__䈀ᅪ԰_x0000_"/>
      <sheetName val="7_PILE__︀ᇕ԰_x0000_"/>
      <sheetName val="바닥판"/>
      <sheetName val="입력DATA"/>
      <sheetName val="▣횡배수수량산출참고"/>
      <sheetName val="Sheet17"/>
      <sheetName val="흄관수睽꛲"/>
      <sheetName val="수목표준대가"/>
      <sheetName val="원가"/>
      <sheetName val="토공분배표"/>
      <sheetName val="1.설계기준"/>
      <sheetName val="강전사 (2)"/>
      <sheetName val="기계설비표선정수장"/>
      <sheetName val="산출내역(하도)"/>
      <sheetName val="상 부"/>
      <sheetName val="1__설계조건_2_단면가정_3__하중계산"/>
      <sheetName val="DATA_입력란"/>
      <sheetName val="깨기"/>
      <sheetName val="변화치수"/>
      <sheetName val="기중"/>
      <sheetName val="일위2"/>
      <sheetName val="8설7발"/>
      <sheetName val="변경내역"/>
      <sheetName val="동해title"/>
      <sheetName val="설계조건 및 단면가정"/>
      <sheetName val="부재치수입력"/>
      <sheetName val="길어깨(현황)"/>
      <sheetName val="산출"/>
      <sheetName val="주beam"/>
      <sheetName val="중분대수량산출"/>
      <sheetName val="두앙"/>
      <sheetName val="보차도경계석수량"/>
      <sheetName val="마스터원본"/>
      <sheetName val="피벗테이블데이터분석"/>
      <sheetName val="평균높이산출근거"/>
      <sheetName val="횡배수관위치조서"/>
      <sheetName val="월말"/>
      <sheetName val="비탈면보호공수량산출"/>
      <sheetName val="중기가격"/>
      <sheetName val="환경기계공정표 (3)"/>
      <sheetName val="기본단가표"/>
      <sheetName val="산근(1)"/>
      <sheetName val="감리원배치기준"/>
      <sheetName val="Macro2"/>
      <sheetName val="단가비교표"/>
      <sheetName val="예산서"/>
      <sheetName val="설계서을"/>
      <sheetName val="주차구획선수량"/>
      <sheetName val="설비내역"/>
      <sheetName val="본공사"/>
      <sheetName val="간선계산"/>
      <sheetName val="정부노임단가"/>
      <sheetName val="예가내역서"/>
      <sheetName val="내역서(전체)"/>
      <sheetName val="교대(A1-A2)"/>
      <sheetName val="내역1"/>
      <sheetName val="일용노임단가"/>
      <sheetName val="1TL종점(1)"/>
      <sheetName val="구조물공1"/>
      <sheetName val="배수및구조물공1"/>
      <sheetName val="97_사업추정(WEKI)"/>
      <sheetName val="농로수량집계"/>
      <sheetName val="농로토공집계"/>
      <sheetName val="Back"/>
      <sheetName val="201동 산출근거"/>
      <sheetName val="평교-내역"/>
      <sheetName val="99년신청"/>
      <sheetName val="설계조건"/>
      <sheetName val="XL4Poppy"/>
      <sheetName val="수량3"/>
      <sheetName val="맨홀수량"/>
      <sheetName val="COA-17"/>
      <sheetName val="C-18"/>
      <sheetName val="특수기호강도거푸집"/>
      <sheetName val="종배수관면벽신"/>
      <sheetName val="종배수관(신)"/>
      <sheetName val="98지급계획"/>
      <sheetName val="시설물기초"/>
      <sheetName val="가로등위치"/>
      <sheetName val="스톱로그내역"/>
      <sheetName val="98NS-N"/>
      <sheetName val="Source"/>
      <sheetName val="Preface"/>
      <sheetName val="2호맨홀공제수량"/>
      <sheetName val="JUCKEYK"/>
      <sheetName val="유역면적"/>
      <sheetName val="단면 (2)"/>
      <sheetName val="전기일위대가"/>
      <sheetName val="-레미콘집계"/>
      <sheetName val="-몰탈콘크리트"/>
      <sheetName val="자갈,시멘트,모래산출"/>
      <sheetName val="-철근집계"/>
      <sheetName val="포장재료(1)"/>
      <sheetName val="-흄관집계"/>
      <sheetName val="공내역"/>
      <sheetName val="출입구총집계"/>
      <sheetName val="중기사용료"/>
      <sheetName val="적용노임"/>
      <sheetName val="일반자재"/>
      <sheetName val="일반맨홀수량집계(A-7 LINE)"/>
      <sheetName val="실행예산 명세표"/>
      <sheetName val="단가표 (2)"/>
      <sheetName val="물가자료"/>
      <sheetName val="부속동"/>
      <sheetName val="APT"/>
      <sheetName val="현장식당(1)"/>
      <sheetName val="구조물"/>
      <sheetName val="단가 및 재료비"/>
      <sheetName val="중기사용료산출근거"/>
      <sheetName val="SULKEA"/>
      <sheetName val="CON'C"/>
      <sheetName val="건축수량산출"/>
      <sheetName val="지급자재"/>
      <sheetName val="기간등록"/>
      <sheetName val="경비2내역"/>
      <sheetName val="4.2.1 마루높이 검토"/>
      <sheetName val="대치판정"/>
      <sheetName val="토공A"/>
      <sheetName val="wall"/>
      <sheetName val="포장직선구간"/>
      <sheetName val="상선"/>
      <sheetName val="S1,3"/>
      <sheetName val="적용단위길이"/>
      <sheetName val="하부철근수砀"/>
      <sheetName val="하부철근수_x0000_"/>
      <sheetName val="펌프장토공수량산출"/>
      <sheetName val="시점부수량산출서"/>
      <sheetName val="집수정단위수량600 "/>
      <sheetName val="2.재료비"/>
      <sheetName val="이름정의"/>
      <sheetName val="단가_x0005__x0000_"/>
      <sheetName val="건축원가"/>
      <sheetName val="하부철근수저"/>
      <sheetName val="토공정보"/>
      <sheetName val="날개수량1.5"/>
      <sheetName val="건축기성"/>
      <sheetName val="발주설계서(당초)"/>
      <sheetName val="견적"/>
      <sheetName val="일਀鵹ԯ"/>
      <sheetName val="특판제외"/>
      <sheetName val="몰탈재료산출"/>
      <sheetName val="토목주소"/>
      <sheetName val="암거단위-1련"/>
      <sheetName val="인입관수량총괄"/>
      <sheetName val="FOB발"/>
      <sheetName val="원심력수로관"/>
      <sheetName val="매탄-오"/>
      <sheetName val="매탄-합"/>
      <sheetName val="매산"/>
      <sheetName val="송죽c"/>
      <sheetName val="송죽"/>
      <sheetName val="증감내역서"/>
      <sheetName val="설계"/>
      <sheetName val="도로정위치부표"/>
      <sheetName val="도로조사부표"/>
      <sheetName val="95MAKER"/>
      <sheetName val="전등설비"/>
      <sheetName val="기본단가"/>
      <sheetName val="인건비단가"/>
      <sheetName val="계산조건"/>
      <sheetName val="안양1공구_건축"/>
      <sheetName val="50201련박스"/>
      <sheetName val="BQ"/>
      <sheetName val="관기초"/>
      <sheetName val="관기초1"/>
      <sheetName val="박스규격"/>
      <sheetName val="보통암3"/>
      <sheetName val="BOX토공"/>
      <sheetName val="연결관수량-전공구"/>
      <sheetName val="연약지반"/>
      <sheetName val="토사3"/>
      <sheetName val="리핑암3"/>
      <sheetName val="우수공"/>
      <sheetName val="운반_골재_5km"/>
      <sheetName val="공사비증(-)䈀४԰_x0000_"/>
      <sheetName val="맨1"/>
      <sheetName val="환산"/>
      <sheetName val="맨홀(2~4)"/>
      <sheetName val="Sensitivity"/>
      <sheetName val="임시전기공사설계서"/>
      <sheetName val="인건비 "/>
      <sheetName val="산근터빈"/>
      <sheetName val="재료비 (2)"/>
      <sheetName val="C1ㅇ"/>
      <sheetName val="근무계획표 (전체)"/>
      <sheetName val="집수정단위수량 "/>
      <sheetName val="강교(Sub)"/>
      <sheetName val="일반토공견적"/>
      <sheetName val="상수도토공집계표"/>
      <sheetName val="간지양식"/>
      <sheetName val="접도구역경계표주_x0005__x0000_"/>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투洬"/>
      <sheetName val="구체3_0x2_0(ﻇᇕ԰_x0000_"/>
      <sheetName val="구체3_5x3_5-8-1㔀"/>
      <sheetName val="구체3_0x2_0(㗇቎԰_x0000_"/>
      <sheetName val="구체3_0x2_0(㔀቎԰_x0000_"/>
      <sheetName val="구체집계4_5x4丵〒_x0005__x0000__x0000__x0000_"/>
      <sheetName val="접도구역경계표주丵〒"/>
      <sheetName val="구체집계3_0x2尜_x0013_層_x0013_闰〒_x0005_"/>
      <sheetName val="단면설계"/>
      <sheetName val="구체집계4_5x4_5丵〒_x0005__x0000_"/>
      <sheetName val="현장경비"/>
      <sheetName val="구체집계3_0x2壸5丵⿋_x0005__x0000_"/>
      <sheetName val="구체집계3_0x2喐6嗜6丵⿄_x0005_"/>
      <sheetName val="구체집계4_5x4_5헾】_x0005__x0000_"/>
      <sheetName val="구체3_0x2_0(Ⰰ⡛琀⡛"/>
      <sheetName val="6공구(당초)"/>
      <sheetName val="지급자재缀ᨪ԰_x0000_缀"/>
      <sheetName val="지급자재ᰀ፜搀፜"/>
      <sheetName val="대비"/>
      <sheetName val="원가계산서(1공구)-헾⿆"/>
      <sheetName val="돈암사업"/>
      <sheetName val="시점교︀"/>
      <sheetName val="구체3_5x3_5-8-1 "/>
      <sheetName val="구체3_0x2_0( ⱗ氀ⱗ"/>
      <sheetName val="나.다.라.마.바.피복재 산정"/>
      <sheetName val="구체3_0x2_0(䈀ᅪ԰_x0000_"/>
      <sheetName val="초"/>
      <sheetName val="woo(mac)"/>
      <sheetName val="현대물량"/>
      <sheetName val="중기손료"/>
      <sheetName val="상부집계표"/>
      <sheetName val="단砀⫵"/>
      <sheetName val="구체3_5x3_5-8-1退"/>
      <sheetName val="98수문일위"/>
      <sheetName val="24분기"/>
      <sheetName val="안산기계장치"/>
      <sheetName val="과"/>
      <sheetName val="1000 DB구축 부표"/>
      <sheetName val="기자재비"/>
      <sheetName val="토공수량산출"/>
      <sheetName val="토적계산서"/>
      <sheetName val="공구"/>
      <sheetName val="SLAB"/>
      <sheetName val="토목내역서"/>
      <sheetName val="토적표"/>
      <sheetName val="일반부표"/>
      <sheetName val="내역률노무비"/>
      <sheetName val="파형강관및곡선부보강및날개벽"/>
      <sheetName val="Shee__"/>
      <sheetName val="출력은 금물"/>
      <sheetName val="9811"/>
      <sheetName val="부표총괄"/>
      <sheetName val="9509"/>
      <sheetName val="PipWT"/>
      <sheetName val="사업부배부A"/>
      <sheetName val="산근"/>
      <sheetName val="출금실적"/>
      <sheetName val="WORK"/>
      <sheetName val="기계설비"/>
      <sheetName val="시설일위"/>
      <sheetName val="조명일위"/>
      <sheetName val="주공 갑지"/>
      <sheetName val="02자재"/>
      <sheetName val="맨홀조서"/>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토량1-1"/>
      <sheetName val="도급금액"/>
      <sheetName val="재노경"/>
      <sheetName val="전선 및 전선관"/>
      <sheetName val="적현로"/>
      <sheetName val="경상직원"/>
      <sheetName val="수목단가"/>
      <sheetName val="시설수량표"/>
      <sheetName val="식재수량표"/>
      <sheetName val="일위대가(1)"/>
      <sheetName val="전체"/>
      <sheetName val="입상내역"/>
      <sheetName val="총공사내역서"/>
      <sheetName val="설 계"/>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4)소요정착장검토"/>
      <sheetName val="SG"/>
      <sheetName val="06 일위대가목록"/>
      <sheetName val="전기설계변경"/>
      <sheetName val="제잡비계산"/>
      <sheetName val="unitpric"/>
      <sheetName val="지점별강우량"/>
      <sheetName val="ilch"/>
      <sheetName val="DATA_BAC_"/>
      <sheetName val="교대토공시점"/>
      <sheetName val="배수장토목공사비"/>
      <sheetName val="평가데이터"/>
      <sheetName val="MOTOR"/>
      <sheetName val="교대일반수량"/>
      <sheetName val="파일의이용"/>
      <sheetName val="단가조사서"/>
      <sheetName val="2. 공원조도"/>
      <sheetName val="터널조도"/>
      <sheetName val="갑지(추정)"/>
      <sheetName val="전차선로 물량표"/>
      <sheetName val="한강운반비"/>
      <sheetName val="공통(20-91)"/>
      <sheetName val="실행내역서을지"/>
      <sheetName val="단가일람"/>
      <sheetName val="조경일람"/>
      <sheetName val="장비집계"/>
      <sheetName val="ITEM"/>
      <sheetName val="로우프"/>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Ⅱ실행비목"/>
      <sheetName val="구체집계2@︀ᇕ԰_x0000_缀_x0000__x0000_"/>
      <sheetName val=" 상부공통집계(총괄)"/>
      <sheetName val="원가계산서(1공구)-蒈+"/>
      <sheetName val="구체3_5x3_5-8-1ׂ"/>
      <sheetName val="요_x0005_"/>
      <sheetName val="경산"/>
      <sheetName val="부대tu"/>
      <sheetName val="현ᰀ"/>
      <sheetName val="FRP산출근橂"/>
      <sheetName val="일위대橂⿭_x0005_"/>
      <sheetName val="TYPE1"/>
      <sheetName val="중로근거"/>
      <sheetName val="아파트건축"/>
      <sheetName val="신공항A-9(원가수정)"/>
      <sheetName val="단가(1)"/>
      <sheetName val="표지-내역서壒〚_x0005__x0000_"/>
      <sheetName val="단﹃ᇕ"/>
      <sheetName val="수입"/>
      <sheetName val="투吐"/>
      <sheetName val="자재단가 (2)"/>
      <sheetName val="투헾"/>
      <sheetName val="CANOPY"/>
      <sheetName val="하수급견적대비"/>
      <sheetName val="투澘"/>
      <sheetName val="일위대가 집계표"/>
      <sheetName val="투_x0010_"/>
      <sheetName val="투䴨"/>
      <sheetName val="투䡲"/>
      <sheetName val="내역5"/>
      <sheetName val="골조시행"/>
      <sheetName val="ELECTRIC"/>
      <sheetName val="구조물견적서"/>
      <sheetName val="계정"/>
      <sheetName val="3BL공동구 수량"/>
      <sheetName val="별표 "/>
      <sheetName val="분양금할인"/>
      <sheetName val="마감산출"/>
      <sheetName val="업체별기성내역"/>
      <sheetName val="난간,앙카"/>
      <sheetName val="기둥설계(no)"/>
      <sheetName val="기초판설계(교축직각)"/>
      <sheetName val="용소리교"/>
      <sheetName val="5흙막이"/>
      <sheetName val="정산서 "/>
      <sheetName val="찍기"/>
      <sheetName val="대,유,램"/>
      <sheetName val="G.R300경비"/>
      <sheetName val="투䱨"/>
      <sheetName val="투㟨"/>
      <sheetName val="자재수량"/>
      <sheetName val="Sheet1_(2)"/>
      <sheetName val="구체2_0x︀ᇕ԰_x0000_缀_x0000__x0000__x0000_"/>
      <sheetName val="공통가설공사"/>
      <sheetName val="가설건물"/>
      <sheetName val="인수공규격"/>
      <sheetName val="위치조렀"/>
      <sheetName val="위치조怀"/>
      <sheetName val="위치조ࠀ"/>
      <sheetName val="토공산근"/>
      <sheetName val="6.교좌면보강"/>
      <sheetName val="96노임기준"/>
      <sheetName val="매출"/>
      <sheetName val="0506생활권구적"/>
      <sheetName val="총수량집계표"/>
      <sheetName val="소야공정계획표"/>
      <sheetName val="1,2공구원가계산서"/>
      <sheetName val="1공구산출내역서"/>
      <sheetName val="공사비집계"/>
      <sheetName val="NYS"/>
      <sheetName val="구체집계2@栀ᚃ가ᚃ︀崙ԯ"/>
      <sheetName val="내역서(삼礊め"/>
      <sheetName val="국내조달(통합-1)"/>
      <sheetName val="토량산출서"/>
      <sheetName val="교통처리우회도로"/>
      <sheetName val="총괄수량집계표"/>
      <sheetName val="단  가  대  비  표"/>
      <sheetName val="일  위  대  가  목  록"/>
      <sheetName val="도기류"/>
      <sheetName val="노임이"/>
      <sheetName val="구체집계2_0x2_0(7-렀቟԰"/>
      <sheetName val="문화재 시굴조사비(표지)"/>
      <sheetName val="기㔀቎԰"/>
      <sheetName val="관접합및부설"/>
      <sheetName val="재료집계"/>
      <sheetName val="Bid_Detail"/>
      <sheetName val="구체집계2_0x2䈀㉪ԯ_x0000_缀_x0000__x0000_"/>
      <sheetName val="3.7교축하중"/>
      <sheetName val="조명율_x0005_"/>
      <sheetName val="8.석축단위(H=1.5M)"/>
      <sheetName val="국도접속_차도부수량"/>
      <sheetName val="A_7"/>
      <sheetName val="교통대책내역"/>
      <sheetName val="교육종류"/>
      <sheetName val="투_x0000_"/>
      <sheetName val="세계수요종합OK"/>
      <sheetName val="포장공자재집계표"/>
      <sheetName val="접도구역경계표주橂】"/>
      <sheetName val="투暷"/>
      <sheetName val="배수문수량산출(3)"/>
      <sheetName val="단가대비표"/>
      <sheetName val="★도급내역"/>
      <sheetName val="3.바닥판설계"/>
      <sheetName val="예산총괄표"/>
      <sheetName val="업체별기성"/>
      <sheetName val="식재가격"/>
      <sheetName val="식재총괄"/>
      <sheetName val="약품공급2"/>
      <sheetName val="(4-2)열관류값-2"/>
      <sheetName val="工관리비율"/>
      <sheetName val="工완성공사율"/>
      <sheetName val="배수내역"/>
      <sheetName val="MixBed"/>
      <sheetName val="CondPol"/>
      <sheetName val="코드1(매출계정)"/>
      <sheetName val="코드2(원가계정)"/>
      <sheetName val="코드5(투자비계정)"/>
      <sheetName val="6჈_x0000_"/>
      <sheetName val="6狈譈"/>
      <sheetName val="6磈᎙"/>
      <sheetName val="6È_x0000_"/>
      <sheetName val="위치조"/>
      <sheetName val="특별교실"/>
      <sheetName val="경영혁신본부"/>
      <sheetName val="고양시"/>
      <sheetName val="경영계획1월"/>
      <sheetName val="일반수량총괄집계"/>
      <sheetName val="토목내역서 (도급단가)"/>
      <sheetName val="자료입력"/>
      <sheetName val="전睮"/>
      <sheetName val="우수"/>
      <sheetName val="위치조_x0001_"/>
      <sheetName val="대포2교접속"/>
      <sheetName val="천방교접속"/>
      <sheetName val="투㚈"/>
      <sheetName val="변경원가서갑"/>
      <sheetName val="도급자재"/>
      <sheetName val="대전-교대(A1-A2)"/>
      <sheetName val="일0_x0000_䠀"/>
      <sheetName val="일0_x0000_ "/>
      <sheetName val="6_x0005__x000a_"/>
      <sheetName val="인부노임"/>
      <sheetName val="NO.3.PTA PLANT SD COST"/>
      <sheetName val="원가계산서 "/>
      <sheetName val="철근량"/>
      <sheetName val="우각부보강"/>
      <sheetName val="지장물C"/>
      <sheetName val="공량산출서"/>
      <sheetName val="공사예산하조서(O.K)"/>
      <sheetName val="공통가설"/>
      <sheetName val="원가계산서 (변경계약) (3)"/>
      <sheetName val="이름표지정"/>
      <sheetName val="LOPCALC"/>
      <sheetName val="값"/>
      <sheetName val="배수관"/>
      <sheetName val="접도구역경계표주헾⽄"/>
      <sheetName val="변경현황"/>
      <sheetName val="접도구역경계표주鱨_x0013_"/>
      <sheetName val="접도구역경계표주風_x001a_"/>
      <sheetName val="접도구역경계표주헾⾦"/>
      <sheetName val="설계개요"/>
      <sheetName val="접도구역경계표주鹘%"/>
      <sheetName val="구체집계2_0x2_0(7-1렀቟"/>
      <sheetName val="설계서(본관)"/>
      <sheetName val="구체3_0x2_0(퀀቙ᰀቚ"/>
      <sheetName val="구체3_5x3_5-8-1ᰀ"/>
      <sheetName val="구체2_0x2_0(3-5_x0010_"/>
      <sheetName val="구체2_0x2_0(3-5_x0005_"/>
      <sheetName val="구체2_0x2_0(3-5헾"/>
      <sheetName val="구체2_0x2_0(3-5菸"/>
      <sheetName val="noyim"/>
      <sheetName val="1단계"/>
      <sheetName val="구체집계2_0x2_0(5-7ׇ"/>
      <sheetName val="개략"/>
      <sheetName val="참조자료"/>
      <sheetName val="구체집계2_0x2_0(5-7ԯ"/>
      <sheetName val="내역서 "/>
      <sheetName val="1~69"/>
      <sheetName val="약전닥트"/>
      <sheetName val="건축부하"/>
      <sheetName val="FA설치명세"/>
      <sheetName val="FD"/>
      <sheetName val="여과지동"/>
      <sheetName val="6ᣈᎍ"/>
      <sheetName val="6.자재단가"/>
      <sheetName val="1"/>
      <sheetName val="CODE1"/>
      <sheetName val="Sheet6"/>
      <sheetName val="별첨-기계경비 산출목록"/>
      <sheetName val="전기"/>
      <sheetName val="3.2산출근거(감독)"/>
      <sheetName val="Total 단위경유량집계"/>
      <sheetName val="수로암거"/>
      <sheetName val="내역서 제출"/>
      <sheetName val="단   산"/>
      <sheetName val="실    단"/>
      <sheetName val="단䈀ᅪ"/>
      <sheetName val="Proposal"/>
      <sheetName val="집수정단위수량"/>
      <sheetName val="주요자재단가"/>
      <sheetName val="문학간접"/>
      <sheetName val="간접"/>
      <sheetName val="개소별수량산출"/>
      <sheetName val="도장수량(하1)"/>
      <sheetName val="2000전체분"/>
      <sheetName val="수색정거장"/>
      <sheetName val="지우기"/>
      <sheetName val="박스암거2.5x2.0"/>
      <sheetName val="포장재료집계표"/>
      <sheetName val="포장면적산출"/>
      <sheetName val="포장수량집계"/>
      <sheetName val="BOX"/>
      <sheetName val="출력X"/>
      <sheetName val="위치조쀀"/>
      <sheetName val="2_12기존㔀ԯ_x0000_缀"/>
      <sheetName val="가CP"/>
      <sheetName val="원가 (2)"/>
      <sheetName val="판정1교토공"/>
      <sheetName val="I一般比"/>
      <sheetName val="설계예시"/>
      <sheetName val="AHU집계"/>
      <sheetName val="98비정기소모"/>
      <sheetName val="목재동바리"/>
      <sheetName val="일위대가(계측기설치)"/>
      <sheetName val="토목공사"/>
      <sheetName val="교대일반수량총괄집계표"/>
      <sheetName val="사당"/>
      <sheetName val="2공구餀ኘ԰_x0000_"/>
      <sheetName val="현장관리비"/>
      <sheetName val="도색집계"/>
      <sheetName val="EJ"/>
      <sheetName val="도급내역서"/>
      <sheetName val="해평견적"/>
      <sheetName val="노견단위수량"/>
      <sheetName val="수량집계표저ᡛ簀"/>
      <sheetName val="일위대가(_x0005__x0000_"/>
      <sheetName val="수량집계표渀빷ԯ"/>
      <sheetName val="담장산출"/>
      <sheetName val="1련박스"/>
      <sheetName val="포장수량집계표"/>
      <sheetName val="교대시점"/>
      <sheetName val="수주추정"/>
      <sheetName val="AC포장수량"/>
      <sheetName val="배열수식"/>
      <sheetName val="토공총괄헾⿷_x0005_"/>
      <sheetName val="연결관단위"/>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석축설면"/>
      <sheetName val="배수공집계표"/>
      <sheetName val="물가"/>
      <sheetName val="일람표(공정)"/>
      <sheetName val="1차 내역서"/>
      <sheetName val="제잡비집계"/>
      <sheetName val="PLP"/>
      <sheetName val="제2호단위수량"/>
      <sheetName val="3지구단위"/>
      <sheetName val="설계명세서"/>
      <sheetName val="21301동"/>
      <sheetName val="일반_x0005__x0000_"/>
      <sheetName val="일반圠_x0018_"/>
      <sheetName val="콘크리트채움모래"/>
      <sheetName val="기타방호시설"/>
      <sheetName val="RD제품개발투자비(매가)"/>
      <sheetName val="슬래브"/>
      <sheetName val="3련 BOX"/>
      <sheetName val="단면별연장"/>
      <sheetName val="조서"/>
      <sheetName val="배수계"/>
      <sheetName val="미비용95"/>
      <sheetName val="물건조서"/>
      <sheetName val="콤보박스와 리스트박스의 연결"/>
      <sheetName val="개별요인비교번호"/>
      <sheetName val="일반자료"/>
      <sheetName val="이름표"/>
      <sheetName val="비교표준지"/>
      <sheetName val="토지-2731"/>
      <sheetName val="토지-181(2)"/>
      <sheetName val="명부"/>
      <sheetName val="참조"/>
      <sheetName val="농서동"/>
      <sheetName val="영천리"/>
      <sheetName val="4)유԰_x0000_"/>
      <sheetName val="평형ԯ_x0000_缀"/>
      <sheetName val="고유코드_설계"/>
      <sheetName val="일반㉚"/>
      <sheetName val="일반0_x0000_"/>
      <sheetName val="일반䢬ፓ"/>
      <sheetName val="일반䣈ፓ"/>
      <sheetName val="일반ﻈᇕ"/>
      <sheetName val="일반ﺬᇕ"/>
      <sheetName val="일반︀ᇕ"/>
      <sheetName val="일반ቀ"/>
      <sheetName val="일반_x0000__x0000_"/>
      <sheetName val="일반栀䒘"/>
      <sheetName val="삼성동50"/>
      <sheetName val="특수선일위대가"/>
      <sheetName val="공문(신)"/>
      <sheetName val="부표(010427)"/>
      <sheetName val="일반뀀⋔"/>
      <sheetName val="내역서적용수량 (지방도893)"/>
      <sheetName val="BOX날개벽"/>
      <sheetName val="예가표"/>
      <sheetName val="tggwan(mac)"/>
      <sheetName val="포장총괄집계표"/>
      <sheetName val="사업수지"/>
      <sheetName val="7⠀ᩗ"/>
      <sheetName val="화산경계"/>
      <sheetName val="원가계산서(1栆ⅎ_x0000_⷇쐋ꍣ"/>
      <sheetName val="조명율丵"/>
      <sheetName val="조명율汐"/>
      <sheetName val="조명율橂"/>
      <sheetName val="조명율劀"/>
      <sheetName val="L40 B19.9"/>
      <sheetName val="규준틀"/>
      <sheetName val="안전시설내역서"/>
      <sheetName val="설계명세"/>
      <sheetName val="측량노임단가"/>
      <sheetName val="건축내역서"/>
      <sheetName val="설비내역서"/>
      <sheetName val="전기내역서"/>
      <sheetName val="단관데이터"/>
      <sheetName val="이형관데이터"/>
      <sheetName val="4차원가계산서"/>
      <sheetName val="공사비"/>
      <sheetName val="기성고"/>
      <sheetName val="배수공 주요자재 집계표"/>
      <sheetName val="토적단위"/>
      <sheetName val="3.하중산정4.양수압5.지지︀"/>
      <sheetName val="오동"/>
      <sheetName val="대조"/>
      <sheetName val="나한"/>
      <sheetName val="단֬큭࠯"/>
      <sheetName val="원가계婌."/>
      <sheetName val="암거치수표"/>
      <sheetName val="재료집계표빽업"/>
      <sheetName val="암거수리계산서"/>
      <sheetName val="◀암거수리계산조서"/>
      <sheetName val="◀암거위치"/>
      <sheetName val="최종단면▶"/>
      <sheetName val="◀평균높이▶"/>
      <sheetName val="직접인건비"/>
      <sheetName val="직접경비"/>
      <sheetName val="구체집계2_0x2_x0000__x0000_Ԁ_x0000_耀_xda3b__x0002_"/>
      <sheetName val="구체집계2_0x2_x0000__x0000_Ԁ_x0000_쀀_x0002_"/>
      <sheetName val="기초0_x0000__x0000__x0010_"/>
      <sheetName val="기초0_x0000_蠀q"/>
      <sheetName val="기초Á_x0000_怀ô"/>
      <sheetName val="DATA(BAC)"/>
      <sheetName val="Macro(전기)"/>
      <sheetName val="사급자재총괄"/>
      <sheetName val="역T형교대(말뚝기초)"/>
      <sheetName val="포장자재집계표"/>
      <sheetName val="별표"/>
      <sheetName val="BOX-1510"/>
      <sheetName val="나"/>
      <sheetName val="가압장구체수량산출서"/>
      <sheetName val="99사업계획"/>
      <sheetName val="입력"/>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원가계䘭癙"/>
      <sheetName val="다곡2교"/>
      <sheetName val="C_배䤊⾛_x0005_"/>
      <sheetName val="C_배哐.唜"/>
      <sheetName val="외주비"/>
      <sheetName val="FRP산출근ᛅ"/>
      <sheetName val="일위총괄표"/>
      <sheetName val="FRP산출근헾"/>
      <sheetName val="C_배수ԯ_x0000_"/>
      <sheetName val="C_배수︀ᇕ"/>
      <sheetName val="2축기둥해석"/>
      <sheetName val="단락전류-A"/>
      <sheetName val="5.세운W-A"/>
      <sheetName val="열린교실"/>
      <sheetName val="형틀공사"/>
      <sheetName val="부대공-수량증감 내역서"/>
      <sheetName val="물가시세표"/>
      <sheetName val="건축설비"/>
      <sheetName val="검토"/>
      <sheetName val="종배수관"/>
      <sheetName val="편입용지조서"/>
      <sheetName val="외국인산업연수생"/>
      <sheetName val="3.하중계산"/>
      <sheetName val="교통처리우회도㄁"/>
      <sheetName val="원가서"/>
      <sheetName val="대비표"/>
      <sheetName val="대호방조제 접속공"/>
      <sheetName val="GSTOTAL"/>
      <sheetName val="구분자"/>
      <sheetName val="시설물일위"/>
      <sheetName val="A4"/>
      <sheetName val="용수량(생활용수)"/>
      <sheetName val="수목데이타"/>
      <sheetName val="토적표(_x0000__x0000_"/>
      <sheetName val="토적표(˯"/>
      <sheetName val="토적표(摠ˌ"/>
      <sheetName val="토적표(狘Ĕ"/>
      <sheetName val="토적표(_xd9a0_ط"/>
      <sheetName val="토적표(矠ˌ"/>
      <sheetName val="음성방향"/>
      <sheetName val="위치조쐀"/>
      <sheetName val="위치조䈀"/>
      <sheetName val="공종단가"/>
      <sheetName val="입력변수"/>
      <sheetName val="︀ᇕ"/>
      <sheetName val="투尜"/>
      <sheetName val="상행-교대(A1-A2)"/>
      <sheetName val="구체2_0x2׎_x0000_缀_x0000__x0000__x0000_܀侙"/>
      <sheetName val="구체2_0x2׎_x0000_缀_x0000__x0000__x0000_唀ᚹ"/>
      <sheetName val="구체2_0x2ﻎᇕ԰_x0000_缀_x0000__x0000__x0000_"/>
      <sheetName val="구체2_0x2׎_x0000_缀_x0000__x0000__x0000_㰀"/>
      <sheetName val="간지 (0)"/>
      <sheetName val="일缀뼪ԯ"/>
      <sheetName val="일ԯ_x0000_缀"/>
      <sheetName val="일　⹹缀"/>
      <sheetName val="구체"/>
      <sheetName val="좌측날개벽"/>
      <sheetName val="우측날개벽"/>
      <sheetName val="명세서"/>
      <sheetName val="6PILE__(돌출)"/>
      <sheetName val="남양시작동자105노65기1_3화1_2"/>
      <sheetName val="제출내역 (2)"/>
      <sheetName val="위치조 "/>
      <sheetName val="위치조ꀀ"/>
      <sheetName val="위치조"/>
      <sheetName val="위치조僅"/>
      <sheetName val="위치조退"/>
      <sheetName val="위치조뀀"/>
      <sheetName val="위치조瀀"/>
      <sheetName val="위치조耀"/>
      <sheetName val="장비경비"/>
      <sheetName val="전尜"/>
      <sheetName val="구체집계3_0x2_尜_x0013_層_x0013_闰〒"/>
      <sheetName val="전徸"/>
      <sheetName val="구체집계3_0x2_徸〒_x0005__x0000__x0000_"/>
      <sheetName val="구체2_0X2_0(0-徸〒"/>
      <sheetName val="상세"/>
      <sheetName val="예산M11A"/>
      <sheetName val="조작대(1연)"/>
      <sheetName val="2013년상반기"/>
      <sheetName val="원가계산서(공사)"/>
      <sheetName val="2_1︀ᇕ԰"/>
      <sheetName val="도阀"/>
      <sheetName val="도급기성"/>
      <sheetName val="2_14집䈀ᅪ"/>
      <sheetName val="2_14집԰_x0000_"/>
      <sheetName val="구체2_0X2_0(0-3堀"/>
      <sheetName val="토적표(睬_x0015_"/>
      <sheetName val="고정보爇譈0_x0000_"/>
      <sheetName val="고정보䠉ፓ　冂"/>
      <sheetName val="횡배수관집현喠.嗬.颙⽲"/>
      <sheetName val="전_x0000_"/>
      <sheetName val="결재(카메라)"/>
      <sheetName val="L_RPTA05_목록"/>
      <sheetName val="측구공수량집계"/>
      <sheetName val="1-21_토적"/>
      <sheetName val="pier-1"/>
      <sheetName val="회사정보"/>
      <sheetName val="주요량(⍠」_x0005_"/>
      <sheetName val="주요량(헾】_x0005_"/>
      <sheetName val="견적대비"/>
      <sheetName val="교량"/>
      <sheetName val="정보매체A동"/>
      <sheetName val="식재출0_x0000_"/>
      <sheetName val="식재출砀鄌"/>
      <sheetName val="공토공단위당"/>
      <sheetName val="횡배수관수량"/>
      <sheetName val="도로경계블럭연장조서"/>
      <sheetName val="안정계산"/>
      <sheetName val="2.단면가정"/>
      <sheetName val="마감집계"/>
      <sheetName val="수량 Ὑ"/>
      <sheetName val="EQT-ESTN"/>
      <sheetName val="위렯_x0000_"/>
      <sheetName val="위ᬀ㾀0"/>
      <sheetName val="위㠯_x0000__x0000_"/>
      <sheetName val="위〯B_x0000_"/>
      <sheetName val="위耯j_x0000_"/>
      <sheetName val="위〯_x0000_"/>
      <sheetName val="위က_x0000__x0000_"/>
      <sheetName val="위က_x0000_"/>
      <sheetName val="위က_x0000_"/>
      <sheetName val="건축"/>
      <sheetName val="일반ㅿ"/>
      <sheetName val="[배수관공(IC).xls]원가계☦:"/>
      <sheetName val="투㤸"/>
      <sheetName val="투㖈"/>
      <sheetName val="Library"/>
      <sheetName val="Checklist"/>
      <sheetName val="WORK-VOL"/>
      <sheetName val="Condition"/>
      <sheetName val="DESIGN(77C-102A)-2"/>
      <sheetName val="BOQ.vts"/>
      <sheetName val="95신규호표"/>
      <sheetName val="역T형"/>
      <sheetName val="수량집계︀⫕ԯ_x0000_"/>
      <sheetName val="수량집계ԯ_x0000_缀_x0000_"/>
      <sheetName val="수량집계_x0000__x0000_Ԁ_x0000_"/>
      <sheetName val="구체2_0x2_0(50_x0000_耀"/>
      <sheetName val="R-F-타공종"/>
      <sheetName val="slab집계"/>
      <sheetName val="슬래브(0)"/>
      <sheetName val="슬래브(1)"/>
      <sheetName val="mb1슬래브송도"/>
      <sheetName val="mb1슬래브송도2"/>
      <sheetName val="ABUT집계"/>
      <sheetName val="내역서(삼堰6"/>
      <sheetName val="보고서원고"/>
      <sheetName val="옹벽"/>
      <sheetName val="단위수량(출력X)"/>
      <sheetName val="소일위대가코드표"/>
      <sheetName val="총 괄 표"/>
      <sheetName val="수맨"/>
      <sheetName val="배1"/>
      <sheetName val="2_13날개벽ֳ_x0000_缀"/>
      <sheetName val="SANBAISU"/>
      <sheetName val="공기주입기 설치공사"/>
      <sheetName val="기본1"/>
      <sheetName val="수정일위대가"/>
      <sheetName val="안동예산서"/>
      <sheetName val="구체2@2_5x栀Ẅ가"/>
      <sheetName val="배수관및곡선부보강및날개벽"/>
      <sheetName val="토공검토G"/>
      <sheetName val="CTEMCOST"/>
      <sheetName val="사  업  비  수  지  예  산  서"/>
      <sheetName val="말뚝기초(안정검토)-외측"/>
      <sheetName val="기본(98)"/>
      <sheetName val="세금자료"/>
      <sheetName val="6က_x0000_"/>
      <sheetName val="토滰%"/>
      <sheetName val="일반쌒"/>
      <sheetName val="상부_x0000_"/>
      <sheetName val="일반䠀᝶"/>
      <sheetName val="일반_xd800_ឈ"/>
      <sheetName val="일반栓椈"/>
      <sheetName val="일반厌"/>
      <sheetName val="공통단가"/>
      <sheetName val="운반비"/>
      <sheetName val="가옥집계"/>
      <sheetName val="명세"/>
      <sheetName val="단산"/>
      <sheetName val="일대"/>
      <sheetName val="품셈"/>
      <sheetName val="예산"/>
      <sheetName val="※참고자료※"/>
      <sheetName val="2공구자재집"/>
      <sheetName val="위치조Ԁ"/>
      <sheetName val="단가산출2"/>
      <sheetName val="단가산출1"/>
      <sheetName val="TTL"/>
      <sheetName val="주요량/_x0000_저Í"/>
      <sheetName val="위치조⣇"/>
      <sheetName val="신규부표총괄"/>
      <sheetName val="자재조서(2007년 3월)"/>
      <sheetName val="신규품셈총괄"/>
      <sheetName val="노임9월"/>
      <sheetName val="9.Attach"/>
      <sheetName val="A2"/>
      <sheetName val="BLOCK(1)"/>
      <sheetName val="일반䈀ᅪ"/>
      <sheetName val="세동별비상"/>
      <sheetName val="일반︀賕"/>
      <sheetName val="자재집계"/>
      <sheetName val="덧씌우기구간수량산출1"/>
      <sheetName val="지수산_x0000_"/>
      <sheetName val="배관단가조사서"/>
      <sheetName val="폐기물"/>
      <sheetName val="장비가동"/>
      <sheetName val="1호԰_x0000_缀_x0000_"/>
      <sheetName val="1호堀᎟鰀᎟"/>
      <sheetName val="데이터관리"/>
      <sheetName val="재직(경력)증명서"/>
      <sheetName val="위치조_x0000_"/>
      <sheetName val="투㞘"/>
      <sheetName val="단면제원"/>
      <sheetName val="투㒨"/>
      <sheetName val="투槓"/>
      <sheetName val="위치조"/>
      <sheetName val="연도MASTER"/>
      <sheetName val="설계내역2"/>
      <sheetName val="횡배위치"/>
      <sheetName val="투丵"/>
      <sheetName val="투_x0005_"/>
      <sheetName val="카니발(자105노60)"/>
      <sheetName val="단 box"/>
      <sheetName val="기ԯ_x0000_缀"/>
      <sheetName val="암거단위"/>
      <sheetName val="기䈀嵪ԯ"/>
      <sheetName val="6㔀቎"/>
      <sheetName val="예산내역"/>
      <sheetName val="아스콘포장(중로)"/>
      <sheetName val="BJJIN"/>
      <sheetName val="구체3_5x3_5-8-1朏"/>
      <sheetName val="1.설계기준 "/>
      <sheetName val="집계(2)"/>
      <sheetName val="대창(함평)"/>
      <sheetName val="대창(장성)"/>
      <sheetName val="산수배수"/>
      <sheetName val="OPG䈀塪ԯ"/>
      <sheetName val="OPG䈀屪ԯ"/>
      <sheetName val="Y-WORK"/>
      <sheetName val="연결관연장"/>
      <sheetName val="P&amp;L(Ahn)"/>
      <sheetName val="분뇨"/>
      <sheetName val="공사비산출서"/>
      <sheetName val="익산"/>
      <sheetName val="POOM_MOTO"/>
      <sheetName val="POOM_MOTO2"/>
      <sheetName val="수정계획3"/>
      <sheetName val="A(Rev.3)"/>
      <sheetName val="OPG_x000d__x0000__x0000_"/>
      <sheetName val="제출견적서 - 원본 "/>
      <sheetName val="DB"/>
      <sheetName val="도색수량산출근거(중로1류)"/>
      <sheetName val="front"/>
      <sheetName val="저류지수량집계"/>
      <sheetName val="BSD (2)"/>
      <sheetName val="손익차_x0000__x0000_굘"/>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일위대가(건축)"/>
      <sheetName val="실행예산SHEET도장재검토"/>
      <sheetName val="카렌스센터계량기설치공사"/>
      <sheetName val="정물량"/>
      <sheetName val="1안"/>
      <sheetName val="원가_x0001__x0000_䀀"/>
      <sheetName val="원가ⴀ癆顶"/>
      <sheetName val="원가顶๔꤂"/>
      <sheetName val="교대"/>
      <sheetName val="구체집계2_0x2_︀뗕ԯ_x0000_缀_x0000_"/>
      <sheetName val="남평내역"/>
      <sheetName val="설명서 "/>
      <sheetName val="TYPE-A,B,C,D"/>
      <sheetName val="계림(함평)"/>
      <sheetName val="계림(장성)"/>
      <sheetName val="1호철근량"/>
      <sheetName val="부안일위"/>
      <sheetName val="사통"/>
      <sheetName val="건축명"/>
      <sheetName val="기계명"/>
      <sheetName val="전기명"/>
      <sheetName val="토목명"/>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2-1. 경관조명 내역총괄표"/>
      <sheetName val="본선차로수량집계표"/>
      <sheetName val="공사요율"/>
      <sheetName val="수량집계표 "/>
      <sheetName val="DATE2001"/>
      <sheetName val="현황CODE"/>
      <sheetName val="손익현황"/>
      <sheetName val="2.냉난방설비공사"/>
      <sheetName val="포장BOQ"/>
      <sheetName val="자재계산서"/>
      <sheetName val="A-LINE"/>
      <sheetName val="도급정산"/>
      <sheetName val="제-노임"/>
      <sheetName val="제직재"/>
      <sheetName val="몰탈콘크리트"/>
      <sheetName val="철근집계"/>
      <sheetName val="실행갑지"/>
      <sheetName val="표지_토공"/>
      <sheetName val="2차공사"/>
      <sheetName val="접속슬라브"/>
      <sheetName val="분전반"/>
      <sheetName val="일위단위"/>
      <sheetName val="TOT"/>
      <sheetName val="2_1ᝓ㰀"/>
      <sheetName val="수량집계표(12)"/>
      <sheetName val="수량집계표(34)"/>
      <sheetName val="양지䬨"/>
      <sheetName val="설계표지"/>
      <sheetName val="간접공사비 적용요율"/>
      <sheetName val="전夈"/>
      <sheetName val="구체집계3_0x2_舘_x0018_헾⼡_x0005__x0000_"/>
      <sheetName val="전丵"/>
      <sheetName val="구체집계3_0x2_丵〒_x0005__x0000__x0000_"/>
      <sheetName val="구체집계3_0x2__x0005__x0000__x0000__x0000__x0000_"/>
      <sheetName val="첨부1"/>
      <sheetName val="집계표(육상)"/>
      <sheetName val="이토변실(A3-LI礊⿨_x0005_"/>
      <sheetName val="뜃맟뭁돽띿맟?-BLDG"/>
      <sheetName val="제목(ԯ_x0000_缀"/>
      <sheetName val="하부철근수怀"/>
      <sheetName val="데리네이타_x000c_콐"/>
      <sheetName val="Ⅴ-2.공종별내역"/>
      <sheetName val="2000양배"/>
      <sheetName val="6ᣈᦘ"/>
      <sheetName val="6⣈⦘"/>
      <sheetName val="일위렀庫"/>
      <sheetName val="프로젝트"/>
      <sheetName val="면수"/>
      <sheetName val="공사비총괄표"/>
      <sheetName val="국민연금"/>
      <sheetName val="5사남"/>
      <sheetName val="공조기"/>
      <sheetName val="자재조사표"/>
      <sheetName val="일반부표집계표"/>
      <sheetName val="건   축"/>
      <sheetName val="JUCK"/>
      <sheetName val="COVER"/>
      <sheetName val="간접경상비"/>
      <sheetName val="옥외등신설"/>
      <sheetName val="저케CV22신설"/>
      <sheetName val="저케CV38신설"/>
      <sheetName val="저케CV8신설"/>
      <sheetName val="접지3종"/>
      <sheetName val="인건비"/>
      <sheetName val="원가계산 (2)"/>
      <sheetName val="연부97-1"/>
      <sheetName val="갑지1"/>
      <sheetName val="기계data"/>
      <sheetName val="가설공사"/>
      <sheetName val="7_PILE__崀ሹ԰_x0000_"/>
      <sheetName val="집"/>
      <sheetName val="EQ-R1"/>
      <sheetName val="당년매출집계"/>
      <sheetName val="배관BM(일반)"/>
      <sheetName val="3.공통공사대비"/>
      <sheetName val="견적서을지"/>
      <sheetName val="단가표+일위"/>
      <sheetName val="일위대가목窤"/>
      <sheetName val="횡배수_x0006__x0005__x0006__x0006__x0007__x000a__x0006__x000b__x000d_"/>
      <sheetName val="ࠀЀऀ܀ЀȀࠀȀ؀؀؀؀Ȁ"/>
      <sheetName val="대구-교대(A1)"/>
      <sheetName val="산출서집계"/>
      <sheetName val="맨홀(0+460)"/>
      <sheetName val="재"/>
      <sheetName val="기성우리"/>
      <sheetName val="쌍송_x0000_"/>
      <sheetName val="6퇈ꚲ"/>
      <sheetName val="A-4"/>
      <sheetName val="1_3.견적(통합)"/>
      <sheetName val="정산ISSUE(T)"/>
      <sheetName val="현장식당(1ԅ"/>
      <sheetName val="현장식당(1ԃ"/>
      <sheetName val="현장식당(1က"/>
      <sheetName val="C_배수관㖰"/>
      <sheetName val="기계경비"/>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990à"/>
      <sheetName val="9900"/>
      <sheetName val="990_x0000_"/>
      <sheetName val="990Ð"/>
      <sheetName val="990_x0010_"/>
      <sheetName val="990Å"/>
      <sheetName val="소총괄표1"/>
      <sheetName val="왕십리방향"/>
      <sheetName val="법면단"/>
      <sheetName val="총괄-1"/>
      <sheetName val="Tota_x0005_"/>
      <sheetName val="신당동집계표"/>
      <sheetName val="견적대비표"/>
      <sheetName val="단위중기"/>
      <sheetName val="용역비산출"/>
      <sheetName val="단가籀%"/>
      <sheetName val="단가艐Ⱦ"/>
      <sheetName val="단가菘_x0019_"/>
      <sheetName val="Stem Footing"/>
      <sheetName val="계수시트"/>
      <sheetName val="효성CB 1P기초"/>
      <sheetName val="토공사ԯ_x0000_缀_x0000__x0000_"/>
      <sheetName val="일반_x0000_樀"/>
      <sheetName val="재료비단가"/>
      <sheetName val="주소록"/>
      <sheetName val="식생블럭단위수량"/>
      <sheetName val="FRP산출근_x0000_"/>
      <sheetName val="3연box"/>
      <sheetName val="도급FORM"/>
      <sheetName val="인건-측정"/>
      <sheetName val="신천3호용수로"/>
      <sheetName val="BOX복구단위수량"/>
      <sheetName val="전체제잡비"/>
      <sheetName val="연습"/>
      <sheetName val="(C)원내역"/>
      <sheetName val="단"/>
      <sheetName val="X17-TOTAL"/>
      <sheetName val="1@3.0X2.0(저류지1)(1)"/>
      <sheetName val="난간벽-3련"/>
      <sheetName val="손익차蚘_x001b_泌"/>
      <sheetName val="마사"/>
      <sheetName val="소화실적"/>
      <sheetName val="구성1"/>
      <sheetName val="구성2"/>
      <sheetName val="구성3"/>
      <sheetName val="구성4"/>
      <sheetName val="그림2"/>
      <sheetName val="잔수량(작성)"/>
      <sheetName val="SUB일위대가(이음)"/>
      <sheetName val="확약서"/>
      <sheetName val="LINE-8-1@1.5x1.5(TYPE-1)"/>
      <sheetName val="부대시︀"/>
      <sheetName val="공사비증(-)/_x0000_頀_x0014_"/>
      <sheetName val="[배수관공(IC).xls]공사비증(-)/_x0000_頀_x0014_"/>
      <sheetName val="현장관리비데이타"/>
      <sheetName val="일반ࠀ⏁"/>
      <sheetName val="역T형(H=6.0) (2)"/>
      <sheetName val="3.하중산정4ࠀ᭷䰀᭷︀곕ԯ_x0000_缀"/>
      <sheetName val="횡배수관집현황堀፾鰀፾︀"/>
      <sheetName val="하부철근수က"/>
      <sheetName val="1단계총괄내역서"/>
      <sheetName val="메인거더-크로스빔200연결부"/>
      <sheetName val="공사비내역서"/>
      <sheetName val="type-F1"/>
      <sheetName val="CONTENTS"/>
      <sheetName val="1호인버트수량"/>
      <sheetName val="기타ကṕ"/>
      <sheetName val="기타╗"/>
      <sheetName val="기타䀀ὕ"/>
      <sheetName val="산출근거(조건값)"/>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합"/>
      <sheetName val="Summary"/>
      <sheetName val="포장수량산_x0005_"/>
      <sheetName val="손익차䢀5ꮸ"/>
      <sheetName val="손익차_x0005__x0000_"/>
      <sheetName val="소포내역 (2)"/>
      <sheetName val="내역서2안"/>
      <sheetName val="외주"/>
      <sheetName val="무안방향교대일반수량집계표"/>
      <sheetName val="설계서"/>
      <sheetName val="기계변경"/>
      <sheetName val="1-1구간"/>
      <sheetName val="우수공집계"/>
      <sheetName val="1.용수간선총재료집계표"/>
      <sheetName val="용산1_해보_"/>
      <sheetName val="횡배수관수량집계"/>
      <sheetName val="OPGꀀ⑯"/>
      <sheetName val="OPGԯ_x0000_缀"/>
      <sheetName val="OPGᲕԯ"/>
      <sheetName val="기본자료입력"/>
      <sheetName val="원내역"/>
      <sheetName val="부산만덕"/>
      <sheetName val="수원율전"/>
      <sheetName val="안양주공"/>
      <sheetName val="표준일위대가"/>
      <sheetName val="파주"/>
      <sheetName val="maccp04"/>
      <sheetName val="공조기(삭제뀀"/>
      <sheetName val="2.하중산정"/>
      <sheetName val="IT-BAT"/>
      <sheetName val="WING3"/>
      <sheetName val="II손익관리"/>
      <sheetName val="전문하도급"/>
      <sheetName val="교량전기"/>
      <sheetName val="총괄집계표"/>
      <sheetName val="개인DATA"/>
      <sheetName val="분전함신설"/>
      <sheetName val="접지1종"/>
      <sheetName val="우수받이재료집阀葢"/>
      <sheetName val="BSD _2_"/>
      <sheetName val="단가표 _x0003__x0004_ÿ"/>
      <sheetName val="잡설비내역"/>
      <sheetName val="기계경비1"/>
      <sheetName val="연돌일위집계"/>
      <sheetName val="산출-설비"/>
      <sheetName val="수공기"/>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남대문빌딩"/>
      <sheetName val="김포IO"/>
      <sheetName val="구역화물"/>
      <sheetName val="단위목록"/>
      <sheetName val="시험비"/>
      <sheetName val="기계경비목록"/>
      <sheetName val="암거"/>
      <sheetName val="기성내역서"/>
      <sheetName val="4월"/>
      <sheetName val="품셈표"/>
      <sheetName val="노임목록"/>
      <sheetName val="01"/>
      <sheetName val="코드"/>
      <sheetName val="부하LOAD"/>
      <sheetName val="IMPEADENCE MAP 취수장"/>
      <sheetName val="TYPE-3"/>
      <sheetName val="관급자재대"/>
      <sheetName val="방수몰탈"/>
      <sheetName val="SS"/>
      <sheetName val="상_x0000__x0000_"/>
      <sheetName val="4차월_x0000_"/>
      <sheetName val="설계룅቟"/>
      <sheetName val="하부철근수頁"/>
      <sheetName val="03전반노무비"/>
      <sheetName val="골조"/>
      <sheetName val="공제구간조서"/>
      <sheetName val="도봉2지구"/>
      <sheetName val="104동"/>
      <sheetName val="노무비갑지"/>
      <sheetName val="Internal Floor"/>
      <sheetName val="전기내역1"/>
      <sheetName val="구체3_0x2_0頀ᕖ餀輦ԯ"/>
      <sheetName val="구체3_0x2_0餀페ԯ_x0000_缀"/>
      <sheetName val="구체3_0x2_0餀㚘ԯ_x0000_缀"/>
      <sheetName val="1공구내역"/>
      <sheetName val="수량집계저㪃ఀ㪄"/>
      <sheetName val="입주일"/>
      <sheetName val="단재적표"/>
      <sheetName val="data2"/>
      <sheetName val="수지예산"/>
      <sheetName val="토목내역"/>
      <sheetName val="교각계산"/>
      <sheetName val="현장관리비내역 "/>
      <sheetName val="예산명세서"/>
      <sheetName val="15100"/>
      <sheetName val="구체집계2_0x2_׃⾯_x0000__x0000_ၰ_x0000_"/>
      <sheetName val="구체집계2_0x2_׃⾯_x0000__x0000_ቨ_x0000_"/>
      <sheetName val="자재비"/>
      <sheetName val="대가목록"/>
    </sheetNames>
    <definedNames>
      <definedName name="매크로11"/>
      <definedName name="매크로4" sheetId="1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sheetData sheetId="217"/>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refreshError="1"/>
      <sheetData sheetId="282" refreshError="1"/>
      <sheetData sheetId="283"/>
      <sheetData sheetId="284"/>
      <sheetData sheetId="285"/>
      <sheetData sheetId="286" refreshError="1"/>
      <sheetData sheetId="287" refreshError="1"/>
      <sheetData sheetId="288" refreshError="1"/>
      <sheetData sheetId="289" refreshError="1"/>
      <sheetData sheetId="290"/>
      <sheetData sheetId="291"/>
      <sheetData sheetId="292" refreshError="1"/>
      <sheetData sheetId="293" refreshError="1"/>
      <sheetData sheetId="294" refreshError="1"/>
      <sheetData sheetId="295"/>
      <sheetData sheetId="296"/>
      <sheetData sheetId="297"/>
      <sheetData sheetId="298"/>
      <sheetData sheetId="299"/>
      <sheetData sheetId="300"/>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sheetData sheetId="337" refreshError="1"/>
      <sheetData sheetId="338" refreshError="1"/>
      <sheetData sheetId="339"/>
      <sheetData sheetId="340" refreshError="1"/>
      <sheetData sheetId="341" refreshError="1"/>
      <sheetData sheetId="342"/>
      <sheetData sheetId="343" refreshError="1"/>
      <sheetData sheetId="344" refreshError="1"/>
      <sheetData sheetId="345"/>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refreshError="1"/>
      <sheetData sheetId="390" refreshError="1"/>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sheetData sheetId="406"/>
      <sheetData sheetId="407"/>
      <sheetData sheetId="408"/>
      <sheetData sheetId="409"/>
      <sheetData sheetId="410"/>
      <sheetData sheetId="411" refreshError="1"/>
      <sheetData sheetId="412" refreshError="1"/>
      <sheetData sheetId="413" refreshError="1"/>
      <sheetData sheetId="414" refreshError="1"/>
      <sheetData sheetId="415" refreshError="1"/>
      <sheetData sheetId="416" refreshError="1"/>
      <sheetData sheetId="417"/>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sheetData sheetId="539" refreshError="1"/>
      <sheetData sheetId="540"/>
      <sheetData sheetId="541" refreshError="1"/>
      <sheetData sheetId="542"/>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refreshError="1"/>
      <sheetData sheetId="706" refreshError="1"/>
      <sheetData sheetId="707" refreshError="1"/>
      <sheetData sheetId="708" refreshError="1"/>
      <sheetData sheetId="709" refreshError="1"/>
      <sheetData sheetId="710"/>
      <sheetData sheetId="711" refreshError="1"/>
      <sheetData sheetId="712"/>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refreshError="1"/>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refreshError="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refreshError="1"/>
      <sheetData sheetId="875"/>
      <sheetData sheetId="876" refreshError="1"/>
      <sheetData sheetId="877" refreshError="1"/>
      <sheetData sheetId="878" refreshError="1"/>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sheetData sheetId="1378" refreshError="1"/>
      <sheetData sheetId="1379" refreshError="1"/>
      <sheetData sheetId="1380" refreshError="1"/>
      <sheetData sheetId="1381" refreshError="1"/>
      <sheetData sheetId="1382" refreshError="1"/>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refreshError="1"/>
      <sheetData sheetId="1580" refreshError="1"/>
      <sheetData sheetId="1581" refreshError="1"/>
      <sheetData sheetId="1582" refreshError="1"/>
      <sheetData sheetId="1583" refreshError="1"/>
      <sheetData sheetId="1584"/>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sheetData sheetId="1765"/>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sheetData sheetId="2330" refreshError="1"/>
      <sheetData sheetId="2331" refreshError="1"/>
      <sheetData sheetId="2332"/>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refreshError="1"/>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Set>
  </externalBook>
</externalLink>
</file>

<file path=xl/externalLinks/externalLink4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RBSLAB"/>
      <sheetName val="차액보증"/>
      <sheetName val="단위수량"/>
      <sheetName val="대로근거"/>
      <sheetName val="원형1호맨홀토공수량"/>
      <sheetName val="일위목록"/>
      <sheetName val="신호등일위대가"/>
      <sheetName val="Sheet1"/>
      <sheetName val="암거날개벽재료집계"/>
      <sheetName val="부대내역"/>
      <sheetName val="교각1"/>
      <sheetName val="일위대가(가설)"/>
      <sheetName val="A LINE"/>
      <sheetName val="적용단위길이"/>
      <sheetName val="특수기호강도거푸집"/>
      <sheetName val="종배수관면벽신"/>
      <sheetName val="종배수관(신)"/>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입력"/>
      <sheetName val="횡배수관수량총"/>
      <sheetName val="맹암거단위수량(절성토경계부)"/>
      <sheetName val="종배수관(신)"/>
      <sheetName val="종배수관면벽신"/>
      <sheetName val="횡배수관수량"/>
      <sheetName val="횡배수관날개수량(구배1.5)"/>
      <sheetName val="횡배수관날개벽공제토&amp;공제떼산출식"/>
      <sheetName val="집수정"/>
      <sheetName val="횡배수관위치조서"/>
      <sheetName val="평균높이산출근거"/>
      <sheetName val="적용단위길이"/>
      <sheetName val="특수기호강도거푸집"/>
      <sheetName val="피벗테이블데이터분석"/>
      <sheetName val="Dialog3"/>
      <sheetName val="집수정수량집계표"/>
      <sheetName val="조언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질시험비"/>
      <sheetName val="관사급자재"/>
      <sheetName val="수량집계"/>
      <sheetName val="구조물수량집계"/>
      <sheetName val="철근집계"/>
      <sheetName val="침사지"/>
      <sheetName val="최초침전지"/>
      <sheetName val="DNR반응조"/>
      <sheetName val="최종침전지"/>
      <sheetName val="유입유량계실"/>
      <sheetName val="초침분배조"/>
      <sheetName val="UV소독조"/>
      <sheetName val="유출유량계실"/>
      <sheetName val="공동구"/>
      <sheetName val="옹벽"/>
      <sheetName val="교량공"/>
      <sheetName val="총괄집계(죽천교)"/>
      <sheetName val="토공집계(죽천교)"/>
      <sheetName val="상부집계표"/>
      <sheetName val="S1(대구)-집계"/>
      <sheetName val="PC-BEAM(대구-S1)"/>
      <sheetName val="S1(대구)"/>
      <sheetName val="PC-BEAM(대구-S2)"/>
      <sheetName val="S2(대구)"/>
      <sheetName val="S1(포항)-집계"/>
      <sheetName val="PC-BEAM(포항-S1)"/>
      <sheetName val="S1(포항)"/>
      <sheetName val="PC-BEAM(포항-S2)"/>
      <sheetName val="S2(포항)"/>
      <sheetName val="교대수량집계"/>
      <sheetName val="교대(대구)수량집계"/>
      <sheetName val="대구-교대(A1-A2)"/>
      <sheetName val="대구-날개벽(A1)"/>
      <sheetName val="대구-날개벽(A2)"/>
      <sheetName val="교대(포항)수량집계"/>
      <sheetName val="포항-교대(A1-A2)"/>
      <sheetName val="포항-날개벽(A1)"/>
      <sheetName val="포항-날개벽(A2)"/>
      <sheetName val="P-집계표"/>
      <sheetName val="P-집계(대구)"/>
      <sheetName val="P1,대구-집계"/>
      <sheetName val="P1,대구"/>
      <sheetName val="P2,대구-집계"/>
      <sheetName val="P2,대구"/>
      <sheetName val="P3,대구-집계"/>
      <sheetName val="P3,대구"/>
      <sheetName val="P4,대구-집계"/>
      <sheetName val="P4,대구"/>
      <sheetName val="P-집계(포항)"/>
      <sheetName val="P1,포항-집계"/>
      <sheetName val="P1,포항"/>
      <sheetName val="P2,포항-집계"/>
      <sheetName val="P2,포항"/>
      <sheetName val="P3,포항-집계"/>
      <sheetName val="P3,포항"/>
      <sheetName val="P4,포항-집계"/>
      <sheetName val="P4,포항"/>
      <sheetName val="옹벽집계"/>
      <sheetName val="옹벽(3-1)"/>
      <sheetName val="옹벽(3-2)"/>
      <sheetName val="옹벽(3-3)"/>
      <sheetName val="옹벽(2)"/>
      <sheetName val="옹벽(3)"/>
      <sheetName val="옹벽(4-1)"/>
      <sheetName val="옹벽(4-2)"/>
      <sheetName val="교대토공"/>
      <sheetName val="교대토공(A1,대구)"/>
      <sheetName val="교대토공(A2,대구)"/>
      <sheetName val="교대토공(A1,포항)"/>
      <sheetName val="교대토공(A2,포항대구)"/>
      <sheetName val="교각토공집계"/>
      <sheetName val="교각토공(대구)"/>
      <sheetName val="교각토공(포항)"/>
      <sheetName val="적용단위길이"/>
      <sheetName val="피벗테이블데이터분석"/>
      <sheetName val="특수기호강도거푸집"/>
      <sheetName val="종배수관면벽신"/>
      <sheetName val="종배수관(신)"/>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4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설명서"/>
      <sheetName val="내력서"/>
      <sheetName val="내력서 (1)"/>
      <sheetName val="설계예산서"/>
      <sheetName val="자재가격"/>
      <sheetName val="일위대가표"/>
      <sheetName val="총자재집계표"/>
      <sheetName val="수량집계"/>
      <sheetName val="낙차공내역수량"/>
      <sheetName val="낙차공재료집계표"/>
      <sheetName val="낙차공수량123"/>
      <sheetName val="라이닝콘크리트"/>
      <sheetName val="석축수량(우)"/>
      <sheetName val="연장및면적(우)"/>
      <sheetName val="석축35"/>
      <sheetName val="단가산출"/>
      <sheetName val="중기손료"/>
      <sheetName val="노임단가"/>
      <sheetName val="엑셀명"/>
      <sheetName val="구역화물운임"/>
      <sheetName val="2002하반기동촌천수해복구11월호"/>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실행내역"/>
      <sheetName val="산출근거"/>
      <sheetName val="조정0101"/>
      <sheetName val="일위대가표"/>
      <sheetName val="단위수량"/>
    </sheetNames>
    <sheetDataSet>
      <sheetData sheetId="0">
        <row r="7">
          <cell r="E7">
            <v>93000</v>
          </cell>
        </row>
      </sheetData>
      <sheetData sheetId="1"/>
      <sheetData sheetId="2"/>
      <sheetData sheetId="3" refreshError="1"/>
      <sheetData sheetId="4" refreshError="1"/>
      <sheetData sheetId="5" refreshError="1"/>
    </sheetDataSet>
  </externalBook>
</externalLink>
</file>

<file path=xl/externalLinks/externalLink4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야공정계획표"/>
      <sheetName val="laroux"/>
      <sheetName val="배수장토목총괄표"/>
      <sheetName val="배수장토목공사비"/>
      <sheetName val="소야배수로토공"/>
      <sheetName val="배수로공사비"/>
      <sheetName val="배수로구조물집계"/>
      <sheetName val="총괄표(배수로)"/>
      <sheetName val="공정계획표"/>
      <sheetName val="자재대"/>
      <sheetName val="자재대내역"/>
      <sheetName val="자재집계표"/>
      <sheetName val="공감비"/>
      <sheetName val="공감대상자재"/>
      <sheetName val="용지,관리비내역"/>
      <sheetName val="용지매수및보상비조서"/>
      <sheetName val="토목총괄"/>
      <sheetName val="(98토목공사비)"/>
      <sheetName val="지급자재"/>
      <sheetName val="목차"/>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차수공개요"/>
      <sheetName val="차수공집계표"/>
      <sheetName val="차수공산출서(1)"/>
      <sheetName val="차수공산출서(2)"/>
      <sheetName val="차수공산출서(3)"/>
      <sheetName val="차수공산출서(4)"/>
      <sheetName val="차수공산출서(5)"/>
      <sheetName val="차수공산출서(6)"/>
      <sheetName val="차수공산출서(7)"/>
      <sheetName val="차수공산출서(8)"/>
      <sheetName val="차수공산출서(9)"/>
      <sheetName val="차수공산출서(10)"/>
      <sheetName val="차수공산출서(11)"/>
      <sheetName val="차수공산출서(12)"/>
      <sheetName val="차수공산출서(13)"/>
      <sheetName val="차수공산출서(14)"/>
      <sheetName val="차수공산출서(15)"/>
      <sheetName val="차수공산출서(16)"/>
      <sheetName val="차수공산출서(17)"/>
      <sheetName val="차수공산출서(18)"/>
      <sheetName val="차수공산출서(19)"/>
      <sheetName val="차수공산출서(20)"/>
      <sheetName val="차수공산출서(21)"/>
      <sheetName val="차수공산출서(22)"/>
      <sheetName val="차수공산출서(23)"/>
      <sheetName val="차수공산출서(24)"/>
      <sheetName val="차수공산출서(25)"/>
      <sheetName val="차수공산출서(26)"/>
      <sheetName val="차수공산출서(27)"/>
      <sheetName val="#REF"/>
      <sheetName val="바닥판"/>
      <sheetName val="입력DATA"/>
      <sheetName val="지하시설물작성"/>
      <sheetName val="공사비총괄표"/>
      <sheetName val="노임단가"/>
      <sheetName val="내역서"/>
      <sheetName val="목차"/>
    </sheetNames>
    <sheetDataSet>
      <sheetData sheetId="0"/>
      <sheetData sheetId="1">
        <row r="6">
          <cell r="B6" t="str">
            <v>90+10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집수"/>
      <sheetName val="스틸"/>
      <sheetName val="배수관"/>
      <sheetName val="옹벽"/>
      <sheetName val="기계일위"/>
      <sheetName val="일위대가"/>
      <sheetName val="포장일위"/>
      <sheetName val="기본일위"/>
      <sheetName val="기계경비"/>
      <sheetName val="기타경비"/>
      <sheetName val="간지"/>
      <sheetName val="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
          <cell r="L1" t="str">
            <v>2000년 11월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324500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11000</v>
          </cell>
        </row>
        <row r="5">
          <cell r="A5" t="str">
            <v>시멘트</v>
          </cell>
          <cell r="C5" t="str">
            <v>kg</v>
          </cell>
          <cell r="D5">
            <v>680</v>
          </cell>
          <cell r="E5">
            <v>59</v>
          </cell>
          <cell r="F5">
            <v>40120</v>
          </cell>
          <cell r="H5">
            <v>0</v>
          </cell>
          <cell r="J5">
            <v>0</v>
          </cell>
          <cell r="L5" t="str">
            <v>철선 # 20</v>
          </cell>
          <cell r="M5">
            <v>550</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34360</v>
          </cell>
          <cell r="H7">
            <v>34360</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36400</v>
          </cell>
        </row>
        <row r="11">
          <cell r="F11">
            <v>0</v>
          </cell>
          <cell r="H11">
            <v>0</v>
          </cell>
          <cell r="J11">
            <v>0</v>
          </cell>
          <cell r="L11" t="str">
            <v>40-180-8</v>
          </cell>
          <cell r="M11">
            <v>39640</v>
          </cell>
        </row>
        <row r="12">
          <cell r="F12">
            <v>0</v>
          </cell>
          <cell r="H12">
            <v>0</v>
          </cell>
          <cell r="J12">
            <v>0</v>
          </cell>
          <cell r="L12" t="str">
            <v>#8 150×150</v>
          </cell>
          <cell r="M12">
            <v>700</v>
          </cell>
        </row>
        <row r="13">
          <cell r="F13">
            <v>0</v>
          </cell>
          <cell r="H13">
            <v>0</v>
          </cell>
          <cell r="J13">
            <v>0</v>
          </cell>
          <cell r="L13" t="str">
            <v>25-210-8</v>
          </cell>
          <cell r="M13">
            <v>44480</v>
          </cell>
        </row>
        <row r="14">
          <cell r="F14">
            <v>0</v>
          </cell>
          <cell r="H14">
            <v>0</v>
          </cell>
          <cell r="J14">
            <v>0</v>
          </cell>
          <cell r="L14" t="str">
            <v>25-180-8</v>
          </cell>
          <cell r="M14">
            <v>41140</v>
          </cell>
        </row>
        <row r="15">
          <cell r="F15">
            <v>0</v>
          </cell>
          <cell r="H15">
            <v>0</v>
          </cell>
          <cell r="J15">
            <v>0</v>
          </cell>
          <cell r="L15" t="str">
            <v>25-210-10</v>
          </cell>
          <cell r="M15">
            <v>45200</v>
          </cell>
        </row>
        <row r="16">
          <cell r="F16">
            <v>0</v>
          </cell>
          <cell r="H16">
            <v>0</v>
          </cell>
          <cell r="J16">
            <v>0</v>
          </cell>
        </row>
        <row r="17">
          <cell r="F17">
            <v>0</v>
          </cell>
          <cell r="H17">
            <v>0</v>
          </cell>
          <cell r="J17">
            <v>0</v>
          </cell>
        </row>
        <row r="18">
          <cell r="A18" t="str">
            <v>計</v>
          </cell>
          <cell r="F18">
            <v>55800</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272182</v>
          </cell>
          <cell r="F96">
            <v>10342.9</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308.52</v>
          </cell>
          <cell r="F99">
            <v>58.6</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17183.099999999999</v>
          </cell>
          <cell r="F102">
            <v>5154.8999999999996</v>
          </cell>
          <cell r="H102">
            <v>0</v>
          </cell>
          <cell r="J102">
            <v>0</v>
          </cell>
        </row>
        <row r="103">
          <cell r="A103" t="str">
            <v>計 (1회사용)</v>
          </cell>
          <cell r="F103">
            <v>12349</v>
          </cell>
          <cell r="H103">
            <v>25118</v>
          </cell>
          <cell r="J103">
            <v>0</v>
          </cell>
        </row>
        <row r="104">
          <cell r="A104" t="str">
            <v>2회사용시</v>
          </cell>
          <cell r="E104">
            <v>0.56999999999999995</v>
          </cell>
          <cell r="F104">
            <v>7038</v>
          </cell>
          <cell r="G104">
            <v>0.6</v>
          </cell>
          <cell r="H104">
            <v>15070</v>
          </cell>
          <cell r="J104">
            <v>0</v>
          </cell>
        </row>
        <row r="105">
          <cell r="A105" t="str">
            <v>3회사용시</v>
          </cell>
          <cell r="E105">
            <v>0.46100000000000002</v>
          </cell>
          <cell r="F105">
            <v>5692</v>
          </cell>
          <cell r="G105">
            <v>0.47099999999999997</v>
          </cell>
          <cell r="H105">
            <v>11830</v>
          </cell>
          <cell r="J105">
            <v>0</v>
          </cell>
        </row>
        <row r="106">
          <cell r="A106" t="str">
            <v>4회사용시</v>
          </cell>
          <cell r="E106">
            <v>0.40100000000000002</v>
          </cell>
          <cell r="F106">
            <v>4951</v>
          </cell>
          <cell r="G106">
            <v>0.4</v>
          </cell>
          <cell r="H106">
            <v>10047</v>
          </cell>
          <cell r="J106">
            <v>0</v>
          </cell>
        </row>
        <row r="107">
          <cell r="A107" t="str">
            <v>5회사용시</v>
          </cell>
          <cell r="E107">
            <v>0.371</v>
          </cell>
          <cell r="F107">
            <v>4581</v>
          </cell>
          <cell r="G107">
            <v>0.34200000000000003</v>
          </cell>
          <cell r="H107">
            <v>8590</v>
          </cell>
          <cell r="J107">
            <v>0</v>
          </cell>
        </row>
        <row r="108">
          <cell r="A108" t="str">
            <v>6회사용시</v>
          </cell>
          <cell r="E108">
            <v>0.34699999999999998</v>
          </cell>
          <cell r="F108">
            <v>4285</v>
          </cell>
          <cell r="G108">
            <v>0.32</v>
          </cell>
          <cell r="H108">
            <v>8037</v>
          </cell>
          <cell r="J108">
            <v>0</v>
          </cell>
        </row>
        <row r="110">
          <cell r="A110" t="str">
            <v>名  稱 : 잡석깔기</v>
          </cell>
          <cell r="J110" t="str">
            <v>單位 : 원/㎥當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잡석</v>
          </cell>
          <cell r="C113" t="str">
            <v>인</v>
          </cell>
          <cell r="D113">
            <v>1.04</v>
          </cell>
          <cell r="E113">
            <v>11000</v>
          </cell>
          <cell r="F113">
            <v>11440</v>
          </cell>
          <cell r="H113">
            <v>0</v>
          </cell>
          <cell r="J113">
            <v>0</v>
          </cell>
        </row>
        <row r="114">
          <cell r="A114" t="str">
            <v>보통인부</v>
          </cell>
          <cell r="C114" t="str">
            <v>인</v>
          </cell>
          <cell r="D114">
            <v>0.6</v>
          </cell>
          <cell r="F114">
            <v>0</v>
          </cell>
          <cell r="G114">
            <v>34360</v>
          </cell>
          <cell r="H114">
            <v>20616</v>
          </cell>
          <cell r="J114">
            <v>0</v>
          </cell>
        </row>
        <row r="115">
          <cell r="F115">
            <v>0</v>
          </cell>
          <cell r="H115">
            <v>0</v>
          </cell>
          <cell r="J115">
            <v>0</v>
          </cell>
        </row>
        <row r="116">
          <cell r="F116">
            <v>0</v>
          </cell>
          <cell r="H116">
            <v>0</v>
          </cell>
          <cell r="J116">
            <v>0</v>
          </cell>
        </row>
        <row r="117">
          <cell r="F117">
            <v>0</v>
          </cell>
          <cell r="H117">
            <v>0</v>
          </cell>
          <cell r="J117">
            <v>0</v>
          </cell>
        </row>
        <row r="118">
          <cell r="F118">
            <v>0</v>
          </cell>
          <cell r="H118">
            <v>0</v>
          </cell>
          <cell r="J118">
            <v>0</v>
          </cell>
        </row>
        <row r="119">
          <cell r="F119">
            <v>0</v>
          </cell>
          <cell r="H119">
            <v>0</v>
          </cell>
          <cell r="J119">
            <v>0</v>
          </cell>
        </row>
        <row r="120">
          <cell r="F120">
            <v>0</v>
          </cell>
          <cell r="H120">
            <v>0</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11440</v>
          </cell>
          <cell r="H126">
            <v>20616</v>
          </cell>
          <cell r="J126">
            <v>0</v>
          </cell>
        </row>
      </sheetData>
      <sheetData sheetId="20"/>
      <sheetData sheetId="21"/>
      <sheetData sheetId="22"/>
      <sheetData sheetId="23"/>
    </sheetDataSet>
  </externalBook>
</externalLink>
</file>

<file path=xl/externalLinks/externalLink4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순공사비"/>
      <sheetName val="XXXXXX"/>
      <sheetName val="개요신"/>
      <sheetName val="증감,갑지"/>
      <sheetName val="설명"/>
      <sheetName val="내역서"/>
      <sheetName val="원가"/>
      <sheetName val="제경비"/>
      <sheetName val="물가상승액"/>
      <sheetName val="1.2차원가"/>
      <sheetName val="1.2차제경비"/>
      <sheetName val="1.2차순공사비 "/>
      <sheetName val="안덕공량"/>
      <sheetName val="육교수량"/>
      <sheetName val="육교공량"/>
      <sheetName val="안덕수량"/>
      <sheetName val="등주"/>
      <sheetName val="가로 "/>
      <sheetName val="케이블집계"/>
      <sheetName val="케이블"/>
      <sheetName val="공량"/>
      <sheetName val="산출근거"/>
      <sheetName val="부대단가"/>
      <sheetName val="부대단가 (2)"/>
      <sheetName val="설계변경이유서"/>
      <sheetName val="수자원"/>
      <sheetName val="일위대가"/>
      <sheetName val="Sheet3"/>
      <sheetName val="12차"/>
      <sheetName val="일위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기본일위"/>
      <sheetName val="내역"/>
      <sheetName val="KKK"/>
      <sheetName val="C.배수관공"/>
      <sheetName val="단위단가"/>
      <sheetName val="기계경비"/>
      <sheetName val="전신환매도율"/>
      <sheetName val="재료"/>
      <sheetName val="설치자재"/>
      <sheetName val="노임"/>
      <sheetName val="직재"/>
      <sheetName val="기계공사"/>
      <sheetName val="단위수량"/>
      <sheetName val="공조기휀"/>
      <sheetName val="패널"/>
      <sheetName val="_냉각수펌프"/>
      <sheetName val="설-원가"/>
      <sheetName val="단중"/>
      <sheetName val="설직재-1"/>
      <sheetName val="Sheet2"/>
      <sheetName val="내역서2안"/>
      <sheetName val="직접경비"/>
      <sheetName val="직접인건비"/>
      <sheetName val="매매"/>
      <sheetName 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Set>
  </externalBook>
</externalLink>
</file>

<file path=xl/externalLinks/externalLink4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금액내역서"/>
      <sheetName val="원가계산서"/>
      <sheetName val="총괄내역서"/>
      <sheetName val="노무비목록표"/>
      <sheetName val="자재단가대비표"/>
      <sheetName val="중기목록표"/>
      <sheetName val="기계경비"/>
      <sheetName val="단가산출근거목록표"/>
      <sheetName val="내역산근"/>
      <sheetName val="총괄내역서 (2)"/>
      <sheetName val="내역서 (2)"/>
      <sheetName val="일위대가목록표"/>
      <sheetName val="일위대가"/>
      <sheetName val="일위대가 (2)"/>
      <sheetName val="내역산근 (2)"/>
      <sheetName val="순공사비"/>
      <sheetName val="Y-WORK"/>
      <sheetName val="ITEM"/>
      <sheetName val="관급"/>
      <sheetName val="BOQ"/>
      <sheetName val="일위목차"/>
      <sheetName val="약품공급2"/>
      <sheetName val="단가조사서"/>
      <sheetName val="노무비(DB)"/>
      <sheetName val="원가계산"/>
      <sheetName val="일위집계"/>
      <sheetName val="노무비"/>
      <sheetName val="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DATE"/>
    </sheetNames>
    <definedNames>
      <definedName name="일위규격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4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견적대비표"/>
      <sheetName val="축산 기기리스트"/>
      <sheetName val="내역서"/>
      <sheetName val="기술부 VENDOR LIST"/>
      <sheetName val="순공사비"/>
      <sheetName val="BOQ"/>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노임"/>
      <sheetName val="준검 내역서"/>
      <sheetName val="기기리스트"/>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공통가설"/>
    </sheetNames>
    <sheetDataSet>
      <sheetData sheetId="0" refreshError="1"/>
      <sheetData sheetId="1" refreshError="1"/>
    </sheetDataSet>
  </externalBook>
</externalLink>
</file>

<file path=xl/externalLinks/externalLink4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집계"/>
      <sheetName val="JS1"/>
      <sheetName val="S1"/>
      <sheetName val="JS2"/>
      <sheetName val="S2"/>
      <sheetName val="JS3"/>
      <sheetName val="S3"/>
      <sheetName val="JS4"/>
      <sheetName val="S4"/>
      <sheetName val="JS5"/>
      <sheetName val="S5"/>
      <sheetName val="JS7"/>
      <sheetName val="S7"/>
      <sheetName val="JS8"/>
      <sheetName val="S8"/>
      <sheetName val="JS9"/>
      <sheetName val="S9"/>
      <sheetName val="JS10"/>
      <sheetName val="S10"/>
      <sheetName val="JS11"/>
      <sheetName val="S11"/>
      <sheetName val="JS12"/>
      <sheetName val="S12"/>
      <sheetName val="JS13"/>
      <sheetName val="S13"/>
      <sheetName val="JS14"/>
      <sheetName val="S14"/>
      <sheetName val="JS15"/>
      <sheetName val="S15"/>
      <sheetName val="JS16"/>
      <sheetName val="S16"/>
      <sheetName val="JS17"/>
      <sheetName val="S17"/>
      <sheetName val="JS18"/>
      <sheetName val="S18"/>
      <sheetName val="JS19"/>
      <sheetName val="S19"/>
      <sheetName val="JS20"/>
      <sheetName val="S20"/>
      <sheetName val="승강집계"/>
      <sheetName val="승강S5"/>
      <sheetName val="승강S7"/>
      <sheetName val="승강S8"/>
      <sheetName val="이토변실"/>
      <sheetName val="지급자재"/>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Set>
  </externalBook>
</externalLink>
</file>

<file path=xl/externalLinks/externalLink4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지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4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직노"/>
      <sheetName val="내역서"/>
      <sheetName val="판매시설"/>
      <sheetName val="20관리비율"/>
      <sheetName val="N賃率-職"/>
      <sheetName val="J直材4"/>
      <sheetName val="집계표"/>
      <sheetName val="내역을"/>
      <sheetName val="수량집계"/>
      <sheetName val="총괄집계표"/>
      <sheetName val="노임"/>
      <sheetName val="직재"/>
      <sheetName val="수량산출"/>
      <sheetName val="#REF"/>
      <sheetName val="을지"/>
      <sheetName val="일위_파일"/>
      <sheetName val="내역"/>
      <sheetName val="노무비"/>
      <sheetName val="재료"/>
      <sheetName val="설치자재"/>
      <sheetName val="금액내역서"/>
      <sheetName val="EQUIPMENT -2"/>
      <sheetName val="실행대비"/>
      <sheetName val="단"/>
      <sheetName val="EACT10"/>
      <sheetName val="교통대책내역"/>
      <sheetName val="원가계산서"/>
      <sheetName val="자재단가비교표"/>
      <sheetName val="SP_B1"/>
      <sheetName val="원가 (2)"/>
      <sheetName val="설직재-1"/>
      <sheetName val="제직재"/>
      <sheetName val="공통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충주"/>
      <sheetName val="A-4"/>
      <sheetName val="일위대가"/>
      <sheetName val="플랜트 설치"/>
      <sheetName val="VXXXXX"/>
      <sheetName val="노임"/>
      <sheetName val="화해(함평)"/>
      <sheetName val="화해(장성)"/>
      <sheetName val="노임단가"/>
      <sheetName val="자재"/>
      <sheetName val="시설물일위"/>
      <sheetName val="5Strand-장기처짐PCI"/>
      <sheetName val="노무비"/>
      <sheetName val="단위단가"/>
      <sheetName val="계림(함평)"/>
      <sheetName val="계림(장성)"/>
      <sheetName val="단위수량"/>
      <sheetName val="20관리비율"/>
      <sheetName val="I一般比"/>
      <sheetName val="N賃率-職"/>
      <sheetName val="화산경계"/>
      <sheetName val="목차"/>
      <sheetName val="준검 내역서"/>
    </sheetNames>
    <definedNames>
      <definedName name="수식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라멘토공"/>
    </sheetNames>
    <definedNames>
      <definedName name="일위코드입력매크로"/>
    </definedNames>
    <sheetDataSet>
      <sheetData sheetId="0" refreshError="1"/>
      <sheetData sheetId="1" refreshError="1"/>
      <sheetData sheetId="2" refreshError="1"/>
      <sheetData sheetId="3" refreshError="1"/>
      <sheetData sheetId="4" refreshError="1"/>
    </sheetDataSet>
  </externalBook>
</externalLink>
</file>

<file path=xl/externalLinks/externalLink4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전력구단위수량"/>
      <sheetName val="단위수량"/>
      <sheetName val="건물터파기"/>
      <sheetName val="토공집계"/>
      <sheetName val="부지정지토적"/>
      <sheetName val="주요자재"/>
      <sheetName val="옹벽집계"/>
      <sheetName val="배수로집계"/>
      <sheetName val="전력구집"/>
      <sheetName val="도로포장"/>
      <sheetName val="부지정지"/>
      <sheetName val="주요자재집계"/>
      <sheetName val="수량집계"/>
      <sheetName val="노임단가"/>
      <sheetName val="부표9705"/>
      <sheetName val="별표"/>
      <sheetName val="부표"/>
      <sheetName val="품셈총괄"/>
      <sheetName val="품셈"/>
      <sheetName val="공예을"/>
      <sheetName val="공예갑"/>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호우계수"/>
      <sheetName val="PYO"/>
      <sheetName val="WON기타"/>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덤프트럭계수"/>
      <sheetName val="그레이더계수"/>
      <sheetName val="롤러계수"/>
      <sheetName val="디젤파일해머계수"/>
      <sheetName val="SU_전기공량"/>
      <sheetName val="인력터파기품"/>
      <sheetName val="조경계수"/>
      <sheetName val="내역1"/>
      <sheetName val="기자재비"/>
      <sheetName val="일위대가"/>
      <sheetName val="단가"/>
      <sheetName val="일위목차"/>
      <sheetName val="노임"/>
      <sheetName val="공통가설"/>
      <sheetName val="기술부 VENDOR LIST"/>
      <sheetName val="배관단가"/>
      <sheetName val="집계표"/>
      <sheetName val="Sheet6"/>
      <sheetName val="노무비단가"/>
      <sheetName val="토적계산"/>
      <sheetName val="기기리스트"/>
      <sheetName val="총괄표 "/>
      <sheetName val="내역서"/>
      <sheetName val="노임단가"/>
      <sheetName val="대가목록"/>
      <sheetName val="공사비"/>
      <sheetName val="99총공사내역서"/>
      <sheetName val="XL4Poppy"/>
      <sheetName val="중기사용료"/>
      <sheetName val="콘철"/>
      <sheetName val="전기공사일위대가"/>
      <sheetName val="기본단가표"/>
      <sheetName val="시설물일위"/>
      <sheetName val="소방"/>
      <sheetName val="지급자재"/>
      <sheetName val="코드표"/>
      <sheetName val="단가 "/>
      <sheetName val="수목표준대가"/>
      <sheetName val="DONT TOUCH"/>
      <sheetName val="ABUT수량-A1"/>
      <sheetName val="MYUN(MAC)"/>
      <sheetName val="변경내역서(1TH-TH)"/>
      <sheetName val="Sheet1"/>
      <sheetName val="순공사비"/>
      <sheetName val="일위목록"/>
      <sheetName val="요율"/>
      <sheetName val="자재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예산서"/>
      <sheetName val="총괄"/>
      <sheetName val="1.노선측량"/>
      <sheetName val="2.토질조사비"/>
      <sheetName val="3.실시설계"/>
      <sheetName val="4.환경성검토"/>
      <sheetName val="5.문화재지표조사"/>
      <sheetName val="간지"/>
      <sheetName val="측량일위"/>
      <sheetName val="측량인원산출"/>
      <sheetName val="토질일위"/>
      <sheetName val="개략공사비"/>
      <sheetName val="과업별 상세(계산 1)"/>
      <sheetName val="을지"/>
      <sheetName val="노임단가"/>
      <sheetName val="2000전체분"/>
      <sheetName val="2000년1차"/>
      <sheetName val="우수공"/>
      <sheetName val="화재 탐지 설비"/>
      <sheetName val="무산소조"/>
      <sheetName val="DATE"/>
      <sheetName val="FB25JN"/>
      <sheetName val="기계경비"/>
      <sheetName val="Macro(차단기)"/>
      <sheetName val="경비"/>
      <sheetName val="가도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20관리비율"/>
      <sheetName val="일위대가"/>
      <sheetName val="I一般比"/>
      <sheetName val="계림(함평)"/>
      <sheetName val="계림(장성)"/>
      <sheetName val="화해(함평)"/>
      <sheetName val="화해(장성)"/>
      <sheetName val="산출내역서"/>
      <sheetName val="기초단가"/>
      <sheetName val="전선 및 전선관"/>
      <sheetName val="노무비단가"/>
      <sheetName val="옥외 전력간선공사"/>
      <sheetName val="동원(3)"/>
      <sheetName val="내역1"/>
      <sheetName val="#REF"/>
      <sheetName val="내역서"/>
      <sheetName val="수량산출1"/>
      <sheetName val="자재단가표"/>
      <sheetName val="N賃率_職"/>
      <sheetName val="시설물일위"/>
      <sheetName val="중기사용료"/>
      <sheetName val="경율산정.XLS"/>
      <sheetName val="노임"/>
      <sheetName val="노임단가"/>
      <sheetName val="인부임"/>
      <sheetName val="노무비"/>
      <sheetName val="중기일위대가"/>
      <sheetName val="토공"/>
      <sheetName val="공조기휀"/>
      <sheetName val="제작비추산총괄표"/>
      <sheetName val="Baby일위대가"/>
      <sheetName val="일위대가(가설)"/>
      <sheetName val="내역"/>
      <sheetName val="b_balju_cho"/>
      <sheetName val="Sheet1"/>
      <sheetName val="순공사비"/>
      <sheetName val="수량산출"/>
      <sheetName val="C-직노1"/>
      <sheetName val="J直材4"/>
      <sheetName val="Data"/>
      <sheetName val="단가조사"/>
      <sheetName val="을지"/>
      <sheetName val="날개벽수량표"/>
      <sheetName val="입찰안"/>
      <sheetName val="전국현황"/>
      <sheetName val="일위대가표(유단가)"/>
      <sheetName val="포장공"/>
      <sheetName val="배수공"/>
      <sheetName val="전기공사일위대가"/>
      <sheetName val="KCS-CA"/>
      <sheetName val="집계"/>
      <sheetName val="산경"/>
      <sheetName val="일위대가목록"/>
      <sheetName val="새공통"/>
      <sheetName val="공사원가계산서"/>
      <sheetName val="70%"/>
      <sheetName val="P&amp;L(Ahn)"/>
      <sheetName val="단"/>
      <sheetName val="직노"/>
      <sheetName val="을-ATYPE"/>
      <sheetName val="문산"/>
      <sheetName val="총괄표"/>
      <sheetName val="다곡2교"/>
      <sheetName val="DATE"/>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단위수량"/>
      <sheetName val="샌딩 에폭시 도장"/>
      <sheetName val="일반문틀 설치"/>
      <sheetName val="총괄내역서"/>
      <sheetName val="품셈"/>
      <sheetName val="교각1"/>
      <sheetName val="유림골조"/>
      <sheetName val="기본일위"/>
      <sheetName val="지급자재"/>
      <sheetName val="재정비직인"/>
      <sheetName val="재정비내역"/>
      <sheetName val="지적고시내역"/>
      <sheetName val="원가_(2)"/>
      <sheetName val="전선_및_전선관"/>
      <sheetName val="옥외_전력간선공사"/>
      <sheetName val="경율산정_XLS"/>
      <sheetName val="CTEMCOST"/>
      <sheetName val="차액보증"/>
      <sheetName val="인사자료총집계"/>
      <sheetName val="WATER"/>
      <sheetName val="차도부연장현황"/>
      <sheetName val="2.수량조서(발주용)"/>
      <sheetName val="Galaxy 소비자가격표"/>
      <sheetName val="증감대비"/>
      <sheetName val="4. 자재단가비교표"/>
      <sheetName val="4. 일위대가"/>
      <sheetName val="목록"/>
      <sheetName val="96노임기준"/>
      <sheetName val="6PILE  (돌출)"/>
      <sheetName val="공종별수량집계"/>
      <sheetName val="담장산출"/>
      <sheetName val="견적"/>
      <sheetName val="약전설비"/>
      <sheetName val="업체명"/>
      <sheetName val="관리"/>
      <sheetName val="원가계산서"/>
      <sheetName val="일위목록"/>
      <sheetName val="COST"/>
      <sheetName val="Sheet4"/>
      <sheetName val="절감효과"/>
      <sheetName val="을_ATYPE"/>
      <sheetName val="단가산출"/>
      <sheetName val="(변경계약)총괄내역"/>
      <sheetName val="중기사용료산출근거"/>
      <sheetName val="단가 및 재료비"/>
      <sheetName val="5사남"/>
      <sheetName val="설계예시"/>
      <sheetName val="간접비총괄 (2)"/>
      <sheetName val="구조물공"/>
      <sheetName val="부대공"/>
      <sheetName val="소비자가"/>
      <sheetName val="설직재-1"/>
      <sheetName val="적현로"/>
      <sheetName val="아파트"/>
      <sheetName val="EQT-ESTN"/>
      <sheetName val="1차설계변경내역"/>
      <sheetName val="B1(반포1차)"/>
      <sheetName val="기술부 VENDOR LIST"/>
      <sheetName val="D-경비1"/>
      <sheetName val="건축내역"/>
      <sheetName val="8.수량산출서"/>
      <sheetName val="9.단가조사서"/>
      <sheetName val="6.일위목록"/>
      <sheetName val="Sheet9"/>
      <sheetName val="가설대가"/>
      <sheetName val="토공대가"/>
      <sheetName val="구조대가"/>
      <sheetName val="포설대가1"/>
      <sheetName val="부대대가"/>
      <sheetName val="공정집계_국별"/>
      <sheetName val="설계명세서"/>
      <sheetName val="지수"/>
      <sheetName val="갑지(추정)"/>
      <sheetName val="Sheet5"/>
      <sheetName val="FACTOR"/>
      <sheetName val="소화설비"/>
      <sheetName val="(A)내역서"/>
      <sheetName val="대구-교대(A1)"/>
      <sheetName val="내역단위"/>
      <sheetName val="工관리비율"/>
      <sheetName val="工완성공사율"/>
      <sheetName val="전기"/>
      <sheetName val="요율"/>
      <sheetName val="하도관리"/>
      <sheetName val="확약서"/>
      <sheetName val="건축-물가변동"/>
      <sheetName val="퇴직영수증"/>
      <sheetName val="단위단가"/>
      <sheetName val="000000"/>
      <sheetName val="견적서"/>
      <sheetName val="합천내역"/>
      <sheetName val="공통가설"/>
      <sheetName val="인건비"/>
      <sheetName val="guard(mac)"/>
      <sheetName val="조명시설"/>
      <sheetName val="아파트_9"/>
      <sheetName val="정부노임단가"/>
      <sheetName val="품셈TABLE"/>
      <sheetName val="노임단가(일반)"/>
      <sheetName val="전기일위대가"/>
      <sheetName val="대목"/>
      <sheetName val="dt0301"/>
      <sheetName val="dtt0301"/>
      <sheetName val="내역서(실)"/>
      <sheetName val="경산"/>
      <sheetName val="변압기 및 발전기 용량"/>
      <sheetName val="MOKDONG(1)"/>
      <sheetName val="준검 내역서"/>
      <sheetName val="기존단가 (2)"/>
      <sheetName val="자료입력"/>
      <sheetName val="예산명세서"/>
      <sheetName val="시행후면적"/>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본단가표"/>
      <sheetName val="기계설비"/>
      <sheetName val="설계내역서"/>
      <sheetName val="공사개요"/>
      <sheetName val="Sheet3"/>
      <sheetName val="대전-교대(A1-A2)"/>
      <sheetName val="Total"/>
      <sheetName val="시설물기초"/>
      <sheetName val="단1"/>
      <sheetName val="실행대비"/>
      <sheetName val="MOTOR"/>
      <sheetName val="일위대가(출입)"/>
      <sheetName val="노임이"/>
      <sheetName val="6호기"/>
      <sheetName val="갑지"/>
      <sheetName val="방식총괄"/>
      <sheetName val="단가목록"/>
      <sheetName val="woo(mac)"/>
      <sheetName val="48평단가"/>
      <sheetName val="57단가"/>
      <sheetName val="54평단가"/>
      <sheetName val="66평단가"/>
      <sheetName val="61단가"/>
      <sheetName val="89평단가"/>
      <sheetName val="84평단가"/>
      <sheetName val="골조시행"/>
      <sheetName val="경율산정"/>
      <sheetName val="방지책개소별명세"/>
      <sheetName val="sw1"/>
      <sheetName val="부대내역"/>
      <sheetName val="내역서(기성청구)"/>
      <sheetName val="Sheet13"/>
      <sheetName val="부하계산서"/>
      <sheetName val="도로단위당"/>
      <sheetName val="아스콘포장 (5t)"/>
      <sheetName val="원가_(2)1"/>
      <sheetName val="전선_및_전선관1"/>
      <sheetName val="8.PILE  (돌출)"/>
      <sheetName val="원형1호맨홀토공수량"/>
      <sheetName val="실행철강하도"/>
      <sheetName val="계수원본(99.2.28)"/>
      <sheetName val="설계서(1)"/>
      <sheetName val="자재집계"/>
      <sheetName val="기자재비"/>
      <sheetName val="시공변경 설명서"/>
      <sheetName val="공사비증감내역"/>
      <sheetName val="변경조서"/>
      <sheetName val="362품셈"/>
      <sheetName val="POL6차-PIPING"/>
      <sheetName val="암거단위"/>
      <sheetName val="공예을"/>
      <sheetName val="표준내역"/>
      <sheetName val="JUCK"/>
      <sheetName val="산근"/>
      <sheetName val="모래기초"/>
      <sheetName val="설계내역(2001)"/>
      <sheetName val="사용성검토"/>
      <sheetName val="4)유동표"/>
      <sheetName val="ABUT수량-A1"/>
      <sheetName val="산출근거"/>
      <sheetName val="노임,기계단가"/>
      <sheetName val="기기리스트"/>
      <sheetName val="토사(PE)"/>
      <sheetName val="시멘트 및 골재량산출"/>
      <sheetName val="상행-교대(A1-A2)"/>
      <sheetName val="설계조건"/>
      <sheetName val="Sheet1 (2)"/>
      <sheetName val="Sheet2"/>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Set>
  </externalBook>
</externalLink>
</file>

<file path=xl/externalLinks/externalLink4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중기"/>
      <sheetName val="자재"/>
      <sheetName val="일위대가"/>
      <sheetName val="표지별수량"/>
      <sheetName val="조견표"/>
      <sheetName val="일위2대가"/>
      <sheetName val="단가산출서"/>
      <sheetName val="문구수량"/>
      <sheetName val="서식1"/>
      <sheetName val="서식2"/>
      <sheetName val="제경비"/>
      <sheetName val="내역서(1)"/>
      <sheetName val="내역서"/>
      <sheetName val="잡비계산"/>
      <sheetName val="예정 및 동원"/>
      <sheetName val="기계경비"/>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상류)"/>
      <sheetName val="슬래브(PF)(상류)"/>
      <sheetName val="슬래브(RC)(상류)"/>
      <sheetName val="상부공(하류)"/>
      <sheetName val="슬래브(PF)(하류)"/>
      <sheetName val="슬래브(RC)(하류)"/>
      <sheetName val="배수공수량"/>
      <sheetName val="배수공"/>
      <sheetName val="배수공 (2)"/>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sheetName val="구조토적"/>
      <sheetName val="측구"/>
      <sheetName val="배수관"/>
      <sheetName val="T옹벽"/>
      <sheetName val="기계일위"/>
      <sheetName val="일위대가"/>
      <sheetName val="기본일위"/>
      <sheetName val="기계경비"/>
      <sheetName val="기타경비"/>
      <sheetName val="간지"/>
      <sheetName val="표지"/>
      <sheetName val="주요자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L1" t="str">
            <v>1995년 상반기</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280000</v>
          </cell>
          <cell r="O3" t="str">
            <v>모래</v>
          </cell>
          <cell r="P3">
            <v>14600</v>
          </cell>
        </row>
        <row r="4">
          <cell r="A4" t="str">
            <v>工 種 別</v>
          </cell>
          <cell r="E4" t="str">
            <v>單  價</v>
          </cell>
          <cell r="F4" t="str">
            <v>金      額</v>
          </cell>
          <cell r="G4" t="str">
            <v>單  價</v>
          </cell>
          <cell r="H4" t="str">
            <v>金      額</v>
          </cell>
          <cell r="I4" t="str">
            <v>單  價</v>
          </cell>
          <cell r="J4" t="str">
            <v>金      額</v>
          </cell>
          <cell r="L4" t="str">
            <v>철선 # 8</v>
          </cell>
          <cell r="M4">
            <v>495</v>
          </cell>
          <cell r="O4" t="str">
            <v>잡석</v>
          </cell>
          <cell r="P4">
            <v>11000</v>
          </cell>
        </row>
        <row r="5">
          <cell r="A5" t="str">
            <v>시멘트</v>
          </cell>
          <cell r="C5" t="str">
            <v>kg</v>
          </cell>
          <cell r="D5">
            <v>680</v>
          </cell>
          <cell r="E5">
            <v>47.7</v>
          </cell>
          <cell r="F5">
            <v>32436</v>
          </cell>
          <cell r="H5">
            <v>0</v>
          </cell>
          <cell r="J5">
            <v>0</v>
          </cell>
          <cell r="L5" t="str">
            <v>철선 # 20</v>
          </cell>
          <cell r="M5">
            <v>605</v>
          </cell>
          <cell r="O5" t="str">
            <v>보조기층재</v>
          </cell>
          <cell r="P5">
            <v>11000</v>
          </cell>
        </row>
        <row r="6">
          <cell r="A6" t="str">
            <v>모래</v>
          </cell>
          <cell r="C6" t="str">
            <v>㎥</v>
          </cell>
          <cell r="D6">
            <v>0.98</v>
          </cell>
          <cell r="E6">
            <v>14600</v>
          </cell>
          <cell r="F6">
            <v>14308</v>
          </cell>
          <cell r="H6">
            <v>0</v>
          </cell>
          <cell r="J6">
            <v>0</v>
          </cell>
          <cell r="K6">
            <v>15400</v>
          </cell>
          <cell r="L6" t="str">
            <v>못  N75</v>
          </cell>
          <cell r="M6">
            <v>616</v>
          </cell>
          <cell r="O6" t="str">
            <v>시멘트</v>
          </cell>
          <cell r="P6">
            <v>47.7</v>
          </cell>
          <cell r="Q6">
            <v>2100</v>
          </cell>
        </row>
        <row r="7">
          <cell r="A7" t="str">
            <v>보통인부</v>
          </cell>
          <cell r="C7" t="str">
            <v>인</v>
          </cell>
          <cell r="D7">
            <v>1</v>
          </cell>
          <cell r="F7">
            <v>0</v>
          </cell>
          <cell r="G7">
            <v>29933</v>
          </cell>
          <cell r="H7">
            <v>29933</v>
          </cell>
          <cell r="J7">
            <v>0</v>
          </cell>
          <cell r="K7">
            <v>1000</v>
          </cell>
          <cell r="L7" t="str">
            <v>목재</v>
          </cell>
          <cell r="M7">
            <v>272182</v>
          </cell>
          <cell r="O7" t="str">
            <v>판재</v>
          </cell>
          <cell r="P7">
            <v>353837</v>
          </cell>
          <cell r="Q7">
            <v>1300</v>
          </cell>
        </row>
        <row r="8">
          <cell r="F8">
            <v>0</v>
          </cell>
          <cell r="H8">
            <v>0</v>
          </cell>
          <cell r="J8">
            <v>0</v>
          </cell>
          <cell r="K8">
            <v>495</v>
          </cell>
          <cell r="L8" t="str">
            <v>원목</v>
          </cell>
          <cell r="M8">
            <v>148203</v>
          </cell>
          <cell r="O8" t="str">
            <v>합판</v>
          </cell>
          <cell r="P8">
            <v>5313</v>
          </cell>
          <cell r="Q8">
            <v>8800</v>
          </cell>
        </row>
        <row r="9">
          <cell r="F9">
            <v>0</v>
          </cell>
          <cell r="H9">
            <v>0</v>
          </cell>
          <cell r="J9">
            <v>0</v>
          </cell>
        </row>
        <row r="10">
          <cell r="F10">
            <v>0</v>
          </cell>
          <cell r="H10">
            <v>0</v>
          </cell>
          <cell r="J10">
            <v>0</v>
          </cell>
          <cell r="L10" t="str">
            <v>40-135-8</v>
          </cell>
          <cell r="M10">
            <v>33990</v>
          </cell>
        </row>
        <row r="11">
          <cell r="F11">
            <v>0</v>
          </cell>
          <cell r="H11">
            <v>0</v>
          </cell>
          <cell r="J11">
            <v>0</v>
          </cell>
          <cell r="L11" t="str">
            <v>40-180-8</v>
          </cell>
          <cell r="M11">
            <v>37020</v>
          </cell>
        </row>
        <row r="12">
          <cell r="F12">
            <v>0</v>
          </cell>
          <cell r="H12">
            <v>0</v>
          </cell>
          <cell r="J12">
            <v>0</v>
          </cell>
          <cell r="L12" t="str">
            <v>#8 150×150</v>
          </cell>
          <cell r="M12">
            <v>670</v>
          </cell>
        </row>
        <row r="13">
          <cell r="F13">
            <v>0</v>
          </cell>
          <cell r="H13">
            <v>0</v>
          </cell>
          <cell r="J13">
            <v>0</v>
          </cell>
          <cell r="L13" t="str">
            <v>25-210-8</v>
          </cell>
          <cell r="M13">
            <v>41520</v>
          </cell>
        </row>
        <row r="14">
          <cell r="F14">
            <v>0</v>
          </cell>
          <cell r="H14">
            <v>0</v>
          </cell>
          <cell r="J14">
            <v>0</v>
          </cell>
          <cell r="L14" t="str">
            <v>25-180-8</v>
          </cell>
          <cell r="M14">
            <v>38410</v>
          </cell>
        </row>
        <row r="15">
          <cell r="F15">
            <v>0</v>
          </cell>
          <cell r="H15">
            <v>0</v>
          </cell>
          <cell r="J15">
            <v>0</v>
          </cell>
          <cell r="L15" t="str">
            <v>25-210-12</v>
          </cell>
          <cell r="M15">
            <v>42760</v>
          </cell>
        </row>
        <row r="16">
          <cell r="F16">
            <v>0</v>
          </cell>
          <cell r="H16">
            <v>0</v>
          </cell>
          <cell r="J16">
            <v>0</v>
          </cell>
          <cell r="L16" t="str">
            <v>25-180-12</v>
          </cell>
          <cell r="M16">
            <v>39160</v>
          </cell>
        </row>
        <row r="17">
          <cell r="A17" t="str">
            <v>計</v>
          </cell>
          <cell r="F17">
            <v>46744</v>
          </cell>
          <cell r="H17">
            <v>29933</v>
          </cell>
          <cell r="J17">
            <v>0</v>
          </cell>
        </row>
        <row r="18">
          <cell r="A18" t="str">
            <v xml:space="preserve">주)산출근거 : 물가자료 1995.5, 시멘트( P 184), 모래( P 182) </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57135</v>
          </cell>
          <cell r="H23">
            <v>8570.2000000000007</v>
          </cell>
          <cell r="J23">
            <v>0</v>
          </cell>
        </row>
        <row r="24">
          <cell r="A24" t="str">
            <v>보통인부</v>
          </cell>
          <cell r="C24" t="str">
            <v>인</v>
          </cell>
          <cell r="D24">
            <v>0.27</v>
          </cell>
          <cell r="F24">
            <v>0</v>
          </cell>
          <cell r="G24">
            <v>29933</v>
          </cell>
          <cell r="H24">
            <v>8081.9</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A35" t="str">
            <v>計</v>
          </cell>
          <cell r="F35">
            <v>0</v>
          </cell>
          <cell r="H35">
            <v>16652</v>
          </cell>
          <cell r="J35">
            <v>0</v>
          </cell>
        </row>
        <row r="36">
          <cell r="A36" t="str">
            <v>주)산출근거 :   1995년 상반기, 공사부분 시중노임단가표</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57135</v>
          </cell>
          <cell r="H41">
            <v>9712.9</v>
          </cell>
          <cell r="J41">
            <v>0</v>
          </cell>
        </row>
        <row r="42">
          <cell r="A42" t="str">
            <v>보통인부</v>
          </cell>
          <cell r="C42" t="str">
            <v>인</v>
          </cell>
          <cell r="D42">
            <v>0.28999999999999998</v>
          </cell>
          <cell r="F42">
            <v>0</v>
          </cell>
          <cell r="G42">
            <v>29933</v>
          </cell>
          <cell r="H42">
            <v>8680.5</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A53" t="str">
            <v>計</v>
          </cell>
          <cell r="F53">
            <v>0</v>
          </cell>
          <cell r="H53">
            <v>18393</v>
          </cell>
          <cell r="J53">
            <v>0</v>
          </cell>
        </row>
        <row r="54">
          <cell r="A54" t="str">
            <v>주)산출근거 :   1995년 상반기, 공사부분 시중노임단가표</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605</v>
          </cell>
          <cell r="F59">
            <v>3025</v>
          </cell>
          <cell r="H59">
            <v>0</v>
          </cell>
          <cell r="J59">
            <v>0</v>
          </cell>
        </row>
        <row r="60">
          <cell r="A60" t="str">
            <v>철근공</v>
          </cell>
          <cell r="C60" t="str">
            <v>인</v>
          </cell>
          <cell r="D60">
            <v>2.9</v>
          </cell>
          <cell r="F60">
            <v>0</v>
          </cell>
          <cell r="G60">
            <v>61510</v>
          </cell>
          <cell r="H60">
            <v>178379</v>
          </cell>
          <cell r="J60">
            <v>0</v>
          </cell>
        </row>
        <row r="61">
          <cell r="A61" t="str">
            <v>보통인부</v>
          </cell>
          <cell r="C61" t="str">
            <v>인</v>
          </cell>
          <cell r="D61">
            <v>1.6</v>
          </cell>
          <cell r="F61">
            <v>0</v>
          </cell>
          <cell r="G61">
            <v>29933</v>
          </cell>
          <cell r="H61">
            <v>47892.800000000003</v>
          </cell>
          <cell r="J61">
            <v>0</v>
          </cell>
        </row>
        <row r="62">
          <cell r="A62" t="str">
            <v>기구손료</v>
          </cell>
          <cell r="B62" t="str">
            <v>품의 2%</v>
          </cell>
          <cell r="C62" t="str">
            <v>식</v>
          </cell>
          <cell r="D62">
            <v>1</v>
          </cell>
          <cell r="E62">
            <v>226271</v>
          </cell>
          <cell r="F62">
            <v>4525.3999999999996</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A71" t="str">
            <v>計</v>
          </cell>
          <cell r="F71">
            <v>7550</v>
          </cell>
          <cell r="H71">
            <v>226271</v>
          </cell>
          <cell r="J71">
            <v>0</v>
          </cell>
        </row>
        <row r="72">
          <cell r="A72" t="str">
            <v>주)산출근거 : 물가자료 1995.5, 결속선(P 145),  공사부분 시중노임단가표</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605</v>
          </cell>
          <cell r="F77">
            <v>3932.5</v>
          </cell>
          <cell r="H77">
            <v>0</v>
          </cell>
          <cell r="J77">
            <v>0</v>
          </cell>
        </row>
        <row r="78">
          <cell r="A78" t="str">
            <v>철근공</v>
          </cell>
          <cell r="C78" t="str">
            <v>인</v>
          </cell>
          <cell r="D78">
            <v>4</v>
          </cell>
          <cell r="F78">
            <v>0</v>
          </cell>
          <cell r="G78">
            <v>61510</v>
          </cell>
          <cell r="H78">
            <v>246040</v>
          </cell>
          <cell r="J78">
            <v>0</v>
          </cell>
        </row>
        <row r="79">
          <cell r="A79" t="str">
            <v>보통인부</v>
          </cell>
          <cell r="C79" t="str">
            <v>인</v>
          </cell>
          <cell r="D79">
            <v>2.2000000000000002</v>
          </cell>
          <cell r="F79">
            <v>0</v>
          </cell>
          <cell r="G79">
            <v>29933</v>
          </cell>
          <cell r="H79">
            <v>65852.600000000006</v>
          </cell>
          <cell r="J79">
            <v>0</v>
          </cell>
        </row>
        <row r="80">
          <cell r="A80" t="str">
            <v>기구손료</v>
          </cell>
          <cell r="B80" t="str">
            <v>품의 2%</v>
          </cell>
          <cell r="C80" t="str">
            <v>식</v>
          </cell>
          <cell r="D80">
            <v>1</v>
          </cell>
          <cell r="E80">
            <v>311892</v>
          </cell>
          <cell r="F80">
            <v>6237.8</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A89" t="str">
            <v>計</v>
          </cell>
          <cell r="F89">
            <v>10170</v>
          </cell>
          <cell r="H89">
            <v>311892</v>
          </cell>
          <cell r="J89">
            <v>0</v>
          </cell>
        </row>
        <row r="90">
          <cell r="A90" t="str">
            <v xml:space="preserve">주)산출근거 : 물가자료 1995.5, 결속선(P 145),  공사부분 시중노임단가표 </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5313</v>
          </cell>
          <cell r="F95">
            <v>5472.3</v>
          </cell>
          <cell r="H95">
            <v>0</v>
          </cell>
          <cell r="J95">
            <v>0</v>
          </cell>
        </row>
        <row r="96">
          <cell r="A96" t="str">
            <v>목재</v>
          </cell>
          <cell r="C96" t="str">
            <v>㎥</v>
          </cell>
          <cell r="D96">
            <v>3.7999999999999999E-2</v>
          </cell>
          <cell r="E96">
            <v>272182</v>
          </cell>
          <cell r="F96">
            <v>10342.9</v>
          </cell>
          <cell r="H96">
            <v>0</v>
          </cell>
          <cell r="J96">
            <v>0</v>
          </cell>
        </row>
        <row r="97">
          <cell r="A97" t="str">
            <v>철선</v>
          </cell>
          <cell r="B97" t="str">
            <v>＃8</v>
          </cell>
          <cell r="C97" t="str">
            <v>kg</v>
          </cell>
          <cell r="D97">
            <v>0.28999999999999998</v>
          </cell>
          <cell r="E97">
            <v>495</v>
          </cell>
          <cell r="F97">
            <v>143.5</v>
          </cell>
          <cell r="H97">
            <v>0</v>
          </cell>
          <cell r="J97">
            <v>0</v>
          </cell>
        </row>
        <row r="98">
          <cell r="A98" t="str">
            <v>못</v>
          </cell>
          <cell r="B98" t="str">
            <v>N 75</v>
          </cell>
          <cell r="C98" t="str">
            <v>kg</v>
          </cell>
          <cell r="D98">
            <v>0.2</v>
          </cell>
          <cell r="E98">
            <v>616</v>
          </cell>
          <cell r="F98">
            <v>123.2</v>
          </cell>
          <cell r="H98">
            <v>0</v>
          </cell>
          <cell r="J98">
            <v>0</v>
          </cell>
        </row>
        <row r="99">
          <cell r="A99" t="str">
            <v>박리제</v>
          </cell>
          <cell r="C99" t="str">
            <v>ℓ</v>
          </cell>
          <cell r="D99">
            <v>0.19</v>
          </cell>
          <cell r="E99">
            <v>121.29</v>
          </cell>
          <cell r="F99">
            <v>23</v>
          </cell>
          <cell r="H99">
            <v>0</v>
          </cell>
          <cell r="J99">
            <v>0</v>
          </cell>
        </row>
        <row r="100">
          <cell r="A100" t="str">
            <v>형틀목공</v>
          </cell>
          <cell r="C100" t="str">
            <v>인</v>
          </cell>
          <cell r="D100">
            <v>0.28000000000000003</v>
          </cell>
          <cell r="F100">
            <v>0</v>
          </cell>
          <cell r="G100">
            <v>61835</v>
          </cell>
          <cell r="H100">
            <v>17313.8</v>
          </cell>
          <cell r="J100">
            <v>0</v>
          </cell>
        </row>
        <row r="101">
          <cell r="A101" t="str">
            <v>보통인부</v>
          </cell>
          <cell r="C101" t="str">
            <v>인</v>
          </cell>
          <cell r="D101">
            <v>0.23</v>
          </cell>
          <cell r="F101">
            <v>0</v>
          </cell>
          <cell r="G101">
            <v>29933</v>
          </cell>
          <cell r="H101">
            <v>6884.5</v>
          </cell>
          <cell r="J101">
            <v>0</v>
          </cell>
        </row>
        <row r="102">
          <cell r="A102" t="str">
            <v>사용고재</v>
          </cell>
          <cell r="B102" t="str">
            <v>주재료의 30%</v>
          </cell>
          <cell r="C102" t="str">
            <v>식</v>
          </cell>
          <cell r="D102">
            <v>1</v>
          </cell>
          <cell r="E102">
            <v>15815.2</v>
          </cell>
          <cell r="F102">
            <v>4744.5</v>
          </cell>
          <cell r="H102">
            <v>0</v>
          </cell>
          <cell r="J102">
            <v>0</v>
          </cell>
        </row>
        <row r="103">
          <cell r="A103" t="str">
            <v>計 (1회사용)</v>
          </cell>
          <cell r="F103">
            <v>11360</v>
          </cell>
          <cell r="H103">
            <v>24198</v>
          </cell>
          <cell r="J103">
            <v>0</v>
          </cell>
        </row>
        <row r="104">
          <cell r="A104" t="str">
            <v>2회사용시</v>
          </cell>
          <cell r="E104">
            <v>0.56999999999999995</v>
          </cell>
          <cell r="F104">
            <v>6475</v>
          </cell>
          <cell r="G104">
            <v>0.6</v>
          </cell>
          <cell r="H104">
            <v>14518</v>
          </cell>
          <cell r="J104">
            <v>0</v>
          </cell>
        </row>
        <row r="105">
          <cell r="A105" t="str">
            <v>3회사용시</v>
          </cell>
          <cell r="E105">
            <v>0.46100000000000002</v>
          </cell>
          <cell r="F105">
            <v>5236</v>
          </cell>
          <cell r="G105">
            <v>0.47099999999999997</v>
          </cell>
          <cell r="H105">
            <v>11397</v>
          </cell>
          <cell r="J105">
            <v>0</v>
          </cell>
        </row>
        <row r="106">
          <cell r="A106" t="str">
            <v>4회사용시</v>
          </cell>
          <cell r="E106">
            <v>0.40100000000000002</v>
          </cell>
          <cell r="F106">
            <v>4555</v>
          </cell>
          <cell r="G106">
            <v>0.4</v>
          </cell>
          <cell r="H106">
            <v>9679</v>
          </cell>
          <cell r="J106">
            <v>0</v>
          </cell>
        </row>
        <row r="107">
          <cell r="A107" t="str">
            <v>5회사용시</v>
          </cell>
          <cell r="E107">
            <v>0.371</v>
          </cell>
          <cell r="F107">
            <v>4214</v>
          </cell>
          <cell r="G107">
            <v>0.34200000000000003</v>
          </cell>
          <cell r="H107">
            <v>8275</v>
          </cell>
          <cell r="J107">
            <v>0</v>
          </cell>
        </row>
        <row r="108">
          <cell r="A108" t="str">
            <v>6회사용시</v>
          </cell>
          <cell r="E108">
            <v>0.34699999999999998</v>
          </cell>
          <cell r="F108">
            <v>3941</v>
          </cell>
          <cell r="G108">
            <v>0.32</v>
          </cell>
          <cell r="H108">
            <v>7743</v>
          </cell>
          <cell r="J108">
            <v>0</v>
          </cell>
        </row>
        <row r="109">
          <cell r="A109" t="str">
            <v xml:space="preserve">주)산출근거 : 물가자료 1995.5, 합판( P 450), 목재( P 139), 철선( P 495), 못( P 147) </v>
          </cell>
        </row>
        <row r="111">
          <cell r="A111" t="str">
            <v>名  稱 : 문양거푸집</v>
          </cell>
          <cell r="J111" t="str">
            <v>單位 : 원/㎡當</v>
          </cell>
        </row>
        <row r="112">
          <cell r="A112" t="str">
            <v>區    分</v>
          </cell>
          <cell r="B112" t="str">
            <v>材質 및 規格</v>
          </cell>
          <cell r="C112" t="str">
            <v>單位</v>
          </cell>
          <cell r="D112" t="str">
            <v>數    量</v>
          </cell>
          <cell r="E112" t="str">
            <v>材       料       費</v>
          </cell>
          <cell r="G112" t="str">
            <v xml:space="preserve">        勞       務       費</v>
          </cell>
          <cell r="I112" t="str">
            <v>經              費</v>
          </cell>
        </row>
        <row r="113">
          <cell r="A113" t="str">
            <v>工 種 別</v>
          </cell>
          <cell r="E113" t="str">
            <v>單  價</v>
          </cell>
          <cell r="F113" t="str">
            <v>金      額</v>
          </cell>
          <cell r="G113" t="str">
            <v>單  價</v>
          </cell>
          <cell r="H113" t="str">
            <v>金      額</v>
          </cell>
          <cell r="I113" t="str">
            <v>單  價</v>
          </cell>
          <cell r="J113" t="str">
            <v>金      額</v>
          </cell>
        </row>
        <row r="114">
          <cell r="A114" t="str">
            <v>문양거푸집</v>
          </cell>
          <cell r="B114" t="str">
            <v>FRP1050×1820</v>
          </cell>
          <cell r="C114" t="str">
            <v>㎡</v>
          </cell>
          <cell r="D114">
            <v>0.05</v>
          </cell>
          <cell r="E114">
            <v>108058.60805860805</v>
          </cell>
          <cell r="F114">
            <v>5402.9</v>
          </cell>
          <cell r="H114">
            <v>0</v>
          </cell>
          <cell r="J114">
            <v>0</v>
          </cell>
        </row>
        <row r="115">
          <cell r="A115" t="str">
            <v>폼타이</v>
          </cell>
          <cell r="B115" t="str">
            <v>D형 1/2×300</v>
          </cell>
          <cell r="C115" t="str">
            <v>조</v>
          </cell>
          <cell r="D115">
            <v>0.214</v>
          </cell>
          <cell r="E115">
            <v>850</v>
          </cell>
          <cell r="F115">
            <v>181.9</v>
          </cell>
          <cell r="H115">
            <v>0</v>
          </cell>
          <cell r="J115">
            <v>0</v>
          </cell>
        </row>
        <row r="116">
          <cell r="A116" t="str">
            <v>박리제</v>
          </cell>
          <cell r="B116" t="str">
            <v>SIKA FORM OIL</v>
          </cell>
          <cell r="C116" t="str">
            <v>ℓ</v>
          </cell>
          <cell r="D116">
            <v>0.19</v>
          </cell>
          <cell r="E116">
            <v>800</v>
          </cell>
          <cell r="F116">
            <v>152</v>
          </cell>
          <cell r="H116">
            <v>0</v>
          </cell>
          <cell r="J116">
            <v>0</v>
          </cell>
        </row>
        <row r="117">
          <cell r="A117" t="str">
            <v>세파레이터</v>
          </cell>
          <cell r="B117" t="str">
            <v>D형 1/2×500</v>
          </cell>
          <cell r="C117" t="str">
            <v xml:space="preserve">본 </v>
          </cell>
          <cell r="D117">
            <v>2.14</v>
          </cell>
          <cell r="E117">
            <v>140</v>
          </cell>
          <cell r="F117">
            <v>299.60000000000002</v>
          </cell>
          <cell r="H117">
            <v>0</v>
          </cell>
          <cell r="J117">
            <v>0</v>
          </cell>
        </row>
        <row r="118">
          <cell r="A118" t="str">
            <v>보조자재</v>
          </cell>
          <cell r="B118" t="str">
            <v>문양거푸집의20%</v>
          </cell>
          <cell r="C118" t="str">
            <v>식</v>
          </cell>
          <cell r="D118">
            <v>1</v>
          </cell>
          <cell r="E118">
            <v>1080.5</v>
          </cell>
          <cell r="F118">
            <v>1080.5</v>
          </cell>
          <cell r="H118">
            <v>0</v>
          </cell>
          <cell r="J118">
            <v>0</v>
          </cell>
        </row>
        <row r="119">
          <cell r="A119" t="str">
            <v>사용고재</v>
          </cell>
          <cell r="B119" t="str">
            <v>보조자재의 10%</v>
          </cell>
          <cell r="C119" t="str">
            <v>식</v>
          </cell>
          <cell r="D119">
            <v>1</v>
          </cell>
          <cell r="E119">
            <v>108</v>
          </cell>
          <cell r="F119">
            <v>108</v>
          </cell>
          <cell r="H119">
            <v>0</v>
          </cell>
          <cell r="J119">
            <v>0</v>
          </cell>
        </row>
        <row r="120">
          <cell r="A120" t="str">
            <v>형틀목공</v>
          </cell>
          <cell r="C120" t="str">
            <v>인</v>
          </cell>
          <cell r="D120">
            <v>0.14000000000000001</v>
          </cell>
          <cell r="F120">
            <v>0</v>
          </cell>
          <cell r="G120">
            <v>61835</v>
          </cell>
          <cell r="H120">
            <v>8656.9</v>
          </cell>
          <cell r="J120">
            <v>0</v>
          </cell>
        </row>
        <row r="121">
          <cell r="A121" t="str">
            <v>보통인부</v>
          </cell>
          <cell r="C121" t="str">
            <v>인</v>
          </cell>
          <cell r="D121">
            <v>0.12</v>
          </cell>
          <cell r="F121">
            <v>0</v>
          </cell>
          <cell r="G121">
            <v>29933</v>
          </cell>
          <cell r="H121">
            <v>3591.9</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7224</v>
          </cell>
          <cell r="H126">
            <v>12248</v>
          </cell>
          <cell r="J126">
            <v>0</v>
          </cell>
        </row>
        <row r="127">
          <cell r="A127" t="str">
            <v>주)산출근거 : 물가자료 1995.5,문양거푸집, 폼타이, 박리제, 세파레이터 (P 212 ~ 213), 공사부분 시중노임단가</v>
          </cell>
        </row>
        <row r="129">
          <cell r="A129" t="str">
            <v>名  稱 : 비계설치</v>
          </cell>
          <cell r="J129" t="str">
            <v>單位 : 공/㎥當</v>
          </cell>
        </row>
        <row r="130">
          <cell r="A130" t="str">
            <v>區    分</v>
          </cell>
          <cell r="B130" t="str">
            <v>材質 및 規格</v>
          </cell>
          <cell r="C130" t="str">
            <v>單位</v>
          </cell>
          <cell r="D130" t="str">
            <v>數    量</v>
          </cell>
          <cell r="E130" t="str">
            <v>材       料       費</v>
          </cell>
          <cell r="G130" t="str">
            <v xml:space="preserve">        勞       務       費</v>
          </cell>
          <cell r="I130" t="str">
            <v>經              費</v>
          </cell>
        </row>
        <row r="131">
          <cell r="A131" t="str">
            <v>工 種 別</v>
          </cell>
          <cell r="E131" t="str">
            <v>單  價</v>
          </cell>
          <cell r="F131" t="str">
            <v>金      額</v>
          </cell>
          <cell r="G131" t="str">
            <v>單  價</v>
          </cell>
          <cell r="H131" t="str">
            <v>金      額</v>
          </cell>
          <cell r="I131" t="str">
            <v>單  價</v>
          </cell>
          <cell r="J131" t="str">
            <v>金      額</v>
          </cell>
        </row>
        <row r="132">
          <cell r="A132" t="str">
            <v>원목</v>
          </cell>
          <cell r="C132" t="str">
            <v>㎥</v>
          </cell>
          <cell r="D132">
            <v>9.4E-2</v>
          </cell>
          <cell r="E132">
            <v>148203</v>
          </cell>
          <cell r="F132">
            <v>13931</v>
          </cell>
          <cell r="H132">
            <v>0</v>
          </cell>
          <cell r="J132">
            <v>0</v>
          </cell>
        </row>
        <row r="133">
          <cell r="A133" t="str">
            <v>판재</v>
          </cell>
          <cell r="C133" t="str">
            <v>㎥</v>
          </cell>
          <cell r="D133">
            <v>1.5E-3</v>
          </cell>
          <cell r="E133">
            <v>353837</v>
          </cell>
          <cell r="F133">
            <v>530.70000000000005</v>
          </cell>
          <cell r="H133">
            <v>0</v>
          </cell>
          <cell r="J133">
            <v>0</v>
          </cell>
        </row>
        <row r="134">
          <cell r="A134" t="str">
            <v>철선</v>
          </cell>
          <cell r="B134" t="str">
            <v>＃8</v>
          </cell>
          <cell r="C134" t="str">
            <v>kg</v>
          </cell>
          <cell r="D134">
            <v>0.2</v>
          </cell>
          <cell r="E134">
            <v>495</v>
          </cell>
          <cell r="F134">
            <v>99</v>
          </cell>
          <cell r="H134">
            <v>0</v>
          </cell>
          <cell r="J134">
            <v>0</v>
          </cell>
        </row>
        <row r="135">
          <cell r="A135" t="str">
            <v>잡재료</v>
          </cell>
          <cell r="B135" t="str">
            <v>재료비의 5%</v>
          </cell>
          <cell r="C135" t="str">
            <v>식</v>
          </cell>
          <cell r="D135">
            <v>1</v>
          </cell>
          <cell r="E135">
            <v>14560</v>
          </cell>
          <cell r="F135">
            <v>728</v>
          </cell>
          <cell r="H135">
            <v>0</v>
          </cell>
          <cell r="J135">
            <v>0</v>
          </cell>
        </row>
        <row r="136">
          <cell r="A136" t="str">
            <v>비계공</v>
          </cell>
          <cell r="C136" t="str">
            <v>인</v>
          </cell>
          <cell r="D136">
            <v>2</v>
          </cell>
          <cell r="F136">
            <v>0</v>
          </cell>
          <cell r="G136">
            <v>65265</v>
          </cell>
          <cell r="H136">
            <v>130530</v>
          </cell>
          <cell r="J136">
            <v>0</v>
          </cell>
        </row>
        <row r="137">
          <cell r="A137" t="str">
            <v>보통인부</v>
          </cell>
          <cell r="C137" t="str">
            <v>인</v>
          </cell>
          <cell r="D137">
            <v>2</v>
          </cell>
          <cell r="F137">
            <v>0</v>
          </cell>
          <cell r="G137">
            <v>29933</v>
          </cell>
          <cell r="H137">
            <v>59866</v>
          </cell>
          <cell r="J137">
            <v>0</v>
          </cell>
        </row>
        <row r="138">
          <cell r="A138" t="str">
            <v xml:space="preserve">計 </v>
          </cell>
          <cell r="B138" t="str">
            <v>10공/㎥당</v>
          </cell>
          <cell r="F138">
            <v>15288</v>
          </cell>
          <cell r="H138">
            <v>190396</v>
          </cell>
          <cell r="J138">
            <v>0</v>
          </cell>
        </row>
        <row r="139">
          <cell r="A139" t="str">
            <v xml:space="preserve">計 </v>
          </cell>
          <cell r="B139" t="str">
            <v>공/㎥당</v>
          </cell>
          <cell r="F139">
            <v>1528</v>
          </cell>
          <cell r="H139">
            <v>19039</v>
          </cell>
          <cell r="J139">
            <v>0</v>
          </cell>
        </row>
        <row r="140">
          <cell r="A140" t="str">
            <v>1회사용시</v>
          </cell>
          <cell r="E140">
            <v>1</v>
          </cell>
          <cell r="F140">
            <v>1528</v>
          </cell>
          <cell r="G140">
            <v>1</v>
          </cell>
          <cell r="H140">
            <v>19039</v>
          </cell>
          <cell r="J140">
            <v>0</v>
          </cell>
        </row>
        <row r="141">
          <cell r="A141" t="str">
            <v>2회사용시</v>
          </cell>
          <cell r="E141">
            <v>0.67</v>
          </cell>
          <cell r="F141">
            <v>1023</v>
          </cell>
          <cell r="G141">
            <v>1</v>
          </cell>
          <cell r="H141">
            <v>19039</v>
          </cell>
          <cell r="J141">
            <v>0</v>
          </cell>
        </row>
        <row r="142">
          <cell r="A142" t="str">
            <v>3회사용시</v>
          </cell>
          <cell r="E142">
            <v>0.56499999999999995</v>
          </cell>
          <cell r="F142">
            <v>863</v>
          </cell>
          <cell r="G142">
            <v>1</v>
          </cell>
          <cell r="H142">
            <v>19039</v>
          </cell>
          <cell r="J142">
            <v>0</v>
          </cell>
        </row>
        <row r="143">
          <cell r="A143" t="str">
            <v>4회사용시</v>
          </cell>
          <cell r="E143">
            <v>0.51600000000000001</v>
          </cell>
          <cell r="F143">
            <v>788</v>
          </cell>
          <cell r="G143">
            <v>1</v>
          </cell>
          <cell r="H143">
            <v>19039</v>
          </cell>
          <cell r="J143">
            <v>0</v>
          </cell>
        </row>
        <row r="144">
          <cell r="A144" t="str">
            <v>5회사용시</v>
          </cell>
          <cell r="E144">
            <v>0.48899999999999999</v>
          </cell>
          <cell r="F144">
            <v>747</v>
          </cell>
          <cell r="G144">
            <v>1</v>
          </cell>
          <cell r="H144">
            <v>19039</v>
          </cell>
          <cell r="J144">
            <v>0</v>
          </cell>
        </row>
        <row r="145">
          <cell r="A145" t="str">
            <v>6회사용시</v>
          </cell>
          <cell r="E145">
            <v>0.47299999999999998</v>
          </cell>
          <cell r="F145">
            <v>722</v>
          </cell>
          <cell r="G145">
            <v>1</v>
          </cell>
          <cell r="H145">
            <v>19039</v>
          </cell>
          <cell r="J145">
            <v>0</v>
          </cell>
        </row>
        <row r="146">
          <cell r="A146" t="str">
            <v>주)산출근거 : 물가자료 1995.5, 합판(P 450), 목재(P 139), 철선(P 495), 공사부분 시중노임단가</v>
          </cell>
        </row>
        <row r="149">
          <cell r="A149" t="str">
            <v>名  稱 : 잡석깔기</v>
          </cell>
          <cell r="J149" t="str">
            <v>單位 : 원/㎥當</v>
          </cell>
        </row>
        <row r="150">
          <cell r="A150" t="str">
            <v>區    分</v>
          </cell>
          <cell r="B150" t="str">
            <v>材質 및 規格</v>
          </cell>
          <cell r="C150" t="str">
            <v>單位</v>
          </cell>
          <cell r="D150" t="str">
            <v>數    量</v>
          </cell>
          <cell r="E150" t="str">
            <v>材       料       費</v>
          </cell>
          <cell r="G150" t="str">
            <v xml:space="preserve">        勞       務       費</v>
          </cell>
          <cell r="I150" t="str">
            <v>經              費</v>
          </cell>
        </row>
        <row r="151">
          <cell r="A151" t="str">
            <v>工 種 別</v>
          </cell>
          <cell r="E151" t="str">
            <v>單  價</v>
          </cell>
          <cell r="F151" t="str">
            <v>金      額</v>
          </cell>
          <cell r="G151" t="str">
            <v>單  價</v>
          </cell>
          <cell r="H151" t="str">
            <v>金      額</v>
          </cell>
          <cell r="I151" t="str">
            <v>單  價</v>
          </cell>
          <cell r="J151" t="str">
            <v>金      額</v>
          </cell>
        </row>
        <row r="152">
          <cell r="A152" t="str">
            <v>잡석</v>
          </cell>
          <cell r="C152" t="str">
            <v>인</v>
          </cell>
          <cell r="D152">
            <v>1.04</v>
          </cell>
          <cell r="E152">
            <v>11000</v>
          </cell>
          <cell r="F152">
            <v>11440</v>
          </cell>
          <cell r="H152">
            <v>0</v>
          </cell>
          <cell r="J152">
            <v>0</v>
          </cell>
        </row>
        <row r="153">
          <cell r="A153" t="str">
            <v>보통인부</v>
          </cell>
          <cell r="C153" t="str">
            <v>인</v>
          </cell>
          <cell r="D153">
            <v>0.6</v>
          </cell>
          <cell r="F153">
            <v>0</v>
          </cell>
          <cell r="G153">
            <v>29933</v>
          </cell>
          <cell r="H153">
            <v>17959.8</v>
          </cell>
          <cell r="J153">
            <v>0</v>
          </cell>
        </row>
        <row r="154">
          <cell r="F154">
            <v>0</v>
          </cell>
          <cell r="H154">
            <v>0</v>
          </cell>
          <cell r="J154">
            <v>0</v>
          </cell>
        </row>
        <row r="155">
          <cell r="F155">
            <v>0</v>
          </cell>
          <cell r="H155">
            <v>0</v>
          </cell>
          <cell r="J155">
            <v>0</v>
          </cell>
        </row>
        <row r="157">
          <cell r="F157">
            <v>0</v>
          </cell>
          <cell r="H157">
            <v>0</v>
          </cell>
          <cell r="J157">
            <v>0</v>
          </cell>
        </row>
        <row r="158">
          <cell r="F158">
            <v>0</v>
          </cell>
          <cell r="H158">
            <v>0</v>
          </cell>
          <cell r="J158">
            <v>0</v>
          </cell>
        </row>
        <row r="160">
          <cell r="F160">
            <v>0</v>
          </cell>
          <cell r="H160">
            <v>0</v>
          </cell>
          <cell r="J160">
            <v>0</v>
          </cell>
        </row>
        <row r="161">
          <cell r="F161">
            <v>0</v>
          </cell>
          <cell r="H161">
            <v>0</v>
          </cell>
          <cell r="J161">
            <v>0</v>
          </cell>
        </row>
        <row r="162">
          <cell r="F162">
            <v>0</v>
          </cell>
          <cell r="H162">
            <v>0</v>
          </cell>
          <cell r="J162">
            <v>0</v>
          </cell>
        </row>
        <row r="163">
          <cell r="F163">
            <v>0</v>
          </cell>
          <cell r="H163">
            <v>0</v>
          </cell>
          <cell r="J163">
            <v>0</v>
          </cell>
        </row>
        <row r="164">
          <cell r="A164" t="str">
            <v>計</v>
          </cell>
          <cell r="F164">
            <v>11440</v>
          </cell>
          <cell r="H164">
            <v>17959</v>
          </cell>
          <cell r="J164">
            <v>0</v>
          </cell>
        </row>
        <row r="165">
          <cell r="A165" t="str">
            <v>주)산출근거 : 물가자료 1995.5, 잡석(P 182)</v>
          </cell>
        </row>
        <row r="167">
          <cell r="A167" t="str">
            <v>名  稱 : 잡석채우기</v>
          </cell>
          <cell r="J167" t="str">
            <v>單位 : 원/㎥當</v>
          </cell>
        </row>
        <row r="168">
          <cell r="A168" t="str">
            <v>區    分</v>
          </cell>
          <cell r="B168" t="str">
            <v>材質 및 規格</v>
          </cell>
          <cell r="C168" t="str">
            <v>單位</v>
          </cell>
          <cell r="D168" t="str">
            <v>數    量</v>
          </cell>
          <cell r="E168" t="str">
            <v>材       料       費</v>
          </cell>
          <cell r="G168" t="str">
            <v xml:space="preserve">        勞       務       費</v>
          </cell>
          <cell r="I168" t="str">
            <v>經              費</v>
          </cell>
        </row>
        <row r="169">
          <cell r="A169" t="str">
            <v>工 種 別</v>
          </cell>
          <cell r="E169" t="str">
            <v>單  價</v>
          </cell>
          <cell r="F169" t="str">
            <v>金      額</v>
          </cell>
          <cell r="G169" t="str">
            <v>單  價</v>
          </cell>
          <cell r="H169" t="str">
            <v>金      額</v>
          </cell>
          <cell r="I169" t="str">
            <v>單  價</v>
          </cell>
          <cell r="J169" t="str">
            <v>金      額</v>
          </cell>
        </row>
        <row r="170">
          <cell r="A170" t="str">
            <v>잡석</v>
          </cell>
          <cell r="C170" t="str">
            <v>인</v>
          </cell>
          <cell r="D170">
            <v>1.04</v>
          </cell>
          <cell r="E170">
            <v>11000</v>
          </cell>
          <cell r="F170">
            <v>11440</v>
          </cell>
          <cell r="H170">
            <v>0</v>
          </cell>
          <cell r="J170">
            <v>0</v>
          </cell>
        </row>
        <row r="171">
          <cell r="A171" t="str">
            <v>보통인부</v>
          </cell>
          <cell r="C171" t="str">
            <v>인</v>
          </cell>
          <cell r="D171">
            <v>0.65</v>
          </cell>
          <cell r="F171">
            <v>0</v>
          </cell>
          <cell r="G171">
            <v>29933</v>
          </cell>
          <cell r="H171">
            <v>19456.400000000001</v>
          </cell>
          <cell r="J171">
            <v>0</v>
          </cell>
        </row>
        <row r="172">
          <cell r="F172">
            <v>0</v>
          </cell>
          <cell r="H172">
            <v>0</v>
          </cell>
          <cell r="J172">
            <v>0</v>
          </cell>
        </row>
        <row r="173">
          <cell r="F173">
            <v>0</v>
          </cell>
          <cell r="H173">
            <v>0</v>
          </cell>
          <cell r="J173">
            <v>0</v>
          </cell>
        </row>
        <row r="174">
          <cell r="F174">
            <v>0</v>
          </cell>
          <cell r="H174">
            <v>0</v>
          </cell>
          <cell r="J174">
            <v>0</v>
          </cell>
        </row>
        <row r="176">
          <cell r="F176">
            <v>0</v>
          </cell>
          <cell r="H176">
            <v>0</v>
          </cell>
          <cell r="J176">
            <v>0</v>
          </cell>
        </row>
        <row r="177">
          <cell r="F177">
            <v>0</v>
          </cell>
          <cell r="H177">
            <v>0</v>
          </cell>
          <cell r="J177">
            <v>0</v>
          </cell>
        </row>
        <row r="178">
          <cell r="F178">
            <v>0</v>
          </cell>
          <cell r="H178">
            <v>0</v>
          </cell>
          <cell r="J178">
            <v>0</v>
          </cell>
        </row>
        <row r="179">
          <cell r="F179">
            <v>0</v>
          </cell>
          <cell r="H179">
            <v>0</v>
          </cell>
          <cell r="J179">
            <v>0</v>
          </cell>
        </row>
        <row r="180">
          <cell r="F180">
            <v>0</v>
          </cell>
          <cell r="H180">
            <v>0</v>
          </cell>
          <cell r="J180">
            <v>0</v>
          </cell>
        </row>
        <row r="181">
          <cell r="F181">
            <v>0</v>
          </cell>
          <cell r="H181">
            <v>0</v>
          </cell>
          <cell r="J181">
            <v>0</v>
          </cell>
        </row>
        <row r="182">
          <cell r="A182" t="str">
            <v>計</v>
          </cell>
          <cell r="F182">
            <v>11440</v>
          </cell>
          <cell r="H182">
            <v>19456</v>
          </cell>
          <cell r="J182">
            <v>0</v>
          </cell>
        </row>
        <row r="183">
          <cell r="A183" t="str">
            <v>주)산출근거 : 물가자료 1995.5, 잡석(P 182)</v>
          </cell>
        </row>
      </sheetData>
      <sheetData sheetId="17"/>
      <sheetData sheetId="18"/>
      <sheetData sheetId="19"/>
      <sheetData sheetId="20"/>
      <sheetData sheetId="21"/>
    </sheetDataSet>
  </externalBook>
</externalLink>
</file>

<file path=xl/externalLinks/externalLink4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XXXX"/>
      <sheetName val="000000"/>
      <sheetName val="개요"/>
      <sheetName val="일위대가"/>
      <sheetName val="수중탄탐산근"/>
      <sheetName val="노임단가"/>
      <sheetName val="적용단가(06.9)"/>
      <sheetName val="기계경비"/>
      <sheetName val="예측단가간지"/>
      <sheetName val="과업별 상세(계산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내역서"/>
      <sheetName val="99설계기준단가"/>
      <sheetName val="이토변실"/>
      <sheetName val="일위대가(가설)"/>
      <sheetName val="과업별 상세(계산 1)"/>
      <sheetName val="2.재료비"/>
      <sheetName val="1.인건비"/>
      <sheetName val="12.보오링"/>
      <sheetName val="18.공내수압탄성자연"/>
      <sheetName val="종배수관"/>
      <sheetName val="단위수량"/>
      <sheetName val="중기사용료산출근거"/>
      <sheetName val="역T형교대(직접기초)"/>
      <sheetName val="C.배수관공"/>
      <sheetName val="DATE"/>
      <sheetName val="노임"/>
      <sheetName val="호표"/>
      <sheetName val="일위대가"/>
      <sheetName val="N賃率-職"/>
      <sheetName val="기초단가"/>
      <sheetName val="노무비단가"/>
      <sheetName val="을지"/>
      <sheetName val="대창(장성)"/>
      <sheetName val="대창(함평)-창열"/>
      <sheetName val="교대(A1-A2)"/>
      <sheetName val="다곡2교"/>
      <sheetName val="노임단가"/>
      <sheetName val="시설물일위"/>
      <sheetName val="맨홀수량산출"/>
      <sheetName val="우배수"/>
      <sheetName val="설비단가표"/>
      <sheetName val="자재단가"/>
      <sheetName val="수량산출"/>
      <sheetName val="내역서1999.8최종"/>
      <sheetName val="단가"/>
      <sheetName val="보고서"/>
      <sheetName val="단가대비표"/>
      <sheetName val="99노임기준"/>
      <sheetName val="MYUN(MAC)"/>
      <sheetName val="기계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중기"/>
      <sheetName val="자재"/>
      <sheetName val="일위대가"/>
      <sheetName val="표지별수량"/>
      <sheetName val="조견표"/>
      <sheetName val="일위2대가"/>
      <sheetName val="단가산출서"/>
      <sheetName val="문구수량"/>
      <sheetName val="서식1"/>
      <sheetName val="서식2"/>
      <sheetName val="제경비"/>
      <sheetName val="내역서(1)"/>
      <sheetName val="내역서"/>
      <sheetName val="잡비계산"/>
      <sheetName val="예정 및 동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유효폭의 계산"/>
      <sheetName val="라.공사비"/>
      <sheetName val="다.도서인쇄비"/>
      <sheetName val="인건비"/>
      <sheetName val="입찰"/>
      <sheetName val="현경"/>
      <sheetName val="우배수"/>
      <sheetName val="노임단가"/>
      <sheetName val="DATE"/>
      <sheetName val="백호우계수"/>
      <sheetName val="식재인부"/>
      <sheetName val="자재(원원+원대)"/>
      <sheetName val="#REF"/>
      <sheetName val="시중노임"/>
      <sheetName val="투찰"/>
      <sheetName val="관리,공감"/>
      <sheetName val="4-2유효폭"/>
      <sheetName val="기초일위"/>
      <sheetName val="계약내역"/>
      <sheetName val="설계서"/>
      <sheetName val="Sheet6"/>
      <sheetName val="도(내)"/>
      <sheetName val="시점교대"/>
      <sheetName val="농로토공집계"/>
      <sheetName val="농로수량집계"/>
      <sheetName val="가설비산출"/>
      <sheetName val="ABUT수량-A1"/>
      <sheetName val="단위수량"/>
      <sheetName val="단가"/>
      <sheetName val="N賃率-職"/>
      <sheetName val="2경간"/>
      <sheetName val="용역단가"/>
      <sheetName val="Sheet1 (2)"/>
      <sheetName val="내역서"/>
      <sheetName val="토사(PE)"/>
      <sheetName val="6PILE  (돌출)"/>
      <sheetName val="슬래브"/>
      <sheetName val="방음벽기초(H=4m)"/>
      <sheetName val="guard(mac)"/>
      <sheetName val="데리네이타현황"/>
      <sheetName val="도로포장면적산출(1)"/>
      <sheetName val="이토변실"/>
      <sheetName val="data"/>
      <sheetName val="맨홀수량산출"/>
      <sheetName val="경비"/>
      <sheetName val="노무비"/>
      <sheetName val="노무비단가"/>
      <sheetName val="날개벽수량표"/>
      <sheetName val="터파기및재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Sheet1"/>
      <sheetName val="종배수관"/>
      <sheetName val="위치조서"/>
      <sheetName val="배수공 내역서 적용수량"/>
      <sheetName val="단가대비표"/>
      <sheetName val="정보"/>
      <sheetName val="단가조사"/>
      <sheetName val="노임단가 (2)"/>
      <sheetName val="자재단가"/>
      <sheetName val="원형맨홀수량"/>
      <sheetName val="기계경비(시간당)"/>
      <sheetName val="이토변실(A3-LINE)"/>
      <sheetName val="개별직종노임단가(2005.1)"/>
      <sheetName val="1-1"/>
      <sheetName val="노임"/>
      <sheetName val="기계경비일람"/>
      <sheetName val="슬래브(PF)(하류)"/>
      <sheetName val="계산식"/>
      <sheetName val="일위대가"/>
      <sheetName val="노임,재료비"/>
      <sheetName val="SW개발내역"/>
      <sheetName val="일위대가표지"/>
      <sheetName val="총집계표"/>
      <sheetName val="H-PILE수량집계"/>
      <sheetName val="목차"/>
      <sheetName val="내역"/>
      <sheetName val="관경별내역서"/>
      <sheetName val="유효폭의 계산"/>
      <sheetName val="전산output"/>
      <sheetName val="가도공"/>
      <sheetName val="품셈TABLE"/>
      <sheetName val="슬래브수량"/>
      <sheetName val="기초(중마오수)"/>
      <sheetName val="기술부 VENDOR LIST"/>
      <sheetName val="수리결과"/>
      <sheetName val="B1(반포1차)"/>
      <sheetName val="지구단위계획"/>
      <sheetName val="상세"/>
      <sheetName val="수량산출"/>
      <sheetName val="지급자재"/>
      <sheetName val="단가산출"/>
      <sheetName val="#3_일위대가목록"/>
      <sheetName val="수량산출서"/>
      <sheetName val="자재목록"/>
      <sheetName val="Macro1"/>
      <sheetName val="입력"/>
      <sheetName val="단가표"/>
      <sheetName val="입력창"/>
      <sheetName val="일위"/>
      <sheetName val="인부노임"/>
      <sheetName val="일위대가표"/>
      <sheetName val="을지"/>
      <sheetName val="분전함신설"/>
      <sheetName val="접지1종"/>
      <sheetName val="지장물수량(자곡동,장지동)"/>
      <sheetName val="자재"/>
      <sheetName val="광양방향"/>
      <sheetName val="신천3호용수로"/>
      <sheetName val="Macro3"/>
      <sheetName val="DATA 입력부"/>
      <sheetName val="단가비교표"/>
      <sheetName val="토적표(2차기성)"/>
      <sheetName val="노임단가 "/>
      <sheetName val="사급자재"/>
      <sheetName val="값"/>
      <sheetName val="신규보류입력"/>
      <sheetName val="이름정의"/>
      <sheetName val="총괄표"/>
      <sheetName val="J直材4"/>
      <sheetName val="납부서"/>
    </sheetNames>
    <sheetDataSet>
      <sheetData sheetId="0">
        <row r="26">
          <cell r="B26">
            <v>40</v>
          </cell>
        </row>
      </sheetData>
      <sheetData sheetId="1" refreshError="1"/>
      <sheetData sheetId="2" refreshError="1"/>
      <sheetData sheetId="3" refreshError="1"/>
      <sheetData sheetId="4"/>
      <sheetData sheetId="5"/>
      <sheetData sheetId="6"/>
      <sheetData sheetId="7"/>
      <sheetData sheetId="8" refreshError="1"/>
      <sheetData sheetId="9" refreshError="1"/>
      <sheetData sheetId="10" refreshError="1"/>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4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평야부물량"/>
      <sheetName val="평야공사비"/>
      <sheetName val="수원물량"/>
      <sheetName val="진입도로공사비"/>
      <sheetName val="공사비예비관리공감측설산출내역"/>
      <sheetName val="수원공공사비"/>
      <sheetName val="부대공사"/>
      <sheetName val="시험비산출내역"/>
      <sheetName val="중기운반산출"/>
      <sheetName val="총괄표"/>
      <sheetName val="요율"/>
      <sheetName val="자재대"/>
      <sheetName val="수지예산"/>
      <sheetName val="잡지출산출내역"/>
      <sheetName val="Sheet2"/>
      <sheetName val="표지"/>
      <sheetName val="건축"/>
      <sheetName val="관리,공감"/>
      <sheetName val="우배수"/>
      <sheetName val="DATE"/>
      <sheetName val="4.2유효폭의 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찰판"/>
      <sheetName val="투찰"/>
      <sheetName val="부대입찰"/>
      <sheetName val="하도내역"/>
      <sheetName val="하도"/>
    </sheetNames>
    <sheetDataSet>
      <sheetData sheetId="0" refreshError="1"/>
      <sheetData sheetId="1" refreshError="1"/>
      <sheetData sheetId="2" refreshError="1"/>
      <sheetData sheetId="3" refreshError="1"/>
      <sheetData sheetId="4" refreshError="1"/>
    </sheetDataSet>
  </externalBook>
</externalLink>
</file>

<file path=xl/externalLinks/externalLink4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입찰"/>
      <sheetName val="현경"/>
      <sheetName val="관리,공감"/>
      <sheetName val="우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용역단가"/>
      <sheetName val="도시관리계획(변경)결정"/>
      <sheetName val="지형도면고시"/>
    </sheetNames>
    <sheetDataSet>
      <sheetData sheetId="0">
        <row r="3">
          <cell r="C3">
            <v>2</v>
          </cell>
        </row>
        <row r="5">
          <cell r="B5" t="str">
            <v>구   분</v>
          </cell>
        </row>
      </sheetData>
      <sheetData sheetId="1"/>
      <sheetData sheetId="2"/>
    </sheetDataSet>
  </externalBook>
</externalLink>
</file>

<file path=xl/externalLinks/externalLink5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원가계산"/>
      <sheetName val="설계표지"/>
      <sheetName val="일위대가"/>
      <sheetName val="수량산출"/>
      <sheetName val="재료집계"/>
      <sheetName val="재료산출"/>
      <sheetName val="터파기"/>
      <sheetName val="보조기층"/>
      <sheetName val="포장복구"/>
      <sheetName val="자재단가"/>
      <sheetName val="중기사용료"/>
      <sheetName val="노임단가"/>
      <sheetName val="운반비"/>
      <sheetName val="토공기계"/>
      <sheetName val="소운반"/>
      <sheetName val="부대공"/>
      <sheetName val="기게경비"/>
      <sheetName val="운반조견표"/>
      <sheetName val="설계기준"/>
      <sheetName val="기준내역"/>
      <sheetName val="laroux"/>
      <sheetName val="내역서(기성청구)"/>
      <sheetName val="설계서을"/>
      <sheetName val="투찰"/>
      <sheetName val="용역단가"/>
      <sheetName val="을지"/>
      <sheetName val="Sheet1 (2)"/>
      <sheetName val="단가조사"/>
      <sheetName val="노임"/>
      <sheetName val="감시단가"/>
      <sheetName val="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목차"/>
      <sheetName val="예측단가간지"/>
      <sheetName val="예측단가"/>
      <sheetName val="예측재료비"/>
      <sheetName val="실측단가간지"/>
      <sheetName val="실측단가"/>
      <sheetName val="실측재료비"/>
      <sheetName val="정거장단가간지"/>
      <sheetName val="정거장단가"/>
      <sheetName val="용지단가간지"/>
      <sheetName val="용지측량단가"/>
      <sheetName val="용지말뚝박기(3)"/>
      <sheetName val="용지말뚝박기(2)"/>
      <sheetName val="지반조사간지"/>
      <sheetName val="적용기준"/>
      <sheetName val="보오링"/>
      <sheetName val="자연시료"/>
      <sheetName val="지표지질조사"/>
      <sheetName val="토질시험"/>
      <sheetName val="암석시험"/>
      <sheetName val="인건비.재료비단가표지"/>
      <sheetName val="환율노임"/>
      <sheetName val="재료비"/>
      <sheetName val="기타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7">
          <cell r="H7">
            <v>61567</v>
          </cell>
        </row>
        <row r="12">
          <cell r="H12">
            <v>52585</v>
          </cell>
        </row>
        <row r="15">
          <cell r="C15">
            <v>123159</v>
          </cell>
        </row>
        <row r="16">
          <cell r="C16">
            <v>104134</v>
          </cell>
        </row>
        <row r="17">
          <cell r="C17">
            <v>90250</v>
          </cell>
        </row>
      </sheetData>
      <sheetData sheetId="24" refreshError="1"/>
      <sheetData sheetId="25" refreshError="1"/>
    </sheetDataSet>
  </externalBook>
</externalLink>
</file>

<file path=xl/externalLinks/externalLink5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데이타"/>
      <sheetName val="부대공수량"/>
      <sheetName val="관로조사서"/>
      <sheetName val="물량집계표"/>
      <sheetName val="갑지"/>
      <sheetName val="총괄내역서"/>
      <sheetName val="내역서"/>
      <sheetName val="Sheet1"/>
      <sheetName val="라.공사비"/>
      <sheetName val="입찰"/>
      <sheetName val="현경"/>
    </sheetNames>
    <sheetDataSet>
      <sheetData sheetId="0" refreshError="1"/>
      <sheetData sheetId="1">
        <row r="1">
          <cell r="B1" t="str">
            <v>가설휀스</v>
          </cell>
        </row>
      </sheetData>
      <sheetData sheetId="2"/>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5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 val="4.2유효폭의 계산"/>
      <sheetName val="라.공사비"/>
    </sheetNames>
    <sheetDataSet>
      <sheetData sheetId="0" refreshError="1"/>
      <sheetData sheetId="1" refreshError="1"/>
      <sheetData sheetId="2" refreshError="1"/>
    </sheetDataSet>
  </externalBook>
</externalLink>
</file>

<file path=xl/externalLinks/externalLink5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가평지구총괄"/>
      <sheetName val="표지 "/>
      <sheetName val="사업계획개요"/>
      <sheetName val="사업비수지예산서"/>
      <sheetName val="설계비근거"/>
      <sheetName val="간지횡 (2)"/>
      <sheetName val="목차"/>
      <sheetName val="간지횡"/>
      <sheetName val="수원공총괄"/>
      <sheetName val="자재대"/>
      <sheetName val="수원공사비"/>
      <sheetName val="부대공총괄"/>
      <sheetName val="부대공"/>
      <sheetName val="수일집"/>
      <sheetName val="수일내"/>
      <sheetName val="공사비총괄"/>
      <sheetName val="사업비 (2)"/>
      <sheetName val="설계비근거 (2)"/>
      <sheetName val="갑지"/>
      <sheetName val="입찰"/>
      <sheetName val="현경"/>
      <sheetName val="가평공사비"/>
      <sheetName val="4.2유효폭의 계산"/>
      <sheetName val="시점교대"/>
      <sheetName val="라.공사비"/>
      <sheetName val="Sheet1 (2)"/>
      <sheetName val="다.도서인쇄비"/>
      <sheetName val="식재인부"/>
      <sheetName val="가격조사서"/>
      <sheetName val="6.원문조성계획"/>
      <sheetName val="시중노임"/>
      <sheetName val="용역단가"/>
      <sheetName val="직접인건비"/>
      <sheetName val="집계표"/>
      <sheetName val="계산서(곡선부)"/>
      <sheetName val="-치수표(곡선부)"/>
      <sheetName val="예측단가간지"/>
      <sheetName val="일위대가표지"/>
      <sheetName val="단가"/>
      <sheetName val="4차원가계산서"/>
      <sheetName val="자재(원원+원대)"/>
      <sheetName val="일위대가"/>
      <sheetName val="인건비"/>
      <sheetName val="5지구단위"/>
      <sheetName val="수량산출"/>
      <sheetName val="표지_"/>
      <sheetName val="간지횡_(2)"/>
      <sheetName val="사업비_(2)"/>
      <sheetName val="설계비근거_(2)"/>
      <sheetName val="라_공사비"/>
      <sheetName val="Sheet1_(2)"/>
      <sheetName val="다_도서인쇄비"/>
      <sheetName val="수요기관총괄내역서"/>
      <sheetName val="내역"/>
      <sheetName val="고분"/>
      <sheetName val="건설노임단가"/>
      <sheetName val="노임단가및요율(확인)"/>
      <sheetName val="적용건축"/>
      <sheetName val="산출내역서"/>
      <sheetName val="기초일위"/>
      <sheetName val="Sheet1"/>
      <sheetName val="간지"/>
      <sheetName val="개요"/>
      <sheetName val="예정공정표"/>
      <sheetName val="직노"/>
      <sheetName val="투찰"/>
      <sheetName val="000 단가"/>
      <sheetName val="환율노임"/>
      <sheetName val="000000"/>
      <sheetName val="기본일위"/>
      <sheetName val="내역서"/>
      <sheetName val="지구단위계획"/>
      <sheetName val="도시기본계획"/>
      <sheetName val="공비대비"/>
      <sheetName val="우배수"/>
      <sheetName val="콘_재료분리(1)"/>
      <sheetName val="확정분세부"/>
      <sheetName val="확정분요약"/>
      <sheetName val="배수공 내역서 적용수량"/>
      <sheetName val="노선측량(철도,도로신설)"/>
      <sheetName val="1 설계 기준"/>
      <sheetName val="날개수량1.5"/>
      <sheetName val="노임단가"/>
      <sheetName val="9GNG운반"/>
      <sheetName val="교대(A1-A2)"/>
      <sheetName val="유효폭의 계산"/>
      <sheetName val="내역(중앙)"/>
      <sheetName val="노임단가표"/>
      <sheetName val="별첨1(임금)"/>
      <sheetName val="DATE"/>
      <sheetName val="현지검측내역(총괄)"/>
      <sheetName val="기계경비"/>
      <sheetName val="각형맨홀"/>
      <sheetName val="수로단위수량"/>
      <sheetName val="배수관집계"/>
      <sheetName val="횡배위치"/>
      <sheetName val="계산중"/>
      <sheetName val="1.설계조건"/>
      <sheetName val="자재운반단가일람표"/>
      <sheetName val="횡배수관집현황(2공구)"/>
      <sheetName val="N賃率-職"/>
      <sheetName val="덕전리"/>
      <sheetName val="토공"/>
      <sheetName val="단위단가"/>
      <sheetName val="공사요율"/>
      <sheetName val="gyun"/>
      <sheetName val="상세"/>
      <sheetName val="매매"/>
      <sheetName val="직재"/>
      <sheetName val="종배수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5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수원공사비"/>
      <sheetName val="자재대"/>
      <sheetName val="고양관재"/>
    </sheetNames>
    <definedNames>
      <definedName name="복사"/>
    </definedNames>
    <sheetDataSet>
      <sheetData sheetId="0" refreshError="1"/>
      <sheetData sheetId="1" refreshError="1"/>
      <sheetData sheetId="2" refreshError="1"/>
      <sheetData sheetId="3" refreshError="1"/>
    </sheetDataSet>
  </externalBook>
</externalLink>
</file>

<file path=xl/externalLinks/externalLink5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기준"/>
      <sheetName val="단위수량"/>
      <sheetName val="DATE"/>
      <sheetName val="수원공사비"/>
      <sheetName val="자재대"/>
      <sheetName val="남사개략공사비산출기준"/>
    </sheetNames>
    <definedNames>
      <definedName name="복사준비"/>
      <definedName name="우로복사"/>
      <definedName name="지우기"/>
    </defined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5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철거산출근거"/>
      <sheetName val="터파기및재료"/>
      <sheetName val="DATE"/>
      <sheetName val="공비대비"/>
    </sheetNames>
    <sheetDataSet>
      <sheetData sheetId="0" refreshError="1"/>
      <sheetData sheetId="1" refreshError="1"/>
      <sheetData sheetId="2" refreshError="1"/>
      <sheetData sheetId="3" refreshError="1"/>
      <sheetData sheetId="4" refreshError="1"/>
    </sheetDataSet>
  </externalBook>
</externalLink>
</file>

<file path=xl/externalLinks/externalLink5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직접인건비"/>
      <sheetName val="직접경비"/>
      <sheetName val="부대공수량"/>
    </sheetNames>
    <sheetDataSet>
      <sheetData sheetId="0"/>
      <sheetData sheetId="1" refreshError="1"/>
      <sheetData sheetId="2" refreshError="1"/>
      <sheetData sheetId="3" refreshError="1"/>
    </sheetDataSet>
  </externalBook>
</externalLink>
</file>

<file path=xl/externalLinks/externalLink5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내역(중앙)"/>
      <sheetName val="호표"/>
      <sheetName val="남사개략공사비산출기준"/>
      <sheetName val="일위(총괄)"/>
      <sheetName val="일위대가"/>
      <sheetName val="부단수천공"/>
      <sheetName val="수원공사비"/>
      <sheetName val="자재대"/>
      <sheetName val="직접경비"/>
      <sheetName val="직접인건비"/>
      <sheetName val="형틀공사"/>
      <sheetName val="예측단가간지"/>
      <sheetName val="단가"/>
      <sheetName val="맨홀_공사비"/>
      <sheetName val="터파기및재료"/>
      <sheetName val="Data&amp;Result"/>
      <sheetName val="용역단가"/>
      <sheetName val="식재인부"/>
      <sheetName val="라.공사비"/>
      <sheetName val="자재단가"/>
      <sheetName val="TYPE-A"/>
      <sheetName val="4.2유효폭의 계산"/>
      <sheetName val="입찰"/>
      <sheetName val="현경"/>
      <sheetName val="Sheet1 (2)"/>
      <sheetName val="공사비"/>
      <sheetName val="시점교대"/>
      <sheetName val="부대내역"/>
      <sheetName val="코드"/>
      <sheetName val="내역(창신)"/>
      <sheetName val="내역서"/>
      <sheetName val="토목"/>
      <sheetName val="부관수량집계"/>
      <sheetName val="단위수량"/>
      <sheetName val="설계기준"/>
      <sheetName val="내역1"/>
      <sheetName val="물가대비표"/>
      <sheetName val="단위단가"/>
      <sheetName val="제잡비계산"/>
      <sheetName val="노임"/>
      <sheetName val="Baby일위대가"/>
      <sheetName val="N賃率-職"/>
      <sheetName val="토사(PE)"/>
      <sheetName val="5지구단위"/>
      <sheetName val="원가계산서"/>
      <sheetName val="합계"/>
      <sheetName val="종배수관"/>
      <sheetName val="관거공사비"/>
      <sheetName val="input"/>
      <sheetName val="도근좌표"/>
      <sheetName val="관리,공감"/>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5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설계내역서(실적)"/>
      <sheetName val="예정공정표"/>
      <sheetName val="동원인원계획표"/>
      <sheetName val="설계예산서(1-1)"/>
      <sheetName val="설계예산서(1-2)"/>
      <sheetName val="설계예산서(1-3)"/>
      <sheetName val="설계예산서(2_법전측토목)"/>
      <sheetName val="설계예산서(2_소천우회토목)"/>
      <sheetName val="제경비계산서(실적)"/>
      <sheetName val="제경비계산서(원가)"/>
      <sheetName val="설계예산서(3-1_폐기물)"/>
      <sheetName val="설계예산서(3-2_폐기물)"/>
      <sheetName val="설계예산서(4_한전수탁비)"/>
      <sheetName val="설계예산서(5_보상비)"/>
      <sheetName val="----------------------------"/>
      <sheetName val="제경비비교(실적-원가)"/>
      <sheetName val="공종별공사비"/>
      <sheetName val="공사보험료산출"/>
      <sheetName val="L_RPTC01_01Q"/>
      <sheetName val="공비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내역(중앙)"/>
      <sheetName val="일위(총괄)"/>
      <sheetName val="일위대가"/>
      <sheetName val="부단수천공"/>
      <sheetName val="용역단가"/>
      <sheetName val="수원공사비"/>
      <sheetName val="자재대"/>
      <sheetName val="공사비"/>
      <sheetName val="Data&amp;Result"/>
      <sheetName val="식재인부"/>
      <sheetName val="남사개략공사비산출기준"/>
      <sheetName val="내역서"/>
      <sheetName val="토목"/>
      <sheetName val="라.공사비"/>
      <sheetName val="다.도서인쇄비"/>
      <sheetName val="입찰"/>
      <sheetName val="4.2유효폭의 계산"/>
      <sheetName val="현경"/>
      <sheetName val="단위단가"/>
      <sheetName val="호표"/>
      <sheetName val="토사(PE)"/>
      <sheetName val="5지구단위"/>
      <sheetName val="원가계산서"/>
      <sheetName val="설계"/>
      <sheetName val="자재단가"/>
      <sheetName val="TYPE-A"/>
      <sheetName val="직접인건비"/>
      <sheetName val="형틀공사"/>
      <sheetName val="예측단가간지"/>
      <sheetName val="단가"/>
      <sheetName val="맨홀_공사비"/>
      <sheetName val="Sheet1 (2)"/>
      <sheetName val="직접경비"/>
      <sheetName val="시점교대"/>
      <sheetName val="부대내역"/>
      <sheetName val="코드"/>
      <sheetName val="부관수량집계"/>
      <sheetName val="단위수량"/>
      <sheetName val="제잡비계산"/>
      <sheetName val="터파기및재료"/>
      <sheetName val="내역(창신)"/>
      <sheetName val="합계"/>
      <sheetName val="관거공사비"/>
      <sheetName val="Sheet6"/>
      <sheetName val="시중노임"/>
      <sheetName val="자재목록"/>
      <sheetName val="노임목록"/>
      <sheetName val="도근좌표"/>
      <sheetName val="간지"/>
      <sheetName val="상세"/>
      <sheetName val="종배수관"/>
      <sheetName val="일위대가표지"/>
      <sheetName val="내역"/>
      <sheetName val="산출근거"/>
      <sheetName val="환경검토직접인건비"/>
      <sheetName val="환경검토직접경비"/>
      <sheetName val="설계기준"/>
      <sheetName val="내역1"/>
      <sheetName val="gyun"/>
      <sheetName val="현장조사"/>
      <sheetName val="input"/>
      <sheetName val="변경내역"/>
      <sheetName val="수자재단위당"/>
      <sheetName val="임금"/>
      <sheetName val="용역비내역-진짜"/>
      <sheetName val="Y-WORK"/>
      <sheetName val="유입량"/>
      <sheetName val="이형관중량"/>
      <sheetName val="일위대가(목록)"/>
      <sheetName val="산근(목록)"/>
      <sheetName val="재료비"/>
      <sheetName val="경비"/>
      <sheetName val="토공"/>
      <sheetName val="산식3"/>
      <sheetName val="지급자재"/>
      <sheetName val="부대공"/>
      <sheetName val="포장공"/>
      <sheetName val="우배수"/>
      <sheetName val="DATE"/>
      <sheetName val="경비산출"/>
      <sheetName val="유효폭의 계산"/>
      <sheetName val="간접비"/>
      <sheetName val="6.원문조성계획"/>
      <sheetName val="자재(원원+원대)"/>
      <sheetName val="물가대비표"/>
      <sheetName val="지구단위계획"/>
      <sheetName val="도시기본계획"/>
      <sheetName val="일위대가표"/>
      <sheetName val="노임"/>
      <sheetName val="Baby일위대가"/>
      <sheetName val="N賃率-職"/>
      <sheetName val="관리,공감"/>
      <sheetName val="Sheet1"/>
      <sheetName val="총괄내역"/>
      <sheetName val="일위대가(가설)"/>
      <sheetName val="수량산출"/>
      <sheetName val="다.도서인쇄비 "/>
      <sheetName val="밸브설치"/>
      <sheetName val="수목데이타"/>
      <sheetName val="데리네이타현황"/>
      <sheetName val="공사개요"/>
      <sheetName val="원형1호맨홀토공수량"/>
      <sheetName val="공사요율"/>
      <sheetName val="노임단가"/>
      <sheetName val="수목단가"/>
      <sheetName val="교각 P3"/>
      <sheetName val="SW개발내역"/>
      <sheetName val="약품공급2"/>
      <sheetName val="범례표"/>
      <sheetName val="백룡교차로"/>
      <sheetName val="C.배수관공"/>
      <sheetName val="예산총괄표"/>
      <sheetName val="점검총괄"/>
      <sheetName val="5.세운W-A"/>
      <sheetName val="단가조사"/>
      <sheetName val="교통(소요인력산정기준)"/>
      <sheetName val="6호기"/>
      <sheetName val="횡배수관"/>
      <sheetName val="빗물받이(910-510-410)"/>
      <sheetName val="백호우계수"/>
      <sheetName val="사리부설"/>
      <sheetName val="배수공 내역서 적용수량"/>
      <sheetName val="공내역"/>
      <sheetName val="교대(A1-A2)"/>
      <sheetName val="목차"/>
      <sheetName val="부하계산서"/>
      <sheetName val="충주"/>
      <sheetName val="투찰"/>
      <sheetName val="중기사용료"/>
      <sheetName val="별첨1(임금)"/>
      <sheetName val="배지거총재료집계표"/>
      <sheetName val="측량노임단가"/>
      <sheetName val="날개수량1.5"/>
      <sheetName val="공통비(전체)"/>
      <sheetName val="산출내역서집계표"/>
      <sheetName val="총괄내역서"/>
      <sheetName val="9GNG운반"/>
      <sheetName val="기초단가"/>
      <sheetName val="직노"/>
      <sheetName val="매매"/>
      <sheetName val="코드분류"/>
      <sheetName val="본공사"/>
      <sheetName val="일위대가 3"/>
      <sheetName val="일위대가 2"/>
      <sheetName val="인건비"/>
      <sheetName val="2.재료비"/>
      <sheetName val="ABUT수량-A1"/>
      <sheetName val="내역서2"/>
      <sheetName val="4.설계예산내역서"/>
      <sheetName val="신고분기설정참고"/>
      <sheetName val="거래처자료등록"/>
      <sheetName val="(1)본선수량집계"/>
      <sheetName val="최종총괄"/>
      <sheetName val="세부산출내역서"/>
      <sheetName val="Code"/>
      <sheetName val="재정비직인"/>
      <sheetName val="재정비내역"/>
      <sheetName val="지적고시내역"/>
      <sheetName val="단가산출"/>
      <sheetName val="조도계산"/>
      <sheetName val="R&amp;D"/>
      <sheetName val="기준단가표"/>
      <sheetName val="입력변수"/>
      <sheetName val="가격조사서"/>
      <sheetName val="라_공사비"/>
      <sheetName val="4_2유효폭의_계산"/>
      <sheetName val="Sheet1_(2)"/>
      <sheetName val="날개수량1_5"/>
      <sheetName val="다_도서인쇄비"/>
      <sheetName val="다_도서인쇄비_"/>
      <sheetName val="관부설"/>
      <sheetName val="횡단굴착및 분기점폐쇄"/>
      <sheetName val="물가자료"/>
      <sheetName val="실행내역"/>
      <sheetName val="기본단가표"/>
      <sheetName val="이토변실"/>
      <sheetName val="정보"/>
      <sheetName val="제경비율"/>
      <sheetName val="화해(함평)"/>
      <sheetName val="화해(장성)"/>
      <sheetName val="건축공사실행"/>
      <sheetName val="교각토공"/>
      <sheetName val="계약내역"/>
      <sheetName val="데이타"/>
      <sheetName val="#REF"/>
      <sheetName val="2경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5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want"/>
      <sheetName val="내역적용"/>
      <sheetName val="배수공총집계"/>
      <sheetName val="배수공자재집계"/>
      <sheetName val="횡배수관공"/>
      <sheetName val="종배수관공"/>
      <sheetName val="플륨관집계"/>
      <sheetName val="맹집계"/>
      <sheetName val="측구집계"/>
      <sheetName val="도수로집계"/>
      <sheetName val="도수로단위"/>
      <sheetName val="집수정집계"/>
      <sheetName val="토공이월"/>
      <sheetName val="집수정단위"/>
      <sheetName val="날개집계"/>
      <sheetName val="날개단위"/>
      <sheetName val="횡배수집계"/>
      <sheetName val="횡배수관"/>
      <sheetName val="면벽"/>
      <sheetName val="종배수집계"/>
      <sheetName val="종배수관"/>
      <sheetName val="측구2"/>
      <sheetName val="측구1"/>
      <sheetName val="측구현황"/>
      <sheetName val="맹현황"/>
      <sheetName val="시중노임"/>
      <sheetName val="노임단가"/>
      <sheetName val="빗물받이(910-510-4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5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34360</v>
          </cell>
          <cell r="H137">
            <v>4810.3999999999996</v>
          </cell>
          <cell r="J137">
            <v>0</v>
          </cell>
        </row>
        <row r="138">
          <cell r="A138" t="str">
            <v>보통인부</v>
          </cell>
          <cell r="C138" t="str">
            <v>인</v>
          </cell>
          <cell r="D138">
            <v>0.12</v>
          </cell>
          <cell r="F138">
            <v>0</v>
          </cell>
          <cell r="G138">
            <v>0</v>
          </cell>
          <cell r="H138">
            <v>0</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4810</v>
          </cell>
          <cell r="J144">
            <v>0</v>
          </cell>
        </row>
      </sheetData>
      <sheetData sheetId="19" refreshError="1"/>
      <sheetData sheetId="20" refreshError="1"/>
      <sheetData sheetId="21" refreshError="1"/>
      <sheetData sheetId="22" refreshError="1"/>
    </sheetDataSet>
  </externalBook>
</externalLink>
</file>

<file path=xl/externalLinks/externalLink5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61483</v>
          </cell>
          <cell r="H137">
            <v>8607.6</v>
          </cell>
          <cell r="J137">
            <v>0</v>
          </cell>
        </row>
        <row r="138">
          <cell r="A138" t="str">
            <v>보통인부</v>
          </cell>
          <cell r="C138" t="str">
            <v>인</v>
          </cell>
          <cell r="D138">
            <v>0.12</v>
          </cell>
          <cell r="F138">
            <v>0</v>
          </cell>
          <cell r="G138">
            <v>34360</v>
          </cell>
          <cell r="H138">
            <v>4123.2</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12730</v>
          </cell>
          <cell r="J144">
            <v>0</v>
          </cell>
        </row>
      </sheetData>
      <sheetData sheetId="19"/>
      <sheetData sheetId="20"/>
      <sheetData sheetId="21"/>
      <sheetData sheetId="22"/>
    </sheetDataSet>
  </externalBook>
</externalLink>
</file>

<file path=xl/externalLinks/externalLink5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단가변경표"/>
      <sheetName val="단가산출서"/>
      <sheetName val="1안"/>
      <sheetName val="공비증감"/>
      <sheetName val="지수적용공사비내역서"/>
      <sheetName val="기본일위"/>
      <sheetName val="동해남부선(예산서)"/>
      <sheetName val="단가"/>
      <sheetName val="Sheet1 (2)"/>
      <sheetName val="기초코드"/>
      <sheetName val="개별직종노임단가(200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
      <sheetName val="주택총괄"/>
      <sheetName val="주택(1-10)"/>
      <sheetName val="구조물"/>
      <sheetName val="깨기물량-동화천1"/>
      <sheetName val="산출내역서집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업무연락"/>
      <sheetName val="복명서 (2)"/>
      <sheetName val="CABLE SIZE-1"/>
      <sheetName val="터파기및재료"/>
    </sheetNames>
    <definedNames>
      <definedName name="일위코드입력매크로"/>
    </definedNames>
    <sheetDataSet>
      <sheetData sheetId="0"/>
      <sheetData sheetId="1"/>
      <sheetData sheetId="2" refreshError="1"/>
      <sheetData sheetId="3" refreshError="1"/>
    </sheetDataSet>
  </externalBook>
</externalLink>
</file>

<file path=xl/externalLinks/externalLink5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총"/>
      <sheetName val="산근"/>
      <sheetName val="개"/>
      <sheetName val="대비표"/>
      <sheetName val="평3"/>
      <sheetName val="평"/>
      <sheetName val="Sheet1"/>
      <sheetName val="BID"/>
      <sheetName val="공사개요"/>
      <sheetName val="PIPE(UG)내역"/>
      <sheetName val="터파기및재료"/>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1.토공집계"/>
      <sheetName val="2.관대집계표"/>
      <sheetName val="접합"/>
      <sheetName val="3.구조물공"/>
      <sheetName val="7.폐기물집계"/>
      <sheetName val="토실"/>
      <sheetName val="기기리스트"/>
      <sheetName val="5.배수관로"/>
      <sheetName val="주요자재"/>
      <sheetName val="폐기물처리"/>
      <sheetName val="일위대가(계측기설치)"/>
      <sheetName val="원형맨홀수량"/>
      <sheetName val="음봉방향"/>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터파기및재료"/>
      <sheetName val="#REF"/>
      <sheetName val="1.설계조건"/>
      <sheetName val="단위수량(출력X)"/>
      <sheetName val="수량집계"/>
      <sheetName val="집수정(600-700)"/>
      <sheetName val="3.2 3차처리시설"/>
      <sheetName val="자재집계"/>
      <sheetName val="설비동집계표-전체"/>
      <sheetName val="설비동집계"/>
      <sheetName val="설비동산근"/>
      <sheetName val="불인산저장조집계"/>
      <sheetName val="설비동-불인산저장조"/>
      <sheetName val="왕십리방향"/>
      <sheetName val="슬래브"/>
      <sheetName val="기계경비"/>
      <sheetName val="7단가"/>
      <sheetName val="일위대가"/>
      <sheetName val="단위수량산출"/>
      <sheetName val="guard(mac)"/>
      <sheetName val="A LINE"/>
      <sheetName val="ABUT수량-A1"/>
      <sheetName val="기본단가표"/>
      <sheetName val="BID"/>
      <sheetName val="진주방향"/>
      <sheetName val="마산방향"/>
      <sheetName val="마산방향철근집계"/>
      <sheetName val="일위대가목차"/>
      <sheetName val="교대"/>
      <sheetName val="노무비"/>
      <sheetName val="고양관재"/>
      <sheetName val="지수"/>
      <sheetName val="총괄내역서"/>
      <sheetName val="SG"/>
      <sheetName val="DATA"/>
      <sheetName val="설비"/>
      <sheetName val="제품"/>
      <sheetName val="연결관산출조서"/>
      <sheetName val="종배수관"/>
      <sheetName val="대치판정"/>
      <sheetName val="횡배수관재료-"/>
      <sheetName val="계산서(직선부)"/>
      <sheetName val="포장재료집계표"/>
      <sheetName val="콘크리트측구연장"/>
      <sheetName val="포장공"/>
      <sheetName val="-몰탈콘크리트"/>
      <sheetName val="-배수구조물공토공"/>
      <sheetName val="tggwan(mac)"/>
      <sheetName val="CAL"/>
      <sheetName val="토공정보"/>
      <sheetName val="교각1"/>
      <sheetName val="장비집계"/>
      <sheetName val="Sheet1"/>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데이타"/>
      <sheetName val="천방교접속"/>
      <sheetName val="대포2교접속"/>
      <sheetName val="bearing"/>
      <sheetName val="연동내역"/>
      <sheetName val="조명시설"/>
      <sheetName val="SPEC"/>
      <sheetName val="수압시험수집"/>
      <sheetName val="수압시험산근"/>
      <sheetName val="견적대비표"/>
      <sheetName val="INTRO."/>
      <sheetName val="static.cal"/>
      <sheetName val="토사(PE)"/>
      <sheetName val="input"/>
      <sheetName val="1-1평균터파기고(1)"/>
      <sheetName val="계수시트"/>
      <sheetName val="원가계산서"/>
      <sheetName val="bm(CIcable)"/>
      <sheetName val="5.소재"/>
      <sheetName val="노임단가"/>
      <sheetName val="공토공단위당"/>
      <sheetName val="수량산출"/>
      <sheetName val="수목표준대가"/>
      <sheetName val="우수공"/>
      <sheetName val="우각부보강"/>
      <sheetName val="맨홀수량"/>
      <sheetName val="S0"/>
      <sheetName val="기둥(원형)"/>
      <sheetName val="예산명세서"/>
      <sheetName val="설계명세서"/>
      <sheetName val="자료입력"/>
      <sheetName val="용량(1-2)"/>
      <sheetName val="노무단가"/>
      <sheetName val="뚝토공"/>
      <sheetName val="상부수량(1)"/>
      <sheetName val="구의33고"/>
      <sheetName val="전기"/>
      <sheetName val="기계상세"/>
      <sheetName val="남양주부대"/>
      <sheetName val="INFO"/>
      <sheetName val="코드표"/>
      <sheetName val="HVAC"/>
      <sheetName val="내역서(기계)"/>
      <sheetName val="인건비 "/>
      <sheetName val="가도공"/>
      <sheetName val="토목"/>
      <sheetName val="원형1호맨홀토공수량"/>
      <sheetName val="G.R300경비"/>
      <sheetName val="연결관암거"/>
      <sheetName val="RangeObject"/>
      <sheetName val="날개벽"/>
      <sheetName val="DAN"/>
      <sheetName val="대로근거"/>
      <sheetName val="총괄서"/>
      <sheetName val="3.바닥판설계"/>
      <sheetName val="3지구단위"/>
      <sheetName val="광양 3기 유입수"/>
      <sheetName val="CABLE SIZE-3"/>
      <sheetName val="SLAB&quot;1&quot;"/>
      <sheetName val="전체철근집계"/>
      <sheetName val="보차도경계석"/>
      <sheetName val="물푸기집계"/>
      <sheetName val="관로구간산출(H)"/>
      <sheetName val="물푸기산근"/>
      <sheetName val="내역"/>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빗물받이집계"/>
      <sheetName val="빗물받이조서"/>
      <sheetName val="빗물받이단위량"/>
      <sheetName val="맨홀집계표 "/>
      <sheetName val="맨홀조서"/>
      <sheetName val="맨홀단위량"/>
      <sheetName val="부대내역"/>
      <sheetName val="단가일람"/>
      <sheetName val="조경일람"/>
      <sheetName val="내역서(전기)"/>
      <sheetName val="해평견적"/>
      <sheetName val="집계표"/>
      <sheetName val="토공 total"/>
      <sheetName val="매입세율"/>
      <sheetName val="공사개요"/>
      <sheetName val="레미콘"/>
      <sheetName val="pe이중벽관"/>
      <sheetName val="pe이중벽관 (우수)"/>
      <sheetName val="D100관"/>
      <sheetName val="D16"/>
      <sheetName val="D20"/>
      <sheetName val="D25"/>
      <sheetName val="D50"/>
      <sheetName val="D75,D100"/>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관급자재대"/>
      <sheetName val="관접합및부설"/>
      <sheetName val="일위대가표"/>
      <sheetName val="구조물철거타공정이월"/>
      <sheetName val="금액"/>
      <sheetName val="단가산출내역(노임부분수정)"/>
      <sheetName val="5.정산서"/>
      <sheetName val="계산서(곡선부)"/>
      <sheetName val="수안보-MBR1"/>
      <sheetName val="우수받이"/>
      <sheetName val="Sheet1 (2)"/>
      <sheetName val="총괄내역서(설계)"/>
      <sheetName val="원가"/>
      <sheetName val="고압수량(철거)"/>
      <sheetName val="증감내역서"/>
      <sheetName val="1-4-2.관(약)"/>
      <sheetName val="WORK"/>
      <sheetName val="CODE"/>
      <sheetName val="인건비"/>
      <sheetName val="COPING"/>
      <sheetName val="건축내역"/>
      <sheetName val="4차원가계산서"/>
      <sheetName val="자재단가"/>
      <sheetName val="투찰가"/>
      <sheetName val="목포방향"/>
      <sheetName val="평균터파기고(1-2,ASP)"/>
      <sheetName val="(A)내역서"/>
      <sheetName val="수량산출서"/>
      <sheetName val="APT"/>
      <sheetName val="대림경상68억"/>
      <sheetName val="제수"/>
      <sheetName val="공기"/>
      <sheetName val="노무비단가"/>
      <sheetName val="입찰"/>
      <sheetName val="현경"/>
      <sheetName val="Baby일위대가"/>
      <sheetName val="합계금액"/>
      <sheetName val="산출근거"/>
      <sheetName val="을"/>
      <sheetName val="1.우편집중내역서"/>
      <sheetName val="용집"/>
      <sheetName val="노임"/>
      <sheetName val="(전기)설계예산서"/>
      <sheetName val="SE-611"/>
      <sheetName val="3BL공동구 수량"/>
      <sheetName val="입찰안"/>
      <sheetName val="설계서을"/>
      <sheetName val="TYPE-1"/>
      <sheetName val="실행철강하도"/>
      <sheetName val="시설일위"/>
      <sheetName val="수로단위수량"/>
      <sheetName val="내역서변경성원"/>
      <sheetName val="Total"/>
      <sheetName val="COVER"/>
      <sheetName val="콘_재료분리(1)"/>
      <sheetName val="매설지선굴착"/>
      <sheetName val="JUCKEYK"/>
      <sheetName val="깨기"/>
      <sheetName val="총괄"/>
      <sheetName val="단가산출"/>
      <sheetName val="설계조건"/>
      <sheetName val="공정계획(내부계획25%,내부w.f)"/>
      <sheetName val="S-F4301"/>
      <sheetName val="TYPE-A"/>
      <sheetName val="터널조도"/>
      <sheetName val="산출내역서집계표"/>
      <sheetName val="내역서-2"/>
      <sheetName val="과천MAIN"/>
      <sheetName val="Macro(전선)"/>
      <sheetName val="단가조사"/>
      <sheetName val="STEEL BOX 단면설계(SEC.8)"/>
      <sheetName val="견적서-을지"/>
      <sheetName val="8.PILE  (돌출)"/>
      <sheetName val="1공구"/>
      <sheetName val="전기공사"/>
      <sheetName val="중로근거"/>
      <sheetName val="gvl"/>
      <sheetName val="당초계약"/>
      <sheetName val="상수도토공집계표"/>
      <sheetName val="기본자료"/>
      <sheetName val="공사비"/>
      <sheetName val="교각(P1)수량"/>
      <sheetName val="6PILE  (돌출)"/>
      <sheetName val="1호인버트수량"/>
      <sheetName val="기계경비(시간당)"/>
      <sheetName val="노견단위수량"/>
      <sheetName val="일위목록"/>
      <sheetName val="요율"/>
      <sheetName val="시점부교대"/>
      <sheetName val="말뚝지지력산정"/>
      <sheetName val="2000전체분"/>
      <sheetName val="2000년1차"/>
      <sheetName val="woo(mac)"/>
      <sheetName val="인건-측정"/>
      <sheetName val="11.우각부 보강"/>
      <sheetName val="구분표"/>
      <sheetName val="금액내역서"/>
      <sheetName val="원가입력"/>
      <sheetName val="토 적 표"/>
      <sheetName val="도장수량(하1)"/>
      <sheetName val="주형"/>
      <sheetName val="우배수"/>
      <sheetName val="표층포설및다짐"/>
      <sheetName val="4.장비손료"/>
      <sheetName val="가시설(TYPE-A)"/>
      <sheetName val="맨홀수량산출"/>
      <sheetName val="Data&amp;Result"/>
      <sheetName val="현장관리비"/>
      <sheetName val="제출내역 (2)"/>
      <sheetName val="공통가설"/>
      <sheetName val="TIE-IN"/>
      <sheetName val="RPF_일반수량(35m)"/>
      <sheetName val="군남내역서"/>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등록자료"/>
      <sheetName val="물가시세"/>
      <sheetName val="단면가정"/>
      <sheetName val="기둥"/>
      <sheetName val="저판(버림100)"/>
      <sheetName val="MSG 수량"/>
      <sheetName val="구천"/>
      <sheetName val="9GNG운반"/>
      <sheetName val="입력자료(노무비)"/>
      <sheetName val="공비대비"/>
      <sheetName val="목차"/>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기초자료"/>
      <sheetName val="유입량"/>
      <sheetName val="산근1,2"/>
      <sheetName val="흄관기초"/>
      <sheetName val="3.하중산정4.지지력"/>
      <sheetName val="MOTOR"/>
      <sheetName val="MYUN(MAC)"/>
      <sheetName val="내역(정지)"/>
      <sheetName val="계정"/>
      <sheetName val="5CHBDC"/>
      <sheetName val="화재 탐지 설비"/>
      <sheetName val="수입"/>
      <sheetName val="정부노임단가"/>
      <sheetName val="우수"/>
      <sheetName val="POOM_MOTO"/>
      <sheetName val="C3"/>
      <sheetName val="EQT-ESTN"/>
      <sheetName val="견적사양비교표"/>
      <sheetName val="CABdata"/>
      <sheetName val="제수변수량"/>
      <sheetName val="공기변수량"/>
      <sheetName val="일위대가(목록)"/>
      <sheetName val="산근(목록)"/>
      <sheetName val="재료비"/>
      <sheetName val="이형관중량"/>
      <sheetName val="설계"/>
      <sheetName val="임시정보시트"/>
      <sheetName val="주요설비계산"/>
      <sheetName val="N賃率-職"/>
      <sheetName val="4)유동표"/>
      <sheetName val="PIPE"/>
      <sheetName val="일위대가(가설)"/>
      <sheetName val="96노임기준"/>
      <sheetName val="Sheet2"/>
      <sheetName val="6공구(당초)"/>
      <sheetName val="시설물일위"/>
      <sheetName val="식재인부"/>
      <sheetName val="상부공"/>
      <sheetName val="원가계산"/>
      <sheetName val="수지표"/>
      <sheetName val="셀명"/>
      <sheetName val="공사"/>
      <sheetName val="전차선로 물량표"/>
      <sheetName val="한강운반비"/>
      <sheetName val="자재"/>
      <sheetName val="공통(20-91)"/>
      <sheetName val="-치수표(곡선부)"/>
      <sheetName val="계산식"/>
      <sheetName val="데리네이타현황"/>
      <sheetName val="BD"/>
      <sheetName val="자료"/>
      <sheetName val="토공연장"/>
      <sheetName val="8.석축단위(H=1.5M)"/>
      <sheetName val="FOB발"/>
      <sheetName val="물가대비표"/>
      <sheetName val="nys"/>
      <sheetName val="교량하부공"/>
      <sheetName val="조건표"/>
      <sheetName val="남평내역"/>
      <sheetName val="램머"/>
      <sheetName val="수로BOX"/>
      <sheetName val="도근좌표"/>
      <sheetName val="L형 옹벽"/>
      <sheetName val="상부집계표"/>
      <sheetName val="물돌리기수량집계"/>
      <sheetName val="물돌리기연장산출"/>
      <sheetName val="물돌리기"/>
      <sheetName val="날개벽수량표"/>
      <sheetName val="1련박스"/>
      <sheetName val="설비내역서"/>
      <sheetName val="건축내역서"/>
      <sheetName val="전기내역서"/>
      <sheetName val="차선도색현황"/>
      <sheetName val="옹벽철근"/>
      <sheetName val="교대시점"/>
      <sheetName val="A-4"/>
      <sheetName val="COST"/>
      <sheetName val="위치조서"/>
      <sheetName val="INPUT(덕도방향-시점)"/>
      <sheetName val="99총공사내역서"/>
      <sheetName val="지질조사"/>
      <sheetName val="M-MG1"/>
      <sheetName val="pvc vent"/>
      <sheetName val="직노"/>
      <sheetName val="횡배수관토공수량"/>
      <sheetName val="총괄표 "/>
      <sheetName val="카렌스센터계량기설치공사"/>
      <sheetName val="기본"/>
      <sheetName val="가감수량"/>
      <sheetName val="수량-양식"/>
      <sheetName val="IW-LIST"/>
      <sheetName val="횡배수관"/>
      <sheetName val="현장관리비집계표"/>
      <sheetName val="설계예산2"/>
      <sheetName val="U형측구"/>
      <sheetName val="하중계산"/>
      <sheetName val="TB-내역서"/>
      <sheetName val="내역(한신APT)"/>
      <sheetName val="activity"/>
      <sheetName val="steel data sheet"/>
      <sheetName val="총원가.24"/>
      <sheetName val="WIND"/>
      <sheetName val="BCPAB"/>
      <sheetName val="CALCULATION"/>
      <sheetName val="2.대외공문"/>
      <sheetName val="A"/>
      <sheetName val="일위"/>
      <sheetName val="동관마찰손실표"/>
      <sheetName val="단가 "/>
      <sheetName val="계산중"/>
      <sheetName val="횡배위치"/>
      <sheetName val="용소리교"/>
      <sheetName val="suk(mac)"/>
      <sheetName val="변경내역"/>
      <sheetName val="장비"/>
      <sheetName val="본체"/>
      <sheetName val="BQ(실행)"/>
      <sheetName val="3.바닥판  "/>
      <sheetName val="45,46"/>
      <sheetName val="A-8 PD(도로중앙)"/>
      <sheetName val="직재"/>
      <sheetName val="1호토공"/>
      <sheetName val="물량집계"/>
      <sheetName val="전신환매도율"/>
      <sheetName val="손익분석"/>
      <sheetName val="1-1"/>
      <sheetName val="역T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Set>
  </externalBook>
</externalLink>
</file>

<file path=xl/externalLinks/externalLink5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자료"/>
      <sheetName val="표지"/>
      <sheetName val="내역서"/>
      <sheetName val="일위대가-1"/>
      <sheetName val="일위대가-2"/>
      <sheetName val="산출근거"/>
      <sheetName val="설계비"/>
      <sheetName val="손해배상공제비"/>
      <sheetName val="#REF"/>
      <sheetName val="충북도계-만수(1)실시설계내역서-수정분(0104)"/>
      <sheetName val="TOTAL3"/>
      <sheetName val="CABLE SIZE-1"/>
    </sheetNames>
    <sheetDataSet>
      <sheetData sheetId="0"/>
      <sheetData sheetId="1">
        <row r="10">
          <cell r="K10">
            <v>0.82906230333543107</v>
          </cell>
        </row>
      </sheetData>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5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수량산출"/>
      <sheetName val="약품공급2"/>
      <sheetName val="TOTAL3"/>
      <sheetName val="YES"/>
    </sheetNames>
    <definedNames>
      <definedName name="복사"/>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5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TOTAL1 "/>
      <sheetName val="TOTAL2  "/>
      <sheetName val="TOTAL3"/>
      <sheetName val="5지구단위"/>
      <sheetName val="2007년SOURCE"/>
      <sheetName val="일위대가"/>
      <sheetName val="상수구조화편집부표"/>
      <sheetName val="3지구단위"/>
      <sheetName val="기기리스트"/>
      <sheetName val="터파기및재료"/>
      <sheetName val="DATA"/>
      <sheetName val="지장물건일위대가"/>
      <sheetName val="라.공사비"/>
      <sheetName val="다.도서인쇄비"/>
      <sheetName val="98수문일위"/>
      <sheetName val="2.가정단면"/>
      <sheetName val="재료비"/>
      <sheetName val="100만평"/>
      <sheetName val="단가"/>
      <sheetName val="_산근5_"/>
      <sheetName val="직접인건비"/>
      <sheetName val="직접경비"/>
      <sheetName val="9811"/>
      <sheetName val="DATE"/>
      <sheetName val="Sheet2"/>
      <sheetName val="4차원가계산서"/>
      <sheetName val="①범용도입"/>
      <sheetName val="2000년1차"/>
      <sheetName val="직재"/>
      <sheetName val="접속도로1"/>
      <sheetName val="노임"/>
      <sheetName val="단가산출"/>
      <sheetName val="급연97"/>
      <sheetName val="설계명세"/>
      <sheetName val="환경평가"/>
      <sheetName val="인구"/>
      <sheetName val="석재장조사"/>
      <sheetName val="2. 단가"/>
      <sheetName val="수량산출"/>
      <sheetName val="수원공사비"/>
      <sheetName val="설계기준"/>
      <sheetName val="내역1"/>
      <sheetName val="콘_재료분리(1)"/>
      <sheetName val="도면출력"/>
      <sheetName val="노임단가명세서"/>
      <sheetName val="밸브설치"/>
      <sheetName val="공비대비"/>
      <sheetName val="지수적용공사비내역서"/>
      <sheetName val="노임단가"/>
      <sheetName val="우배수"/>
      <sheetName val="산출내역서집계표"/>
      <sheetName val="용역단가"/>
      <sheetName val="환경인력"/>
      <sheetName val="물가시세표지"/>
      <sheetName val="물가시세표"/>
      <sheetName val="물가시세비교"/>
      <sheetName val="노임단가표지"/>
      <sheetName val="일위대가조견표"/>
      <sheetName val="기계경비(시간당)"/>
      <sheetName val="램머"/>
      <sheetName val="상세"/>
      <sheetName val="금액결정"/>
      <sheetName val="요율"/>
      <sheetName val="적용건축"/>
      <sheetName val="9509"/>
      <sheetName val="인건비"/>
      <sheetName val="Project Brief"/>
      <sheetName val="금광1터널"/>
      <sheetName val="고창터널(고창방향)"/>
      <sheetName val="과천MAIN"/>
      <sheetName val="단가표"/>
      <sheetName val="현장관리비"/>
      <sheetName val="기초일위"/>
      <sheetName val="시설일위"/>
      <sheetName val="식재일위"/>
      <sheetName val="일위목록"/>
      <sheetName val="기본1"/>
      <sheetName val="수정일위대가"/>
      <sheetName val="우,오수"/>
      <sheetName val="자료"/>
      <sheetName val="기초단가"/>
      <sheetName val="중기조종사 단위단가"/>
      <sheetName val="산수배수"/>
      <sheetName val="토사(PE)"/>
      <sheetName val="#REF"/>
      <sheetName val="DB구축"/>
      <sheetName val="빗물받이(910-510-410)"/>
      <sheetName val="관접합및부설"/>
      <sheetName val="검측감리공제요율"/>
      <sheetName val="시공감리공제요율"/>
      <sheetName val="책임감리공제요율"/>
      <sheetName val="N賃率-職"/>
      <sheetName val="I一般比"/>
      <sheetName val="수량산출(총괄)"/>
      <sheetName val="건설공사 감리원 배치기준"/>
      <sheetName val="현지검측내역(총괄)"/>
      <sheetName val="노무비단가"/>
      <sheetName val="날개수량1.5"/>
      <sheetName val="예측단가간지"/>
      <sheetName val="약품공급2"/>
      <sheetName val="공통비(전체)"/>
      <sheetName val="내역서"/>
      <sheetName val="Sens&amp;Anal"/>
      <sheetName val="단위수량"/>
      <sheetName val="CABLE SIZE-1"/>
      <sheetName val="Data&amp;Result"/>
      <sheetName val="C.배수관공"/>
      <sheetName val="직노"/>
      <sheetName val="자재대"/>
      <sheetName val="COPING-1"/>
      <sheetName val="역T형교대-2수량"/>
      <sheetName val="도로정위치부표"/>
      <sheetName val="도로조사부표"/>
      <sheetName val="TOTAL1_"/>
      <sheetName val="TOTAL2__"/>
      <sheetName val="토목"/>
      <sheetName val="4.2유효폭의 계산"/>
      <sheetName val="수량산출내역1115"/>
      <sheetName val="ilch"/>
      <sheetName val="물량"/>
      <sheetName val="_산근2_"/>
      <sheetName val="소일위대가코드표"/>
      <sheetName val="단위량당중기사용료"/>
      <sheetName val="20관리비율"/>
      <sheetName val="암거단위-1련"/>
      <sheetName val="집계표"/>
      <sheetName val="양수장토공"/>
      <sheetName val="준검 내역서"/>
      <sheetName val="2000전체분"/>
      <sheetName val="현장조사"/>
      <sheetName val="Sheet1"/>
      <sheetName val="단가 및 재료비"/>
      <sheetName val="지구단위계획"/>
      <sheetName val="이름정의"/>
      <sheetName val="cost"/>
      <sheetName val="Sheet1 (2)"/>
      <sheetName val="데이타"/>
      <sheetName val="구역화물"/>
      <sheetName val="단가일람"/>
      <sheetName val="각종단가"/>
      <sheetName val="2.재료비"/>
      <sheetName val="1.인건비"/>
      <sheetName val="하천제원"/>
      <sheetName val="횡배수관"/>
      <sheetName val="코드분류"/>
      <sheetName val="000000"/>
      <sheetName val="_산근4_"/>
      <sheetName val="데리네이타현황"/>
      <sheetName val="일반수량총괄"/>
      <sheetName val="wall"/>
      <sheetName val="Front"/>
      <sheetName val="설계"/>
      <sheetName val="경산"/>
      <sheetName val="남한강 2단계 전체분"/>
      <sheetName val="spec1"/>
      <sheetName val="257A1"/>
      <sheetName val="쌍송교"/>
      <sheetName val="코드"/>
      <sheetName val="산출내역서"/>
      <sheetName val="몰탈콘크리트"/>
      <sheetName val="암거 제원표"/>
      <sheetName val="부안일위"/>
      <sheetName val="지장물조서"/>
      <sheetName val="지선량"/>
      <sheetName val="입력"/>
      <sheetName val="변수"/>
      <sheetName val="투찰가"/>
      <sheetName val="기계경비"/>
      <sheetName val="가도공"/>
      <sheetName val="단위모델"/>
      <sheetName val="조명일위"/>
      <sheetName val="요율표"/>
      <sheetName val="대비"/>
      <sheetName val="지구단위계획수립(공사수행)"/>
      <sheetName val="일위산출"/>
      <sheetName val="총괄내역서"/>
      <sheetName val="공사요율"/>
      <sheetName val="지구단위계획내역서"/>
      <sheetName val="최종총괄"/>
      <sheetName val="세부산출내역서"/>
      <sheetName val="산출근거"/>
      <sheetName val="단가산출서"/>
      <sheetName val="노임1"/>
      <sheetName val="자재"/>
      <sheetName val="노임2"/>
      <sheetName val="개요"/>
      <sheetName val="분전함신설"/>
      <sheetName val="접지1종"/>
      <sheetName val="스파이더산출근거"/>
      <sheetName val="교통-근거"/>
      <sheetName val="경영비율 "/>
      <sheetName val="입력변수"/>
      <sheetName val="산출근거(조건값)"/>
      <sheetName val="단가산출2"/>
      <sheetName val="단가산출1"/>
      <sheetName val="중기사용료산출근거"/>
      <sheetName val="제직재"/>
      <sheetName val="종배수관"/>
      <sheetName val="토지조서"/>
      <sheetName val="기계공사"/>
      <sheetName val="설직재-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5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갑지"/>
      <sheetName val="총괄내역서"/>
      <sheetName val="내역서"/>
      <sheetName val="가.일위대가표"/>
      <sheetName val="다.도서인쇄비 "/>
      <sheetName val="라.공사비"/>
      <sheetName val="내하력평가비"/>
      <sheetName val="인건비"/>
      <sheetName val="개략공사비 산정"/>
      <sheetName val="측량및지반조사수량"/>
      <sheetName val="DB구축"/>
      <sheetName val="산출근거"/>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전시원"/>
      <sheetName val="전시내"/>
      <sheetName val="Sheet1"/>
      <sheetName val="Sheet2"/>
      <sheetName val="Sheet3"/>
      <sheetName val="TOTAL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34360</v>
          </cell>
          <cell r="H137">
            <v>4810.3999999999996</v>
          </cell>
          <cell r="J137">
            <v>0</v>
          </cell>
        </row>
        <row r="138">
          <cell r="A138" t="str">
            <v>보통인부</v>
          </cell>
          <cell r="C138" t="str">
            <v>인</v>
          </cell>
          <cell r="D138">
            <v>0.12</v>
          </cell>
          <cell r="F138">
            <v>0</v>
          </cell>
          <cell r="G138">
            <v>0</v>
          </cell>
          <cell r="H138">
            <v>0</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4810</v>
          </cell>
          <cell r="J144">
            <v>0</v>
          </cell>
        </row>
      </sheetData>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Set>
  </externalBook>
</externalLink>
</file>

<file path=xl/externalLinks/externalLink5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축별총괄집계표"/>
      <sheetName val="단가"/>
      <sheetName val="동해남부선(수량)"/>
      <sheetName val="동해남부선(예산서)"/>
      <sheetName val="동해남부선(집계표)"/>
      <sheetName val="중앙선(수량)"/>
      <sheetName val="중앙선(예산서)"/>
      <sheetName val="중앙선(집계표)"/>
      <sheetName val="건천삼각선(수량)"/>
      <sheetName val="건천삼각선(예산서)"/>
      <sheetName val="건천삼각선(집계표)"/>
      <sheetName val="공구분할(중앙선)"/>
      <sheetName val="공구분할(중앙선예산서)"/>
      <sheetName val="공구분할(건천삼각선)"/>
      <sheetName val="공구분할(건천삼각선예산서)"/>
      <sheetName val="공구분할(동해남부선)"/>
      <sheetName val="공구분할(동해남부선예산서)"/>
      <sheetName val="기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5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해남부선(수량)"/>
      <sheetName val="동해남부선(예산서)"/>
      <sheetName val="동해남부선(집계표)"/>
      <sheetName val="중앙선(수량)"/>
      <sheetName val="중앙선(예산서)"/>
      <sheetName val="중앙선(집계표)"/>
      <sheetName val="경주선(수량)"/>
      <sheetName val="경주선(예산서)"/>
      <sheetName val="경주선(집계표)"/>
      <sheetName val="입실삼각선(수량)"/>
      <sheetName val="입실삼각선(예산서)"/>
      <sheetName val="입실삼각선(집계표)"/>
      <sheetName val="건천삼각선(수량)"/>
      <sheetName val="건천삼각선(예산서)"/>
      <sheetName val="건천삼각선(집계표)"/>
      <sheetName val="단가"/>
      <sheetName val="축별총괄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터파기및재료"/>
      <sheetName val="일위대가9803"/>
      <sheetName val="산출근거"/>
      <sheetName val="원형1호맨홀토공수량"/>
      <sheetName val="A-4"/>
      <sheetName val="토목주소"/>
      <sheetName val="역T형(H=6.0) (2)"/>
      <sheetName val="BID"/>
      <sheetName val="바닥판"/>
      <sheetName val="8.PILE  (돌출)"/>
      <sheetName val="1"/>
      <sheetName val="터파기_x0000__x0000_료"/>
      <sheetName val="시선유도표지집계표"/>
      <sheetName val="노임"/>
      <sheetName val="대비"/>
      <sheetName val="노임단가"/>
      <sheetName val="토사(PE)"/>
      <sheetName val="날개벽수량표"/>
      <sheetName val="토공(본관-토사)"/>
      <sheetName val="토공(분기관-토사)"/>
      <sheetName val="토공(분기관-암)"/>
      <sheetName val="토공(본관-암)"/>
      <sheetName val="말뚝지지력산정"/>
      <sheetName val="단위중량"/>
      <sheetName val="빗물받이(910-510-410)"/>
      <sheetName val="수주현황2월"/>
      <sheetName val="type-F"/>
      <sheetName val="부대내역"/>
      <sheetName val="플랜트 설치"/>
      <sheetName val="출력표-본사"/>
      <sheetName val="입찰안"/>
      <sheetName val="수량집계"/>
      <sheetName val="6PILE  (돌출)"/>
      <sheetName val="DATE"/>
      <sheetName val="하중계산"/>
      <sheetName val="예총"/>
      <sheetName val="설계조건"/>
      <sheetName val="3련 BOX"/>
      <sheetName val="N賃率-職"/>
      <sheetName val="COPING"/>
      <sheetName val="C.배수관공"/>
      <sheetName val="덕전리"/>
      <sheetName val="총괄서"/>
      <sheetName val="개산공사비"/>
      <sheetName val="토공유동표"/>
      <sheetName val="차액보증"/>
      <sheetName val="4.2유효폭의 계산"/>
      <sheetName val="INPUT"/>
      <sheetName val="공사비집계"/>
      <sheetName val="단가"/>
      <sheetName val="ETC"/>
      <sheetName val="적정심사"/>
      <sheetName val="산출내역서집계표"/>
      <sheetName val="기타 정보통신공사"/>
      <sheetName val="내역서"/>
      <sheetName val="연결관암거"/>
      <sheetName val="음봉방향"/>
      <sheetName val="TYPE-A"/>
      <sheetName val="SLAB"/>
      <sheetName val="토적표"/>
      <sheetName val="근로자자료입력"/>
      <sheetName val="참고자료"/>
      <sheetName val="물가"/>
      <sheetName val="총괄내역"/>
      <sheetName val="적용단위길이"/>
      <sheetName val="피벗테이블데이터분석"/>
      <sheetName val="물가대비표"/>
      <sheetName val="단가조사서"/>
      <sheetName val="부하계산서"/>
      <sheetName val="본실행경비"/>
      <sheetName val="수량산출서-2"/>
      <sheetName val="안정계산"/>
      <sheetName val="맨홀수량산출"/>
      <sheetName val="실행"/>
      <sheetName val="선금급신청서"/>
      <sheetName val="#REF"/>
      <sheetName val="전기일위대가"/>
      <sheetName val="기계경비(시간당)"/>
      <sheetName val="램머"/>
      <sheetName val="1.설계조건"/>
      <sheetName val="지적1"/>
      <sheetName val="2@ BOX"/>
      <sheetName val="관로토공"/>
      <sheetName val="갑지"/>
      <sheetName val="대로근거"/>
      <sheetName val="중로근거"/>
      <sheetName val="진주방향"/>
      <sheetName val="Sheet1 (2)"/>
      <sheetName val="금액내역서"/>
      <sheetName val="단가산출"/>
      <sheetName val="단위수량"/>
      <sheetName val="가시설수량"/>
      <sheetName val="ABUT수량-A1"/>
      <sheetName val="시중노임"/>
      <sheetName val="시행후면적"/>
      <sheetName val="교각계산"/>
      <sheetName val="단위단가"/>
      <sheetName val="실행철강하도"/>
      <sheetName val="2월 노임대장"/>
      <sheetName val="설비비3"/>
      <sheetName val="배수관토공"/>
      <sheetName val="guard(mac)"/>
      <sheetName val="수량3"/>
      <sheetName val="L집(수평부)"/>
      <sheetName val="L집(성토부)"/>
      <sheetName val="이토변실(A3-LINE)"/>
      <sheetName val="콘_재료분리(1)"/>
      <sheetName val="우수연결관토공단위수량"/>
      <sheetName val="배수관토공산출"/>
      <sheetName val="배수공"/>
      <sheetName val="DB구축"/>
      <sheetName val="기본일위"/>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건축내역"/>
      <sheetName val="건축원가계산서"/>
      <sheetName val="기본DATA"/>
      <sheetName val="SLAB&quot;1&quot;"/>
      <sheetName val="전기"/>
      <sheetName val="원형맨홀수량"/>
      <sheetName val="교각1"/>
      <sheetName val="단면가정"/>
      <sheetName val="간지"/>
      <sheetName val="총괄내역서"/>
      <sheetName val="I一般比"/>
      <sheetName val="시점교대"/>
      <sheetName val="일위대가1"/>
      <sheetName val="설계명세"/>
      <sheetName val="맨홀접합조서"/>
      <sheetName val="설계서"/>
      <sheetName val="Output"/>
      <sheetName val="자재목록"/>
      <sheetName val="중기목록"/>
      <sheetName val="일위목록"/>
      <sheetName val="단가목록"/>
      <sheetName val="경산"/>
      <sheetName val="2공구산출내역"/>
      <sheetName val="2002하반기노임기준"/>
      <sheetName val="울산자금"/>
      <sheetName val="TOTAL3"/>
      <sheetName val="분전함신설"/>
      <sheetName val="접지1종"/>
      <sheetName val="마산월령동골조물량변경"/>
      <sheetName val="방음벽기초"/>
      <sheetName val="Sheet4"/>
      <sheetName val="관로수량총괄집계표"/>
      <sheetName val="직재"/>
      <sheetName val="세목전체"/>
      <sheetName val="구조물철거타공정이월"/>
      <sheetName val="수량산출"/>
      <sheetName val="터파기"/>
      <sheetName val="코드표"/>
      <sheetName val="5-3.지급자재수불현황"/>
      <sheetName val="내역"/>
      <sheetName val="조건"/>
      <sheetName val="BSD (2)"/>
      <sheetName val="소비자가"/>
      <sheetName val="견적기준"/>
      <sheetName val="맨홀수량"/>
      <sheetName val="토공"/>
      <sheetName val="중기손료"/>
      <sheetName val="기계경비집계"/>
      <sheetName val="단가산출 (2)"/>
      <sheetName val="플랜트_설치"/>
      <sheetName val="역T형(H=6_0)_(2)"/>
      <sheetName val="8_PILE__(돌출)"/>
      <sheetName val="기타_정보통신공사"/>
      <sheetName val="BSD_(2)"/>
      <sheetName val="6PILE__(돌출)"/>
      <sheetName val="4_2유효폭의_계산"/>
      <sheetName val="단가산출_(2)"/>
      <sheetName val="가시설단위수량"/>
      <sheetName val="옹벽1"/>
      <sheetName val="목차"/>
      <sheetName val="PAINT"/>
      <sheetName val="현관비DATA"/>
      <sheetName val="코드관리"/>
      <sheetName val="집계표"/>
      <sheetName val="노임이"/>
      <sheetName val="중동공구"/>
      <sheetName val="I.설계조건"/>
      <sheetName val="설비비4"/>
      <sheetName val="자재단가비교표"/>
      <sheetName val="예정(3)"/>
      <sheetName val="1.설계기준"/>
      <sheetName val="E총"/>
      <sheetName val="건축일"/>
      <sheetName val="수납장배치도"/>
      <sheetName val="조경"/>
      <sheetName val="세부내역"/>
      <sheetName val="평가데이터"/>
      <sheetName val="토목내역"/>
      <sheetName val="중기일위대가"/>
      <sheetName val="단가결정"/>
      <sheetName val="설내역서 "/>
      <sheetName val="인사자료총집계"/>
      <sheetName val="타공종포장공제집계표"/>
      <sheetName val="DIAPHRAGM"/>
      <sheetName val="BEND LOSS"/>
      <sheetName val="자료"/>
      <sheetName val="수리결과"/>
      <sheetName val="기초일위"/>
      <sheetName val="CTEMCOST"/>
      <sheetName val="48일위"/>
      <sheetName val="사유서제출현황-2"/>
      <sheetName val="공틀공사"/>
      <sheetName val="용역비내역-진짜"/>
      <sheetName val="토목"/>
      <sheetName val="본체"/>
      <sheetName val="일반부표"/>
      <sheetName val="개소별수량산출"/>
      <sheetName val="도로구조공사비"/>
      <sheetName val="목록"/>
      <sheetName val="업무처리전"/>
      <sheetName val="쌍송교"/>
      <sheetName val="설비"/>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공통"/>
      <sheetName val="화전내"/>
      <sheetName val="기본사항"/>
      <sheetName val="유리"/>
      <sheetName val="설계내역서"/>
      <sheetName val="일위대가 "/>
      <sheetName val="미드수량"/>
      <sheetName val="투찰"/>
      <sheetName val="기자재수량"/>
      <sheetName val="단면 (2)"/>
      <sheetName val="노원열병합  건축공사기성내역서"/>
      <sheetName val="REACTION(USE평시)"/>
      <sheetName val="REACTION(USD지진시)"/>
      <sheetName val="보차도경계석"/>
      <sheetName val="견적단가"/>
      <sheetName val="용수량(생활용수)"/>
      <sheetName val="데리네이타현황"/>
      <sheetName val="차수공개요"/>
      <sheetName val="설계명세서"/>
      <sheetName val="내역서적용수량"/>
      <sheetName val="(A)내역서"/>
      <sheetName val="도로토공공사비"/>
      <sheetName val="여수토공사비"/>
      <sheetName val="날개벽"/>
      <sheetName val="기초공"/>
      <sheetName val="기둥(원형)"/>
      <sheetName val="참조"/>
      <sheetName val="경비2내역"/>
      <sheetName val="건축(을)"/>
      <sheetName val="단가산출서"/>
      <sheetName val="자재집계표"/>
      <sheetName val="토공계산서(부체도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Set>
  </externalBook>
</externalLink>
</file>

<file path=xl/externalLinks/externalLink5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수량집계"/>
      <sheetName val="수밀시험"/>
      <sheetName val="가물막이"/>
      <sheetName val="안전휀스"/>
      <sheetName val="CCTV"/>
      <sheetName val="관보호공"/>
      <sheetName val="도로횡단-D300"/>
      <sheetName val="수로파취"/>
      <sheetName val="수로파취복구"/>
      <sheetName val="맨홀수량"/>
      <sheetName val="45,46"/>
      <sheetName val="DATE"/>
      <sheetName val="B25부대공"/>
    </sheetNames>
    <definedNames>
      <definedName name="Macro9"/>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단가"/>
    </sheetNames>
    <sheetDataSet>
      <sheetData sheetId="0" refreshError="1"/>
      <sheetData sheetId="1" refreshError="1"/>
    </sheetDataSet>
  </externalBook>
</externalLink>
</file>

<file path=xl/externalLinks/externalLink5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내역서"/>
      <sheetName val="내역"/>
      <sheetName val="단가산출서"/>
      <sheetName val="노임단가"/>
      <sheetName val="적용비율산출근거"/>
    </sheetNames>
    <sheetDataSet>
      <sheetData sheetId="0"/>
      <sheetData sheetId="1"/>
      <sheetData sheetId="2"/>
      <sheetData sheetId="3"/>
      <sheetData sheetId="4"/>
      <sheetData sheetId="5">
        <row r="9">
          <cell r="J9">
            <v>92622</v>
          </cell>
        </row>
        <row r="11">
          <cell r="J11">
            <v>65577</v>
          </cell>
        </row>
        <row r="16">
          <cell r="E16">
            <v>108185</v>
          </cell>
        </row>
        <row r="17">
          <cell r="E17">
            <v>91590</v>
          </cell>
        </row>
        <row r="23">
          <cell r="E23">
            <v>80908</v>
          </cell>
        </row>
        <row r="24">
          <cell r="E24">
            <v>63647</v>
          </cell>
        </row>
      </sheetData>
      <sheetData sheetId="6"/>
    </sheetDataSet>
  </externalBook>
</externalLink>
</file>

<file path=xl/externalLinks/externalLink5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구단위계획 수립"/>
      <sheetName val="지구단위계획 구역지정"/>
      <sheetName val="DATE"/>
    </sheetNames>
    <sheetDataSet>
      <sheetData sheetId="0" refreshError="1"/>
      <sheetData sheetId="1" refreshError="1"/>
      <sheetData sheetId="2" refreshError="1"/>
    </sheetDataSet>
  </externalBook>
</externalLink>
</file>

<file path=xl/externalLinks/externalLink5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TOTAL3"/>
    </sheetNames>
    <sheetDataSet>
      <sheetData sheetId="0" refreshError="1"/>
      <sheetData sheetId="1" refreshError="1"/>
    </sheetDataSet>
  </externalBook>
</externalLink>
</file>

<file path=xl/externalLinks/externalLink5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권상모터"/>
      <sheetName val="단가조사"/>
      <sheetName val="호표"/>
      <sheetName val="개요"/>
      <sheetName val="000000"/>
    </sheetNames>
    <sheetDataSet>
      <sheetData sheetId="0" refreshError="1"/>
      <sheetData sheetId="1" refreshError="1"/>
      <sheetData sheetId="2" refreshError="1"/>
      <sheetData sheetId="3" refreshError="1"/>
      <sheetData sheetId="4" refreshError="1"/>
    </sheetDataSet>
  </externalBook>
</externalLink>
</file>

<file path=xl/externalLinks/externalLink5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수량집계"/>
      <sheetName val="수밀시험"/>
      <sheetName val="가물막이"/>
      <sheetName val="안전휀스"/>
      <sheetName val="CCTV"/>
      <sheetName val="관보호공"/>
      <sheetName val="도로횡단-D300"/>
      <sheetName val="수로파취"/>
      <sheetName val="수로파취복구"/>
      <sheetName val="맨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laroux"/>
      <sheetName val="가로등관급"/>
      <sheetName val="수탁공사비"/>
      <sheetName val="도급제경비"/>
      <sheetName val="설계예산서"/>
      <sheetName val="일위대가"/>
      <sheetName val="단가산출"/>
      <sheetName val="수량집계"/>
      <sheetName val="수량산출서"/>
      <sheetName val="산출근거"/>
      <sheetName val="목차"/>
      <sheetName val="원가계산서"/>
      <sheetName val="집계표"/>
      <sheetName val="내역서"/>
      <sheetName val="일위대가표"/>
      <sheetName val="단가조사서"/>
      <sheetName val="원가계산서 (2)"/>
      <sheetName val="총집계표"/>
      <sheetName val="수량산출"/>
      <sheetName val="자재"/>
      <sheetName val="전-내역"/>
      <sheetName val="집계표(수배전제조구매)"/>
      <sheetName val="노임 단가"/>
      <sheetName val="밸브설치"/>
      <sheetName val="단1"/>
      <sheetName val="교각토공"/>
      <sheetName val="분전함신설"/>
      <sheetName val="접지1종"/>
      <sheetName val="페이징 배관배선"/>
      <sheetName val="점검총괄"/>
      <sheetName val="내역"/>
      <sheetName val="현장관리비"/>
      <sheetName val="일위"/>
      <sheetName val="내역(중앙)"/>
      <sheetName val="참조"/>
      <sheetName val="1-7(재가공내역)"/>
      <sheetName val="45,46"/>
      <sheetName val="99 조정금액"/>
      <sheetName val="수량집계표"/>
      <sheetName val="수자재단위당"/>
      <sheetName val="내역서 (2)"/>
      <sheetName val="Y-WORK"/>
      <sheetName val="덕전리"/>
      <sheetName val="48일위(기존)"/>
      <sheetName val="단가"/>
      <sheetName val="원가산출서"/>
      <sheetName val="Sens&amp;Anal"/>
      <sheetName val="세부내역"/>
      <sheetName val="교통대책내역"/>
      <sheetName val="맨홀수량"/>
      <sheetName val="DATE"/>
      <sheetName val="내역(창신)"/>
      <sheetName val="일반수량총괄집계"/>
      <sheetName val="인건-측정"/>
      <sheetName val="노임"/>
      <sheetName val="도로횡단-D300"/>
      <sheetName val="70%"/>
      <sheetName val="식재가격"/>
      <sheetName val="식재총괄"/>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5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사용료"/>
      <sheetName val="노임단가"/>
      <sheetName val="자재단가"/>
      <sheetName val="깨기"/>
      <sheetName val="토사운반"/>
      <sheetName val="토공"/>
      <sheetName val="포설다짐"/>
      <sheetName val="소운반"/>
      <sheetName val="운반"/>
      <sheetName val="가설"/>
      <sheetName val="교통"/>
      <sheetName val="펌푸카타설"/>
      <sheetName val="콘다짐,물푸기"/>
      <sheetName val="A.s.p콘포자"/>
      <sheetName val="깬돌운반"/>
      <sheetName val="일위대가표"/>
      <sheetName val="시방서"/>
      <sheetName val="노임단가 (2)"/>
      <sheetName val="수목단가"/>
      <sheetName val="시설수량표"/>
      <sheetName val="식재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준공계"/>
      <sheetName val="준공내역서"/>
      <sheetName val="준검 내역서"/>
      <sheetName val="45,46"/>
      <sheetName val="수자재단위당"/>
      <sheetName val="95준공"/>
      <sheetName val="도로횡단-D300"/>
      <sheetName val="노임단가"/>
      <sheetName val="일위대가"/>
      <sheetName val="일반수량총괄집계"/>
      <sheetName val="포장총괄집계표"/>
    </sheetNames>
    <definedNames>
      <definedName name="수식입력매크로"/>
      <definedName name="일위규격매크로"/>
      <definedName name="일위코드입력매크로"/>
      <definedName name="일위화면복귀매크로"/>
    </defined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일반수량총괄집계"/>
      <sheetName val="수자재단위당"/>
    </sheetNames>
    <sheetDataSet>
      <sheetData sheetId="0" refreshError="1"/>
      <sheetData sheetId="1" refreshError="1"/>
      <sheetData sheetId="2" refreshError="1"/>
    </sheetDataSet>
  </externalBook>
</externalLink>
</file>

<file path=xl/externalLinks/externalLink5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DATE"/>
      <sheetName val="변수"/>
      <sheetName val="BT"/>
      <sheetName val="일위대가표"/>
      <sheetName val="회사정보"/>
      <sheetName val="도로횡단-D300"/>
      <sheetName val="이름표"/>
      <sheetName val="조사자료"/>
      <sheetName val="안산기계장치"/>
      <sheetName val="총집계표"/>
      <sheetName val="수정안"/>
      <sheetName val="범례"/>
      <sheetName val="수량산출"/>
      <sheetName val="단가산출"/>
      <sheetName val="수자재단위당"/>
      <sheetName val="포장총괄집계표"/>
      <sheetName val="수량산출서-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거리"/>
      <sheetName val="내역서"/>
      <sheetName val="준검 내역서"/>
      <sheetName val="노임단가"/>
      <sheetName val="수자재단위당"/>
      <sheetName val="NS951031"/>
      <sheetName val="내역서 (2)"/>
      <sheetName val="일반수량총괄집계"/>
      <sheetName val="Sheet1"/>
      <sheetName val="덕전리"/>
      <sheetName val="제잡비계산"/>
      <sheetName val="총집계표"/>
      <sheetName val="DATE"/>
      <sheetName val="송전재료비"/>
      <sheetName val="#REF"/>
      <sheetName val="총괄서"/>
      <sheetName val="BID"/>
      <sheetName val="공비대비"/>
      <sheetName val="TOTAL3"/>
      <sheetName val="목록"/>
      <sheetName val="상하차비용(기계상차)"/>
      <sheetName val="수간보호"/>
      <sheetName val="운반비"/>
      <sheetName val="CABLE SIZE-1"/>
      <sheetName val="상수구조화편집부표"/>
      <sheetName val="수토공단위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정보전략"/>
      <sheetName val="가중치"/>
      <sheetName val="난이도"/>
      <sheetName val="투자비"/>
      <sheetName val="조성원가DATA"/>
      <sheetName val="사업비"/>
      <sheetName val="기초단가"/>
    </sheetNames>
    <sheetDataSet>
      <sheetData sheetId="0"/>
      <sheetData sheetId="1"/>
      <sheetData sheetId="2">
        <row r="4">
          <cell r="H4">
            <v>6.3</v>
          </cell>
        </row>
      </sheetData>
      <sheetData sheetId="3">
        <row r="6">
          <cell r="H6">
            <v>0.6</v>
          </cell>
        </row>
      </sheetData>
      <sheetData sheetId="4" refreshError="1"/>
      <sheetData sheetId="5" refreshError="1"/>
      <sheetData sheetId="6" refreshError="1"/>
      <sheetData sheetId="7" refreshError="1"/>
    </sheetDataSet>
  </externalBook>
</externalLink>
</file>

<file path=xl/externalLinks/externalLink5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맨홀수량산출"/>
      <sheetName val="에폭시방식"/>
      <sheetName val="가감수량"/>
      <sheetName val="단위수량"/>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기초단가"/>
      <sheetName val="내역서"/>
      <sheetName val="원가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데리네이타 설치현황</v>
          </cell>
        </row>
        <row r="2">
          <cell r="A2" t="str">
            <v>측              점</v>
          </cell>
        </row>
        <row r="3">
          <cell r="A3" t="str">
            <v>시점</v>
          </cell>
        </row>
        <row r="4">
          <cell r="A4" t="str">
            <v>0+000</v>
          </cell>
        </row>
        <row r="5">
          <cell r="A5" t="str">
            <v>0+050</v>
          </cell>
        </row>
        <row r="6">
          <cell r="A6" t="str">
            <v>0+095</v>
          </cell>
        </row>
        <row r="7">
          <cell r="A7" t="str">
            <v>0+245</v>
          </cell>
        </row>
        <row r="8">
          <cell r="A8" t="str">
            <v>1+070</v>
          </cell>
        </row>
        <row r="9">
          <cell r="A9" t="str">
            <v>1+300</v>
          </cell>
        </row>
        <row r="10">
          <cell r="A10" t="str">
            <v>2+050</v>
          </cell>
        </row>
        <row r="11">
          <cell r="A11" t="str">
            <v>2+475</v>
          </cell>
        </row>
        <row r="12">
          <cell r="A12" t="str">
            <v>3+230</v>
          </cell>
        </row>
        <row r="13">
          <cell r="A13" t="str">
            <v>5+600</v>
          </cell>
        </row>
        <row r="14">
          <cell r="A14" t="str">
            <v>6+200</v>
          </cell>
        </row>
        <row r="15">
          <cell r="A15" t="str">
            <v>6+910</v>
          </cell>
        </row>
        <row r="16">
          <cell r="A16" t="str">
            <v>7+540</v>
          </cell>
        </row>
        <row r="17">
          <cell r="A17" t="str">
            <v>9+060</v>
          </cell>
        </row>
        <row r="18">
          <cell r="A18" t="str">
            <v>9+160</v>
          </cell>
        </row>
        <row r="19">
          <cell r="A19" t="str">
            <v>10+670</v>
          </cell>
        </row>
        <row r="20">
          <cell r="A20" t="str">
            <v>12+120</v>
          </cell>
        </row>
        <row r="21">
          <cell r="A21" t="str">
            <v>14+875</v>
          </cell>
        </row>
        <row r="22">
          <cell r="A22">
            <v>15</v>
          </cell>
        </row>
        <row r="23">
          <cell r="A23">
            <v>875</v>
          </cell>
        </row>
        <row r="24">
          <cell r="A24" t="str">
            <v>16+215</v>
          </cell>
        </row>
        <row r="25">
          <cell r="A25" t="str">
            <v>16+960</v>
          </cell>
        </row>
        <row r="26">
          <cell r="A26" t="str">
            <v>17+295</v>
          </cell>
        </row>
        <row r="27">
          <cell r="A27" t="str">
            <v>17+610</v>
          </cell>
        </row>
        <row r="28">
          <cell r="A28" t="str">
            <v>17+910</v>
          </cell>
        </row>
        <row r="29">
          <cell r="A29" t="str">
            <v>18+410</v>
          </cell>
        </row>
        <row r="30">
          <cell r="A30" t="str">
            <v>18+745</v>
          </cell>
        </row>
        <row r="31">
          <cell r="A31" t="str">
            <v>0+000</v>
          </cell>
        </row>
        <row r="32">
          <cell r="A32" t="str">
            <v>0+050</v>
          </cell>
        </row>
        <row r="33">
          <cell r="A33" t="str">
            <v>0+095</v>
          </cell>
        </row>
        <row r="34">
          <cell r="A34" t="str">
            <v>0+245</v>
          </cell>
        </row>
        <row r="35">
          <cell r="A35" t="str">
            <v>1+070</v>
          </cell>
        </row>
        <row r="36">
          <cell r="A36" t="str">
            <v>1+300</v>
          </cell>
        </row>
        <row r="37">
          <cell r="A37" t="str">
            <v>2+050</v>
          </cell>
        </row>
        <row r="38">
          <cell r="A38" t="str">
            <v>2+475</v>
          </cell>
        </row>
        <row r="39">
          <cell r="A39" t="str">
            <v>3+230</v>
          </cell>
        </row>
        <row r="40">
          <cell r="A40" t="str">
            <v>5+600</v>
          </cell>
        </row>
        <row r="41">
          <cell r="A41" t="str">
            <v>6+200</v>
          </cell>
        </row>
        <row r="42">
          <cell r="A42" t="str">
            <v>6+910</v>
          </cell>
        </row>
        <row r="43">
          <cell r="A43" t="str">
            <v>7+540</v>
          </cell>
        </row>
        <row r="44">
          <cell r="A44" t="str">
            <v>9+060</v>
          </cell>
        </row>
        <row r="45">
          <cell r="A45" t="str">
            <v>9+160</v>
          </cell>
        </row>
        <row r="46">
          <cell r="A46" t="str">
            <v>10+670</v>
          </cell>
        </row>
        <row r="47">
          <cell r="A47" t="str">
            <v>12+120</v>
          </cell>
        </row>
        <row r="48">
          <cell r="A48" t="str">
            <v>14+875</v>
          </cell>
        </row>
        <row r="49">
          <cell r="A49">
            <v>15</v>
          </cell>
        </row>
        <row r="50">
          <cell r="A50">
            <v>875</v>
          </cell>
        </row>
        <row r="51">
          <cell r="A51" t="str">
            <v>16+215</v>
          </cell>
        </row>
        <row r="52">
          <cell r="A52" t="str">
            <v>16+960</v>
          </cell>
        </row>
        <row r="53">
          <cell r="A53" t="str">
            <v>17+295</v>
          </cell>
        </row>
        <row r="54">
          <cell r="A54" t="str">
            <v>17+610</v>
          </cell>
        </row>
        <row r="55">
          <cell r="A55" t="str">
            <v>17+910</v>
          </cell>
        </row>
        <row r="56">
          <cell r="A56" t="str">
            <v>18+410</v>
          </cell>
        </row>
        <row r="57">
          <cell r="A57" t="str">
            <v>18+745</v>
          </cell>
        </row>
        <row r="58">
          <cell r="A58" t="str">
            <v>불영 RAMP-A 0+000</v>
          </cell>
        </row>
        <row r="59">
          <cell r="A59" t="str">
            <v>불영 RAMP-A 0+500</v>
          </cell>
        </row>
        <row r="60">
          <cell r="A60" t="str">
            <v>불영 RAMP-A 0+000</v>
          </cell>
        </row>
        <row r="61">
          <cell r="A61" t="str">
            <v>불영 RAMP-A 0+500</v>
          </cell>
        </row>
        <row r="62">
          <cell r="A62" t="str">
            <v>불영 RAMP-B 0+100</v>
          </cell>
        </row>
        <row r="63">
          <cell r="A63" t="str">
            <v>불영 RAMP-C 0+000</v>
          </cell>
        </row>
        <row r="64">
          <cell r="A64" t="str">
            <v>불영 RAMP-C 0+040</v>
          </cell>
        </row>
        <row r="65">
          <cell r="A65" t="str">
            <v>불영 RAMP-D 0+000</v>
          </cell>
        </row>
        <row r="66">
          <cell r="A66" t="str">
            <v>불영 RAMP-D 0+235</v>
          </cell>
        </row>
        <row r="67">
          <cell r="A67" t="str">
            <v>불영 RAMP-E 0+000</v>
          </cell>
        </row>
        <row r="68">
          <cell r="A68" t="str">
            <v>불영 RAMP-E 0+040</v>
          </cell>
        </row>
        <row r="69">
          <cell r="A69" t="str">
            <v>산성 RAMP-A 0+000</v>
          </cell>
        </row>
        <row r="70">
          <cell r="A70" t="str">
            <v>산성 RAMP-A 0+040</v>
          </cell>
        </row>
        <row r="71">
          <cell r="A71" t="str">
            <v>산성 RAMP-A 0+000</v>
          </cell>
        </row>
        <row r="72">
          <cell r="A72" t="str">
            <v>산성 RAMP-A 0+040</v>
          </cell>
        </row>
        <row r="73">
          <cell r="A73" t="str">
            <v>산성 RAMP-B 0+000</v>
          </cell>
        </row>
        <row r="74">
          <cell r="A74" t="str">
            <v>산성 RAMP-B 0+040</v>
          </cell>
        </row>
        <row r="75">
          <cell r="A75" t="str">
            <v>산성 RAMP-C 0+000</v>
          </cell>
        </row>
        <row r="76">
          <cell r="A76" t="str">
            <v>산성 RAMP-C 0+180</v>
          </cell>
        </row>
        <row r="77">
          <cell r="A77" t="str">
            <v>산성 RAMP-D 0+000</v>
          </cell>
        </row>
        <row r="78">
          <cell r="A78" t="str">
            <v>산성 RAMP-D 0+040</v>
          </cell>
        </row>
        <row r="79">
          <cell r="A79" t="str">
            <v>산성 RAMP-E 0+000</v>
          </cell>
        </row>
        <row r="80">
          <cell r="A80" t="str">
            <v>산성 RAMP-E 0+240</v>
          </cell>
        </row>
        <row r="81">
          <cell r="A81" t="str">
            <v>고성 RAMP-A 0+060</v>
          </cell>
        </row>
        <row r="82">
          <cell r="A82" t="str">
            <v>고성 RAMP-A 0+100</v>
          </cell>
        </row>
        <row r="83">
          <cell r="A83" t="str">
            <v>고성 RAMP-A 0+060</v>
          </cell>
        </row>
        <row r="84">
          <cell r="A84" t="str">
            <v>고성 RAMP-A 0+100</v>
          </cell>
        </row>
        <row r="85">
          <cell r="A85" t="str">
            <v>고성 RAMP-B 0+000</v>
          </cell>
        </row>
        <row r="86">
          <cell r="A86" t="str">
            <v>고성 RAMP-B 0+220</v>
          </cell>
        </row>
        <row r="87">
          <cell r="A87" t="str">
            <v>고성 RAMP-C 0+000</v>
          </cell>
        </row>
        <row r="88">
          <cell r="A88" t="str">
            <v>고성 RAMP-C 0+040</v>
          </cell>
        </row>
        <row r="89">
          <cell r="A89" t="str">
            <v>고성 RAMP-D 0+000</v>
          </cell>
        </row>
        <row r="90">
          <cell r="A90" t="str">
            <v>고성 RAMP-D 0+260</v>
          </cell>
        </row>
        <row r="91">
          <cell r="A91" t="str">
            <v>고성 RAMP-E 0+000</v>
          </cell>
        </row>
        <row r="92">
          <cell r="A92" t="str">
            <v>고성 RAMP-E 0+040</v>
          </cell>
        </row>
        <row r="93">
          <cell r="A93" t="str">
            <v>온양  RAMP-A 0+300</v>
          </cell>
        </row>
        <row r="94">
          <cell r="A94" t="str">
            <v>온양  RAMP-A 0+300</v>
          </cell>
        </row>
        <row r="95">
          <cell r="A95" t="str">
            <v>온양  RAMP-A 0+670</v>
          </cell>
        </row>
        <row r="96">
          <cell r="A96" t="str">
            <v>온양  RAMP-D 0+400</v>
          </cell>
        </row>
        <row r="97">
          <cell r="A97" t="str">
            <v>총    계</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5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종합경제"/>
      <sheetName val="종합경제 (상철)"/>
      <sheetName val="간지"/>
      <sheetName val="목차"/>
      <sheetName val="단가대비-1-25"/>
      <sheetName val="외함-원가산출-26"/>
      <sheetName val="외함-원가계산-27-42"/>
      <sheetName val="외함-노무비-43"/>
      <sheetName val="일위대가-45"/>
      <sheetName val="시간당임율산출표-46"/>
      <sheetName val="이면자재산출내역-47-50"/>
      <sheetName val="업체별실노무공수산출 -51"/>
      <sheetName val="현장실모무공수종합(평균)결과표 -52"/>
      <sheetName val="노무산출--54"/>
      <sheetName val="노무비-55"/>
      <sheetName val="운반비-124"/>
      <sheetName val="9811"/>
      <sheetName val="갑지"/>
      <sheetName val="집계표"/>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표지"/>
      <sheetName val="설계예산서총괄"/>
      <sheetName val="설계내역서"/>
      <sheetName val="일위대가표"/>
      <sheetName val="공종별 공사비"/>
      <sheetName val="기본및실시설계비"/>
      <sheetName val="수질유량생분해"/>
      <sheetName val="산출근거3"/>
      <sheetName val="기초단가"/>
      <sheetName val="설계예산서(동부고도처리)"/>
      <sheetName val="내역서"/>
    </sheetNames>
    <sheetDataSet>
      <sheetData sheetId="0"/>
      <sheetData sheetId="1"/>
      <sheetData sheetId="2"/>
      <sheetData sheetId="3"/>
      <sheetData sheetId="4"/>
      <sheetData sheetId="5"/>
      <sheetData sheetId="6"/>
      <sheetData sheetId="7"/>
      <sheetData sheetId="8"/>
      <sheetData sheetId="9">
        <row r="16">
          <cell r="B16">
            <v>48984</v>
          </cell>
        </row>
      </sheetData>
      <sheetData sheetId="10" refreshError="1"/>
      <sheetData sheetId="11" refreshError="1"/>
    </sheetDataSet>
  </externalBook>
</externalLink>
</file>

<file path=xl/externalLinks/externalLink5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일산내역(관거실시)"/>
    </sheetNames>
    <definedNames>
      <definedName name="PTINT"/>
    </definedNames>
    <sheetDataSet>
      <sheetData sheetId="0"/>
      <sheetData sheetId="1"/>
      <sheetData sheetId="2"/>
      <sheetData sheetId="3"/>
      <sheetData sheetId="4"/>
      <sheetData sheetId="5"/>
      <sheetData sheetId="6"/>
      <sheetData sheetId="7"/>
      <sheetData sheetId="8"/>
      <sheetData sheetId="9"/>
      <sheetData sheetId="10"/>
      <sheetData sheetId="11">
        <row r="21">
          <cell r="B21">
            <v>47406</v>
          </cell>
        </row>
      </sheetData>
      <sheetData sheetId="12" refreshError="1"/>
    </sheetDataSet>
  </externalBook>
</externalLink>
</file>

<file path=xl/externalLinks/externalLink5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광양전기"/>
      <sheetName val="관거공사비"/>
      <sheetName val="기초단가"/>
      <sheetName val="코드표"/>
      <sheetName val="입력"/>
      <sheetName val="단가산출"/>
      <sheetName val="표지"/>
      <sheetName val="집계표"/>
      <sheetName val="인건비"/>
      <sheetName val="기초코드"/>
      <sheetName val="5.정산서"/>
      <sheetName val="공비대비"/>
      <sheetName val="Y-WORK"/>
      <sheetName val="45,46"/>
      <sheetName val="밸브설치"/>
      <sheetName val="인건비 "/>
      <sheetName val="기계단가"/>
      <sheetName val="Sheet1 (2)"/>
      <sheetName val="Macro1"/>
      <sheetName val="Macro3"/>
      <sheetName val="Macro2"/>
      <sheetName val="C-노임단가"/>
      <sheetName val="사  업  비  수  지  예  산  서"/>
      <sheetName val="DATE"/>
      <sheetName val="일위대가표"/>
      <sheetName val="관급자재"/>
      <sheetName val="산출내역서집계표"/>
      <sheetName val="9GNG운반"/>
      <sheetName val="노임"/>
      <sheetName val="내역서"/>
      <sheetName val="99 조정금액"/>
      <sheetName val="을지"/>
      <sheetName val="Total"/>
      <sheetName val="인상효1"/>
      <sheetName val="_산근2_"/>
      <sheetName val="시중노임단가"/>
      <sheetName val="P.M 별"/>
      <sheetName val="식재인부"/>
      <sheetName val="빗물받이(910-510-410)"/>
      <sheetName val="적용건축"/>
      <sheetName val="시운전연료"/>
      <sheetName val="중기일위대가"/>
      <sheetName val="설계예산"/>
      <sheetName val="일반수량총괄집계"/>
      <sheetName val="자재"/>
      <sheetName val="노무비"/>
      <sheetName val="마산방향"/>
      <sheetName val="진주방향"/>
      <sheetName val="확약서"/>
      <sheetName val="일위대가(계측기설치)"/>
      <sheetName val="교통대책내역"/>
      <sheetName val="터파기및재료"/>
      <sheetName val="부대내역"/>
      <sheetName val="제품표준규격"/>
      <sheetName val="사용자정의"/>
      <sheetName val="내역서 (2)"/>
      <sheetName val="#REF"/>
      <sheetName val="식재수량표"/>
      <sheetName val="MAIN"/>
      <sheetName val="사원등록"/>
      <sheetName val="호봉 (2)"/>
      <sheetName val="수자재단위당"/>
      <sheetName val="총괄"/>
      <sheetName val="시설일위"/>
      <sheetName val="조명일위"/>
      <sheetName val="수토공단위당"/>
      <sheetName val="단가"/>
      <sheetName val="대창(장성)"/>
      <sheetName val="총괄내역서"/>
      <sheetName val="일위대가"/>
      <sheetName val="맨홀수량산출"/>
      <sheetName val="6PILE  (돌출)"/>
      <sheetName val="상불"/>
      <sheetName val="맨홀수량"/>
      <sheetName val="Sheet1"/>
      <sheetName val="단가 및 재료비"/>
      <sheetName val="할증"/>
      <sheetName val="FAB별"/>
      <sheetName val="바닥"/>
      <sheetName val="_산근5_"/>
      <sheetName val="8.식재일위"/>
      <sheetName val="B시설가격"/>
      <sheetName val="자재단가"/>
      <sheetName val="기시공토적"/>
      <sheetName val="8.수량산출 (2)"/>
      <sheetName val="데리네이타현황"/>
      <sheetName val="단위수량"/>
      <sheetName val="투찰추정"/>
      <sheetName val="2공구자재집"/>
      <sheetName val="2공종별예산조서"/>
      <sheetName val="7도장"/>
      <sheetName val="타공종이기"/>
      <sheetName val="마산월령동골조물량변경"/>
      <sheetName val="건축"/>
      <sheetName val="철거산출근거"/>
      <sheetName val="간지"/>
      <sheetName val="시중노임"/>
      <sheetName val="제경비최종"/>
      <sheetName val="1-4일위대가목차"/>
      <sheetName val="대치판정"/>
      <sheetName val="2002하반기노임기준"/>
      <sheetName val="DATA"/>
      <sheetName val="개인별조서"/>
      <sheetName val="E총15"/>
      <sheetName val="총집계표"/>
      <sheetName val="Sheet2"/>
      <sheetName val="예비비계산표"/>
      <sheetName val="변수값"/>
      <sheetName val="중기상차"/>
      <sheetName val="AS복구"/>
      <sheetName val="중기터파기"/>
      <sheetName val="예총"/>
      <sheetName val="PIPE(UG)내역"/>
      <sheetName val="주공 갑지"/>
      <sheetName val="서울대규장각(가시설흙막이)"/>
      <sheetName val="기초자료"/>
      <sheetName val="자료(통합)"/>
      <sheetName val="대상공사(조달청)"/>
      <sheetName val="설계개요"/>
      <sheetName val="관접합및부설"/>
      <sheetName val="BID"/>
      <sheetName val="원리금소스"/>
      <sheetName val="단가산출서"/>
      <sheetName val="내역서(을) "/>
      <sheetName val="표지 (2)"/>
      <sheetName val="2. 종합시운전비"/>
      <sheetName val="일위대가_가설_"/>
      <sheetName val="현황산출서"/>
      <sheetName val="플랜트 설치"/>
      <sheetName val="48평단가"/>
      <sheetName val="57단가"/>
      <sheetName val="54평단가"/>
      <sheetName val="66평단가"/>
      <sheetName val="61단가"/>
      <sheetName val="89평단가"/>
      <sheetName val="84평단가"/>
      <sheetName val="공통자료"/>
      <sheetName val="내역"/>
      <sheetName val="기계설비-물가변동"/>
      <sheetName val="가시설흙막이"/>
      <sheetName val="본선"/>
      <sheetName val="DB구축"/>
      <sheetName val="교대(A1)"/>
      <sheetName val="직노"/>
      <sheetName val="Macro(조도)"/>
      <sheetName val="수량산출"/>
      <sheetName val="본서하반기"/>
      <sheetName val="하반기(지구대)"/>
      <sheetName val="목차임시"/>
      <sheetName val="견적대비"/>
      <sheetName val="감시제어"/>
      <sheetName val="코드"/>
      <sheetName val="감사패(1)"/>
      <sheetName val="저"/>
      <sheetName val="일반공사"/>
      <sheetName val="건공요율"/>
      <sheetName val="CC16-내역서"/>
      <sheetName val="차액보증"/>
      <sheetName val="종배수관면벽신"/>
      <sheetName val="일위"/>
      <sheetName val="단가표"/>
      <sheetName val="설비비2"/>
      <sheetName val="설비비3"/>
      <sheetName val="설비비5"/>
      <sheetName val="설비비6"/>
      <sheetName val="설비비1"/>
      <sheetName val="설계서"/>
      <sheetName val="개소별수량산출"/>
      <sheetName val="청 구"/>
      <sheetName val="수량산출서-2"/>
      <sheetName val="新철폐복2"/>
      <sheetName val="新철폐복3"/>
      <sheetName val="덕전리"/>
      <sheetName val="100만평"/>
      <sheetName val="도로횡단-D300"/>
      <sheetName val="분전함신설"/>
      <sheetName val="접지1종"/>
      <sheetName val="목록"/>
      <sheetName val="내부마감"/>
      <sheetName val="조건"/>
      <sheetName val="물가대비표"/>
      <sheetName val="갑지"/>
      <sheetName val="20_10_100"/>
      <sheetName val="1.3.1절점좌표"/>
      <sheetName val="1.1설계기준"/>
      <sheetName val="주요재료비(원본)"/>
      <sheetName val="CABLE SIZE-1"/>
      <sheetName val="집계"/>
      <sheetName val="교통수량산출"/>
      <sheetName val="2011년_하수도_분야_예산편성_세부내역(하수관거제외)."/>
      <sheetName val="소방"/>
      <sheetName val="요율"/>
      <sheetName val="본부장"/>
      <sheetName val="산출내역서"/>
      <sheetName val="용역비내역-진짜"/>
      <sheetName val="2공구산출내역"/>
      <sheetName val="사리부설"/>
      <sheetName val="산출근거"/>
      <sheetName val="1호인버트수량"/>
      <sheetName val="A 견적"/>
      <sheetName val="70%"/>
      <sheetName val="소속"/>
      <sheetName val="동원(3)"/>
      <sheetName val="N賃率-職"/>
      <sheetName val="인수공"/>
      <sheetName val="부대"/>
      <sheetName val="자재비"/>
      <sheetName val="1차네트공정"/>
      <sheetName val="교각토공"/>
      <sheetName val="프로젝트"/>
      <sheetName val="산출명세서"/>
      <sheetName val="SLAB"/>
      <sheetName val="설계내역서"/>
      <sheetName val="작업설단가"/>
      <sheetName val="대비"/>
      <sheetName val="우각부보강"/>
      <sheetName val="ABUT수량-A1"/>
      <sheetName val="가계부"/>
      <sheetName val="제품목록"/>
      <sheetName val="매입매출관리"/>
      <sheetName val="형틀공사"/>
      <sheetName val="내역서(삼호)"/>
      <sheetName val="예산명세서"/>
      <sheetName val="Mc1"/>
      <sheetName val="부하계산"/>
      <sheetName val="집계표(수배전제조구매)"/>
      <sheetName val="신규자재단가표"/>
      <sheetName val="원가계산서"/>
      <sheetName val="식재가격"/>
      <sheetName val="식재총괄"/>
      <sheetName val="일위목록"/>
      <sheetName val="95WBS"/>
      <sheetName val="신규자재단가비교표 (2007.3)"/>
      <sheetName val="예산서(변경-수량집계)"/>
      <sheetName val="예산서(변경-총괄집계)"/>
      <sheetName val="개업인건비"/>
      <sheetName val="실행철강하도"/>
      <sheetName val="I一般比"/>
      <sheetName val="기계경비일람"/>
      <sheetName val="연결관산출조서"/>
      <sheetName val="Macro(차단기)"/>
      <sheetName val="수목단가"/>
      <sheetName val="자재조사표"/>
      <sheetName val="물류최종8월7"/>
      <sheetName val="기자재수량"/>
      <sheetName val="식재일위"/>
      <sheetName val="Data&amp;Result"/>
      <sheetName val="개략공사비"/>
      <sheetName val="자재단가 산출근거"/>
      <sheetName val="CODE"/>
      <sheetName val="금액내역서"/>
      <sheetName val="정산"/>
      <sheetName val="새공통"/>
      <sheetName val="일_집"/>
      <sheetName val="토목수량(공정)"/>
      <sheetName val="임대견적서"/>
      <sheetName val="Param"/>
      <sheetName val="단가조사"/>
      <sheetName val="내역서-단지내"/>
      <sheetName val="4차원가계산서"/>
      <sheetName val="호표(수)"/>
      <sheetName val="값"/>
      <sheetName val="이름정의"/>
      <sheetName val="신규보류입력"/>
      <sheetName val="TBN실행"/>
      <sheetName val="BREAKDOWN(철거설치)"/>
      <sheetName val="상촌2교-일반수량집계"/>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총괄표"/>
      <sheetName val="지주목시비량산출서"/>
      <sheetName val="danga"/>
      <sheetName val="ilch"/>
      <sheetName val="시설수량표"/>
      <sheetName val="총괄내역"/>
      <sheetName val="기초일위"/>
      <sheetName val="원가"/>
      <sheetName val="001"/>
      <sheetName val="신호등,보행등"/>
      <sheetName val="이음개소"/>
      <sheetName val="물량산출서"/>
      <sheetName val="실과소읍면관리번호"/>
      <sheetName val="직급번호"/>
      <sheetName val="계획집계"/>
      <sheetName val="토목품셈"/>
      <sheetName val="단중표"/>
      <sheetName val="백룡교차로"/>
      <sheetName val="산정교차로"/>
      <sheetName val="신영교차로"/>
      <sheetName val="슬래브(PF)(하류)"/>
      <sheetName val="자재단가비교표"/>
      <sheetName val="준검 내역서"/>
      <sheetName val="자재총괄"/>
      <sheetName val="라.공사비"/>
      <sheetName val="건축공사"/>
      <sheetName val="UEC영화관본공사내역"/>
      <sheetName val="업체별단가"/>
      <sheetName val="12호기내역서(건축분)"/>
      <sheetName val="표준화수량집계표(출력X)"/>
      <sheetName val="특수선일위대가"/>
      <sheetName val="배수공"/>
      <sheetName val="1,2,3,4,5단위수량"/>
      <sheetName val="시험비단가"/>
      <sheetName val="안양1공구_건축"/>
      <sheetName val="간선계산"/>
      <sheetName val="소방사항"/>
      <sheetName val="교각1"/>
      <sheetName val="공사개요"/>
      <sheetName val="Sheet1_(2)"/>
      <sheetName val="P_M_별"/>
      <sheetName val="7수지"/>
      <sheetName val="사유서제출현황-2"/>
      <sheetName val="내역표지"/>
      <sheetName val="현장관리비"/>
      <sheetName val="공량예산"/>
      <sheetName val="출력표-본사"/>
      <sheetName val="1.설계조건"/>
      <sheetName val="신평리 권리자명부"/>
      <sheetName val="전차선로 물량표"/>
      <sheetName val="토목"/>
      <sheetName val="1"/>
      <sheetName val="전도품의"/>
      <sheetName val="정화조동내역"/>
      <sheetName val="참고자료"/>
      <sheetName val="설계예산서(2_소천우회토목)"/>
      <sheetName val="기계내역"/>
      <sheetName val="2.단면가정 (양곡1교)"/>
      <sheetName val="PSC-SLAB"/>
      <sheetName val="Sheet6"/>
      <sheetName val="정렬"/>
      <sheetName val="하이스캔(내수용)"/>
      <sheetName val="설계"/>
      <sheetName val="퍼스트"/>
      <sheetName val="Sens&amp;An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Set>
  </externalBook>
</externalLink>
</file>

<file path=xl/externalLinks/externalLink5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내역"/>
      <sheetName val="수량산출"/>
      <sheetName val="설계"/>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부대원본"/>
      <sheetName val="산출내역서"/>
      <sheetName val="하도급사항"/>
      <sheetName val="토공"/>
      <sheetName val="철콘"/>
      <sheetName val="강교"/>
      <sheetName val="조명율표"/>
      <sheetName val="제잡비계산"/>
    </sheetNames>
    <sheetDataSet>
      <sheetData sheetId="0" refreshError="1"/>
      <sheetData sheetId="1"/>
      <sheetData sheetId="2"/>
      <sheetData sheetId="3"/>
      <sheetData sheetId="4"/>
      <sheetData sheetId="5"/>
      <sheetData sheetId="6"/>
      <sheetData sheetId="7" refreshError="1"/>
      <sheetData sheetId="8" refreshError="1"/>
    </sheetDataSet>
  </externalBook>
</externalLink>
</file>

<file path=xl/externalLinks/externalLink5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부하설비일람표"/>
      <sheetName val="단락용량계산"/>
      <sheetName val="CABLE SIZE-1"/>
      <sheetName val="CABLE SIZE-2"/>
      <sheetName val="CABLE SIZE-3"/>
      <sheetName val="콘덴서용량"/>
      <sheetName val="차단기선정"/>
      <sheetName val="차단기data"/>
      <sheetName val="조도(표지)"/>
      <sheetName val="조도계산"/>
      <sheetName val="접지계산"/>
      <sheetName val="UPS계산"/>
      <sheetName val="CT용량선정"/>
      <sheetName val="전선관"/>
      <sheetName val="전선관DATA"/>
      <sheetName val="DATA1"/>
      <sheetName val="밸브설치"/>
      <sheetName val="콘_재료분리(1)"/>
      <sheetName val="2.재료비"/>
      <sheetName val="1.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5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드레일단부"/>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ok2"/>
      <sheetName val="b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5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구조물공"/>
      <sheetName val="부대공"/>
      <sheetName val="배수공"/>
      <sheetName val="토공"/>
      <sheetName val="포장공"/>
      <sheetName val="Sheet1"/>
      <sheetName val="TOTAL_BOQ"/>
      <sheetName val="공사개요"/>
      <sheetName val="광-단가"/>
      <sheetName val="대-단가"/>
      <sheetName val="SD"/>
      <sheetName val="관급_File"/>
      <sheetName val="관급자재"/>
      <sheetName val="변경관급자재"/>
      <sheetName val="1호인버트수량"/>
      <sheetName val="계수시트"/>
      <sheetName val="효성CB 1P기초"/>
      <sheetName val="조명시설"/>
      <sheetName val="기계경비(시간당)"/>
      <sheetName val="램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보안등"/>
      <sheetName val="J형측구단위수량"/>
      <sheetName val="원남울진낙찰내역(99.4.13 부산청)"/>
    </sheetNames>
    <definedNames>
      <definedName name="일위코드입력매크로"/>
    </defined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5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 val="동해남부선(예산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별첨"/>
      <sheetName val="변경사유서"/>
      <sheetName val="변경사유"/>
      <sheetName val="집계표"/>
      <sheetName val="증감내역서"/>
      <sheetName val="Sheet2"/>
      <sheetName val="Sheet1"/>
      <sheetName val="laro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1"/>
      <sheetName val="Cover2"/>
      <sheetName val="공정예정표"/>
      <sheetName val="산출내역서"/>
      <sheetName val="원가계산서"/>
      <sheetName val="순공사비산출"/>
      <sheetName val="일위대가표"/>
      <sheetName val="소요자재"/>
      <sheetName val="점검인원"/>
      <sheetName val="수량계산서"/>
      <sheetName val="자재단가목록"/>
      <sheetName val="경비산출"/>
      <sheetName val="도면"/>
      <sheetName val="일위대가(1)"/>
      <sheetName val="배관배선 단가조사"/>
      <sheetName val="일위대가"/>
      <sheetName val="일위대가집계"/>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참조"/>
      <sheetName val="표지"/>
      <sheetName val="증감대비표"/>
      <sheetName val="산출내역서"/>
      <sheetName val="원가계산서"/>
      <sheetName val="집계표"/>
      <sheetName val="내역서"/>
      <sheetName val="년차별 투자계획"/>
      <sheetName val="입찰안"/>
      <sheetName val="조명율표"/>
      <sheetName val="단가"/>
      <sheetName val="설계내역서"/>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bid"/>
      <sheetName val="일반수량총괄집계"/>
      <sheetName val="터파기및재료"/>
      <sheetName val="수량산출"/>
      <sheetName val="방음벽기초(H=4m)"/>
      <sheetName val="N賃率-職"/>
      <sheetName val="실행철강하도"/>
      <sheetName val="총괄내역서"/>
      <sheetName val="진주방향"/>
      <sheetName val="단위수량"/>
      <sheetName val="#REF"/>
      <sheetName val="98수문일위"/>
      <sheetName val="코드표"/>
      <sheetName val="기구조직"/>
      <sheetName val="내역서"/>
      <sheetName val="일위대가(가설)"/>
      <sheetName val="단위단가"/>
      <sheetName val="소분류목록"/>
      <sheetName val="대로근거"/>
      <sheetName val="중로근거"/>
      <sheetName val="6PILE  (돌출)"/>
      <sheetName val="Sheet1 (2)"/>
      <sheetName val="구분표"/>
      <sheetName val="제원입력"/>
      <sheetName val="수로BOX"/>
      <sheetName val="DATE"/>
      <sheetName val="집계표"/>
      <sheetName val="일위대가9803"/>
      <sheetName val="사유서제출현황-2"/>
      <sheetName val="맨홀수량"/>
      <sheetName val="데이타"/>
      <sheetName val="식재인부"/>
      <sheetName val="도로포장면적산출(1)"/>
      <sheetName val="Sheet2"/>
      <sheetName val="현황산출서"/>
      <sheetName val="Sheet1"/>
      <sheetName val=" 토목 처리장도급내역서 "/>
      <sheetName val="일위대가표"/>
      <sheetName val="토공"/>
      <sheetName val="TOTAL1"/>
      <sheetName val="type-F"/>
      <sheetName val="오동"/>
      <sheetName val="대조"/>
      <sheetName val="나한"/>
      <sheetName val="마산방향"/>
      <sheetName val="노임이"/>
      <sheetName val="데리네이타현황"/>
      <sheetName val="콘크리트포장철거"/>
      <sheetName val="현장관리비"/>
      <sheetName val="금액내역서"/>
      <sheetName val="증감내역서"/>
      <sheetName val="COPING"/>
      <sheetName val="내역"/>
      <sheetName val="준검 내역서"/>
      <sheetName val="원형맨홀수량"/>
      <sheetName val="차액보증"/>
      <sheetName val="심사물량"/>
      <sheetName val="말뚝지지력산정"/>
      <sheetName val="도로경계단위"/>
      <sheetName val="종단계산"/>
      <sheetName val="1.설계조건"/>
      <sheetName val="총집계표"/>
      <sheetName val="APT"/>
      <sheetName val="단가"/>
      <sheetName val="wall"/>
      <sheetName val="토사(PE)"/>
      <sheetName val="콘크리트타설집계표"/>
      <sheetName val="내역서 (2)"/>
      <sheetName val="수목보호틀연장조서"/>
      <sheetName val="화설내"/>
      <sheetName val="기계경비(시간당)"/>
      <sheetName val="램머"/>
      <sheetName val="입력란"/>
      <sheetName val="주차구획선수량"/>
      <sheetName val="공종검토(1순위4공종)"/>
      <sheetName val="설계내역"/>
      <sheetName val="공종검토(4순위8공종) "/>
      <sheetName val="공종검토(7순위3공종)"/>
      <sheetName val="공종검토(8순위9공종)"/>
      <sheetName val="공종검토(27순위24공종)"/>
      <sheetName val="이음개소"/>
      <sheetName val="출력표-본사"/>
      <sheetName val="총수량집계표"/>
      <sheetName val="산출금액내역"/>
      <sheetName val="5정거장"/>
      <sheetName val="1-3길내기"/>
      <sheetName val="설계"/>
      <sheetName val="날개벽"/>
      <sheetName val="경산"/>
      <sheetName val="공사"/>
      <sheetName val="인상효1"/>
      <sheetName val="新철폐복2"/>
      <sheetName val="新철폐복3"/>
      <sheetName val="주공기준"/>
      <sheetName val="산근(1)"/>
      <sheetName val="포장공수량집계표"/>
      <sheetName val="96보완계획7.12"/>
      <sheetName val="공통자료"/>
      <sheetName val="설계예시"/>
      <sheetName val="FB25JN"/>
      <sheetName val="단가결정"/>
      <sheetName val="설계조건"/>
      <sheetName val="9GNG운반"/>
      <sheetName val="2호맨홀공제수량"/>
      <sheetName val="구조물공"/>
      <sheetName val="투찰내역서"/>
      <sheetName val="우수공"/>
      <sheetName val="2000년1차"/>
      <sheetName val="DATA"/>
      <sheetName val="말고개터널조명전압강하"/>
      <sheetName val="간접"/>
      <sheetName val="Macro(조도)"/>
      <sheetName val="SLAB&quot;1&quot;"/>
      <sheetName val="INPUT(덕도방향-시점)"/>
      <sheetName val="직노"/>
      <sheetName val="설계서을"/>
      <sheetName val="97노임단가"/>
      <sheetName val="교대(A1-A2)"/>
      <sheetName val="참조"/>
      <sheetName val="참조M"/>
      <sheetName val="실적(휴양)"/>
      <sheetName val="s"/>
      <sheetName val="자금청구"/>
      <sheetName val="sand토적"/>
      <sheetName val="4차원가계산서"/>
      <sheetName val="가도공"/>
      <sheetName val="수입"/>
      <sheetName val="갑지(추정)"/>
      <sheetName val="수목데이타"/>
      <sheetName val="분기관표식단위수량"/>
      <sheetName val="슬래브"/>
      <sheetName val="받이700"/>
      <sheetName val="산출근거"/>
      <sheetName val="시설일위"/>
      <sheetName val="식재일위"/>
      <sheetName val="일위목록"/>
      <sheetName val="마산월령동골조물량변경"/>
      <sheetName val="기둥(원형)"/>
      <sheetName val="사통"/>
      <sheetName val="공사비집계"/>
      <sheetName val="포장물량집계"/>
      <sheetName val="면적평당공사비"/>
      <sheetName val="면적입력"/>
      <sheetName val="날개벽수량표"/>
      <sheetName val="터널패턴구성"/>
      <sheetName val="수량집계표"/>
      <sheetName val="부관맨홀조서"/>
      <sheetName val="설계가"/>
      <sheetName val="8.PILE  (돌출)"/>
      <sheetName val="신평리 권리자명부"/>
      <sheetName val="동일리 권리자명부"/>
      <sheetName val="덕전리"/>
      <sheetName val="단가산출"/>
      <sheetName val="1,2,3,4,5단위수량"/>
      <sheetName val="전기"/>
      <sheetName val="99 조정금액"/>
      <sheetName val="편성절차"/>
      <sheetName val="소방"/>
      <sheetName val="집계"/>
      <sheetName val="건축공사실행"/>
      <sheetName val="주공 갑지"/>
      <sheetName val="자단"/>
      <sheetName val="자재비"/>
      <sheetName val="재"/>
      <sheetName val="자"/>
      <sheetName val="집수정(600-700)"/>
      <sheetName val="수량집계"/>
      <sheetName val="입찰안"/>
      <sheetName val="신대방33(적용)"/>
      <sheetName val="기초공"/>
      <sheetName val="철근량"/>
      <sheetName val="시설물일위"/>
      <sheetName val="부대내역"/>
      <sheetName val="자료입력"/>
      <sheetName val="구의33고"/>
      <sheetName val="S0"/>
      <sheetName val="노임단가"/>
      <sheetName val="토목수량(공정)"/>
      <sheetName val="Total"/>
      <sheetName val="배수공"/>
      <sheetName val="비교1"/>
      <sheetName val="AS포장복구 "/>
      <sheetName val="3.하중산정4.지지력"/>
      <sheetName val="자재단가"/>
      <sheetName val="48일위"/>
      <sheetName val="48수량"/>
      <sheetName val="22수량"/>
      <sheetName val="49일위"/>
      <sheetName val="22일위"/>
      <sheetName val="49수량"/>
      <sheetName val="수주현황2월"/>
      <sheetName val="설계내역서"/>
      <sheetName val="일위_파일"/>
      <sheetName val="ABUT수량-A1"/>
      <sheetName val="토공총괄표"/>
      <sheetName val="A4"/>
      <sheetName val="C.배수관공"/>
      <sheetName val="연결관암거"/>
      <sheetName val="산출내역서집계표"/>
      <sheetName val="대치판정"/>
      <sheetName val="견적조건"/>
      <sheetName val="설비비4"/>
      <sheetName val="자재대"/>
      <sheetName val="기초코드"/>
      <sheetName val="단면A-A(TR)"/>
      <sheetName val="3.공통공사대비"/>
      <sheetName val="요율"/>
      <sheetName val="역T형교대(말뚝기초)"/>
      <sheetName val="설-원가"/>
      <sheetName val="특수선일위대가"/>
      <sheetName val="코드"/>
      <sheetName val="Eq. Mobilization"/>
      <sheetName val="8)중점관리장비현황"/>
      <sheetName val="을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6공구(당초)"/>
      <sheetName val="하조서"/>
      <sheetName val="갑지"/>
      <sheetName val="세목전체"/>
      <sheetName val="공구"/>
      <sheetName val="상촌2교-일반수량집계"/>
      <sheetName val="터널전기"/>
      <sheetName val="단"/>
      <sheetName val="값"/>
      <sheetName val="토공사B동추가"/>
      <sheetName val="Macro1"/>
      <sheetName val="입력"/>
      <sheetName val="공사비예산서(토목분)"/>
      <sheetName val="수량집"/>
      <sheetName val="원형1호맨홀토공수량"/>
      <sheetName val="우수받이"/>
      <sheetName val="목록"/>
      <sheetName val="기계경비"/>
      <sheetName val="포장공자재집계표"/>
      <sheetName val="공통가설"/>
      <sheetName val="확약서"/>
      <sheetName val="깨기"/>
      <sheetName val="장비종합부표"/>
      <sheetName val="집계표_식재"/>
      <sheetName val="부표"/>
      <sheetName val="슬리브수량"/>
      <sheetName val="토량1-1"/>
      <sheetName val="개소별수량산출"/>
      <sheetName val="인공LIST"/>
      <sheetName val="소방사항"/>
      <sheetName val="대비"/>
      <sheetName val="총괄내역"/>
      <sheetName val="J형측구단위수량"/>
      <sheetName val="수토공단위당"/>
      <sheetName val="3련 BOX"/>
      <sheetName val="NYS"/>
      <sheetName val="뚝토공"/>
      <sheetName val="빗물받이(910-510-4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5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제잡비"/>
      <sheetName val="갑지"/>
      <sheetName val="내역서"/>
      <sheetName val="부대표지"/>
      <sheetName val="부대하도급사항"/>
      <sheetName val="부대갑지"/>
      <sheetName val="부대입찰내역"/>
      <sheetName val="기자재비"/>
      <sheetName val="설비"/>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띠철근량"/>
      <sheetName val="기초"/>
      <sheetName val="지반지지력"/>
      <sheetName val="철근량"/>
      <sheetName val="공사착공계"/>
      <sheetName val="표지 (2)"/>
      <sheetName val="주beam"/>
      <sheetName val="#REF"/>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5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예산서"/>
      <sheetName val="총괄"/>
      <sheetName val="1.노선측량"/>
      <sheetName val="2.토질조사비"/>
      <sheetName val="3.실시설계"/>
      <sheetName val="4.환경성검토"/>
      <sheetName val="5.문화재지표조사"/>
      <sheetName val="간지"/>
      <sheetName val="측량일위"/>
      <sheetName val="측량인원산출"/>
      <sheetName val="토질일위"/>
      <sheetName val="개략공사비"/>
      <sheetName val="노임단가"/>
      <sheetName val="(A)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5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전기단가조사서"/>
      <sheetName val="일위대가(1)"/>
      <sheetName val="배관배선 단가조사"/>
      <sheetName val="일위대가"/>
      <sheetName val="일위대가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조명시설"/>
      <sheetName val="원가서"/>
      <sheetName val="96보완계획7.12"/>
      <sheetName val="토공집계(소계)"/>
      <sheetName val="관급자재대"/>
      <sheetName val="면벽수량"/>
      <sheetName val="흄관(보호)(1연)"/>
      <sheetName val="흄관 보호토공(1연)"/>
      <sheetName val="난간벽단위"/>
      <sheetName val="날개벽수량표"/>
      <sheetName val="한강운반비"/>
      <sheetName val="일위"/>
      <sheetName val="내역서"/>
      <sheetName val="사다리"/>
      <sheetName val="단가"/>
      <sheetName val="백호우계수"/>
      <sheetName val="#REF"/>
      <sheetName val="노임단가"/>
      <sheetName val="도근좌표"/>
      <sheetName val="98수문일위"/>
      <sheetName val="장비단"/>
      <sheetName val="노임단"/>
      <sheetName val="DDD"/>
      <sheetName val="DB구축"/>
      <sheetName val="N賃率-職"/>
      <sheetName val="일위대가"/>
      <sheetName val="직접경비"/>
      <sheetName val="일위대가(1)"/>
      <sheetName val="차액보증"/>
      <sheetName val="내역서단가산출용"/>
      <sheetName val="집계표"/>
      <sheetName val="데리네이타현황"/>
      <sheetName val="Sheet1"/>
      <sheetName val="구조물터파기수량집계"/>
      <sheetName val="측구터파기공수량집계"/>
      <sheetName val="배수공 시멘트 및 골재량 산출"/>
      <sheetName val="실행철강하도"/>
      <sheetName val="수량산출"/>
      <sheetName val="T13(P68~72,78)"/>
      <sheetName val="포장공"/>
      <sheetName val="토공"/>
      <sheetName val="배수공"/>
      <sheetName val="값"/>
      <sheetName val="2.건축"/>
      <sheetName val="단재적표"/>
      <sheetName val="06 일위대가목록"/>
      <sheetName val="●수량(침구보관창고-21평)"/>
      <sheetName val="총괄내역"/>
      <sheetName val="인자기준_2007"/>
      <sheetName val="할인_할증률산정"/>
      <sheetName val="금액단가표"/>
      <sheetName val="자료기입"/>
      <sheetName val="예정공정표(장기간)"/>
      <sheetName val="수량"/>
      <sheetName val="7급줄떼"/>
      <sheetName val="Sheet1 (2)"/>
      <sheetName val="시방서"/>
      <sheetName val="일위대가표"/>
      <sheetName val="토적"/>
      <sheetName val="자재집계표"/>
      <sheetName val="DATA 입력란"/>
      <sheetName val="대치판정"/>
      <sheetName val="000000"/>
      <sheetName val="마산월령동골조물량변경"/>
      <sheetName val="DATE"/>
      <sheetName val="입력"/>
      <sheetName val="설 계"/>
      <sheetName val="코드표"/>
      <sheetName val="맨홀수량산출(A-LINE)"/>
      <sheetName val="골막이(야매)"/>
      <sheetName val="단면치수"/>
      <sheetName val="암거"/>
      <sheetName val="설계서(동안동)"/>
      <sheetName val="설계서"/>
      <sheetName val="대전-교대(A1-A2)"/>
      <sheetName val="교대(A1)"/>
      <sheetName val="암거단위"/>
      <sheetName val="2경간"/>
      <sheetName val="예정공정표"/>
      <sheetName val="본체"/>
      <sheetName val="자가"/>
      <sheetName val="시설수량표"/>
      <sheetName val="일위대가(가설)"/>
      <sheetName val="총괄서"/>
      <sheetName val="(A)내역서"/>
      <sheetName val="ⴭⴭⴭⴭ"/>
      <sheetName val="기초단가"/>
      <sheetName val="횡배수토공(P_E,BOX)_"/>
      <sheetName val="지수벽_및_파라피트"/>
      <sheetName val="횡배수관날개벽잔토_"/>
      <sheetName val="표_지_"/>
      <sheetName val="암거날개벽수량(1_5M)"/>
      <sheetName val="암거날개벽토공(1_5)"/>
      <sheetName val="COPING"/>
      <sheetName val="data"/>
      <sheetName val="시설물일위"/>
      <sheetName val="종배수관"/>
      <sheetName val="일위대가목록"/>
      <sheetName val="연장및면적(좌측)"/>
      <sheetName val="내역"/>
      <sheetName val="보안등"/>
      <sheetName val="기초코드"/>
      <sheetName val="총투자비산정(총괄)"/>
      <sheetName val="재정지원금산정"/>
      <sheetName val="100만평"/>
      <sheetName val="간지"/>
      <sheetName val="수자재단위당"/>
      <sheetName val="기초자료"/>
      <sheetName val="6-1.보오링(1)"/>
      <sheetName val="6-8.공내수압탄성자연"/>
      <sheetName val="철근량"/>
      <sheetName val="설계서을"/>
      <sheetName val="단면가정"/>
      <sheetName val="수리계산(10년)5유역"/>
      <sheetName val="P,E이중관Φ400"/>
      <sheetName val="P,E이중관Φ800"/>
      <sheetName val="단위수량"/>
      <sheetName val="총집계표"/>
      <sheetName val="MYUN(MAC)"/>
      <sheetName val="지수적용공사비내역서"/>
      <sheetName val="4.장비손료"/>
      <sheetName val="토사(PE)"/>
      <sheetName val="CTEMCOST"/>
      <sheetName val="부재력정리"/>
      <sheetName val="배지거총재료집계표"/>
      <sheetName val="용소리교"/>
      <sheetName val="02자재"/>
      <sheetName val="7+160암거변경"/>
      <sheetName val="Sheet22"/>
      <sheetName val="2000년1차"/>
      <sheetName val="산출내역서집계표"/>
      <sheetName val="unitpric"/>
      <sheetName val="일반수량총괄집계"/>
      <sheetName val="공비대비"/>
      <sheetName val="심사물량"/>
      <sheetName val="(10) 단가산출결과"/>
      <sheetName val="토목"/>
      <sheetName val="차선도색-연장,수량(1)"/>
      <sheetName val="제수변수량"/>
      <sheetName val="TOTAL3"/>
      <sheetName val="기초자료입력"/>
      <sheetName val="맨홀조서"/>
      <sheetName val="산출근거 "/>
      <sheetName val="수량집계"/>
      <sheetName val="5Strand-장기처짐PCI"/>
      <sheetName val="Total"/>
      <sheetName val="9GNG운반"/>
      <sheetName val="8.PILE  (돌출)"/>
      <sheetName val="최적단면"/>
      <sheetName val="일위대가모듈"/>
      <sheetName val="Main"/>
      <sheetName val="중기사용료"/>
      <sheetName val="자재단가"/>
      <sheetName val="bid"/>
      <sheetName val="ABUT수량-A1"/>
      <sheetName val="제잡비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Set>
  </externalBook>
</externalLink>
</file>

<file path=xl/externalLinks/externalLink5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자재단가"/>
      <sheetName val="약품공급2"/>
      <sheetName val="근거서"/>
      <sheetName val="원가서"/>
      <sheetName val="파이프류"/>
      <sheetName val="집계표"/>
      <sheetName val="차액보증"/>
      <sheetName val="기기리스트"/>
      <sheetName val="BID"/>
      <sheetName val="단가"/>
      <sheetName val="노임단가"/>
      <sheetName val="실행철강하도"/>
      <sheetName val="코드표"/>
      <sheetName val="DATE"/>
      <sheetName val="대치판정"/>
      <sheetName val="맨홀토공(3)"/>
      <sheetName val="산출(토공)"/>
      <sheetName val="Total"/>
      <sheetName val="기초단가"/>
      <sheetName val="전기단가조사서"/>
      <sheetName val="기계경비"/>
      <sheetName val="sheet1"/>
      <sheetName val="관로공표지"/>
      <sheetName val="2.건축"/>
      <sheetName val="지급자재"/>
      <sheetName val="일위대가(1)"/>
      <sheetName val="9GNG운반"/>
      <sheetName val="#REF"/>
      <sheetName val="배관배선 단가조사"/>
      <sheetName val="일위대가"/>
      <sheetName val="일위대가집계"/>
      <sheetName val="내역"/>
      <sheetName val="설비"/>
      <sheetName val="Sheet2"/>
      <sheetName val="위치"/>
      <sheetName val="96보완계획7.12"/>
      <sheetName val="원가"/>
      <sheetName val="관리,공감"/>
      <sheetName val="배수관공"/>
      <sheetName val="설계서을"/>
      <sheetName val="난간벽단위"/>
      <sheetName val="사다리"/>
      <sheetName val="연습"/>
      <sheetName val="IW-LIST"/>
      <sheetName val="약품설비"/>
      <sheetName val="남양내역"/>
      <sheetName val="★도급내역"/>
      <sheetName val="한강운반비"/>
      <sheetName val="FCR양식(2)"/>
      <sheetName val="도면명"/>
      <sheetName val="일위대가(가설)"/>
      <sheetName val="Y-WORK"/>
      <sheetName val="조명시설"/>
      <sheetName val="단가산출"/>
      <sheetName val="봉양~조차장간고하개명(신설)"/>
      <sheetName val="원가계산서"/>
      <sheetName val="기초일위"/>
      <sheetName val="시설일위"/>
      <sheetName val="조명일위"/>
      <sheetName val="금액내역서"/>
      <sheetName val="98NS-N"/>
      <sheetName val="간선"/>
      <sheetName val="T13(P68~72,78)"/>
      <sheetName val="일위"/>
      <sheetName val="골조시행"/>
      <sheetName val="내역서"/>
      <sheetName val="8설7발"/>
      <sheetName val="(A)내역서"/>
      <sheetName val="예적금"/>
      <sheetName val="시중노임"/>
      <sheetName val="전압강하계산"/>
      <sheetName val="4안전율"/>
      <sheetName val="내역갑지"/>
      <sheetName val="산출근거"/>
      <sheetName val="옹벽수량집계"/>
      <sheetName val="건축내역"/>
      <sheetName val="건축원가계산서"/>
      <sheetName val="XL4Poppy"/>
      <sheetName val="b_balju"/>
      <sheetName val="Sens&amp;Anal"/>
      <sheetName val="기자재비"/>
      <sheetName val="WOC95467"/>
      <sheetName val="PLC B-M"/>
      <sheetName val="소야공정계획표"/>
      <sheetName val="데리네이타현황"/>
      <sheetName val="날개벽수량표"/>
      <sheetName val="공비대비"/>
      <sheetName val="내부수지예산"/>
      <sheetName val="보차도경계석"/>
      <sheetName val="Sheet5"/>
      <sheetName val="단위수량"/>
      <sheetName val="원가계산"/>
      <sheetName val="암거"/>
      <sheetName val="포장공"/>
      <sheetName val="배수공"/>
      <sheetName val="산출내역서집계표"/>
      <sheetName val="변경갑지"/>
      <sheetName val="증감(갑지)"/>
      <sheetName val="사리부설"/>
      <sheetName val="덕전리"/>
      <sheetName val="용수간선"/>
      <sheetName val="wall"/>
      <sheetName val="일위대가_가설_"/>
      <sheetName val="노임"/>
      <sheetName val="재료집계표"/>
      <sheetName val="첨부1-1"/>
      <sheetName val="base"/>
      <sheetName val="빙설"/>
      <sheetName val="일위대가목차"/>
      <sheetName val="Sheet10"/>
      <sheetName val="INPUT"/>
      <sheetName val="대림경상68억"/>
      <sheetName val="9509"/>
      <sheetName val="노무비"/>
      <sheetName val="변경비교-을"/>
      <sheetName val="조건"/>
      <sheetName val="입찰안"/>
      <sheetName val="점검총괄"/>
      <sheetName val="내역서 (2)"/>
      <sheetName val="제-노임"/>
      <sheetName val="제직재"/>
      <sheetName val="수량집계"/>
      <sheetName val="토목"/>
      <sheetName val="노무비단가"/>
      <sheetName val="농로토공집계"/>
      <sheetName val="농로수량집계"/>
      <sheetName val="비용"/>
      <sheetName val="철거산출근거"/>
      <sheetName val="교각1"/>
      <sheetName val="자재목록"/>
      <sheetName val="초기화면"/>
      <sheetName val="내역서단가산출용"/>
      <sheetName val="INS-SHEET"/>
      <sheetName val="관일"/>
      <sheetName val="참조"/>
      <sheetName val="s"/>
      <sheetName val="지주설치제원"/>
      <sheetName val="쎈타링"/>
      <sheetName val="단가산출서"/>
      <sheetName val="총원가계산서(요율)"/>
      <sheetName val="SORCE1"/>
      <sheetName val="1,2공구원가계산서"/>
      <sheetName val="2공구산출내역"/>
      <sheetName val="1공구산출내역서"/>
      <sheetName val="설계예산서"/>
      <sheetName val="수량산출"/>
      <sheetName val="06 일위대가목록"/>
      <sheetName val="교대(A1)"/>
      <sheetName val="000000"/>
      <sheetName val="경상비"/>
      <sheetName val="단면치수"/>
      <sheetName val="업체별공사이행등급"/>
      <sheetName val="총집계표"/>
      <sheetName val="주안3차A-A"/>
      <sheetName val="배수공 주요자재 집계표"/>
      <sheetName val="구조물철거타공정이월"/>
      <sheetName val="급수공사"/>
      <sheetName val="품셈TABLE"/>
      <sheetName val="참고사항"/>
      <sheetName val="98수문일위"/>
      <sheetName val="터파기및재료"/>
      <sheetName val="접지수량"/>
      <sheetName val="준검 내역서"/>
      <sheetName val="산출내역서"/>
      <sheetName val="DATA1"/>
      <sheetName val="실행간접비"/>
      <sheetName val="변수값"/>
      <sheetName val="AS복구"/>
      <sheetName val="중기터파기"/>
      <sheetName val="data"/>
      <sheetName val="약전닥트"/>
      <sheetName val="100만평"/>
      <sheetName val="시운전연료"/>
      <sheetName val="1.설계조건"/>
      <sheetName val="본체"/>
      <sheetName val="갑지(추정)"/>
      <sheetName val="직노"/>
      <sheetName val="◀암거수리계산조서"/>
      <sheetName val="가락화장을지"/>
      <sheetName val="수자재단위당"/>
      <sheetName val="I一般比"/>
      <sheetName val="90.03실행 "/>
      <sheetName val="공사개요"/>
      <sheetName val="내역서적용"/>
      <sheetName val="깨기"/>
      <sheetName val="6PILE  (돌출)"/>
      <sheetName val="덕천2교"/>
      <sheetName val="Sheet1 (2)"/>
      <sheetName val="대창(장성)"/>
      <sheetName val="2000년1차"/>
      <sheetName val="200"/>
      <sheetName val="제잡비"/>
      <sheetName val="상행-교대(A1-A2)"/>
      <sheetName val="C.배수관공"/>
      <sheetName val="N賃率-職"/>
      <sheetName val="일위집계"/>
      <sheetName val="COPING"/>
      <sheetName val="요율"/>
      <sheetName val="매매"/>
      <sheetName val="인천제철"/>
      <sheetName val="아주기계"/>
      <sheetName val="ABUT수량-A1"/>
      <sheetName val="샘플표지"/>
      <sheetName val="건축공사"/>
      <sheetName val="광산내역"/>
      <sheetName val="부대내역"/>
      <sheetName val="1호맨홀토공"/>
      <sheetName val="간접"/>
      <sheetName val="근린201동"/>
      <sheetName val="원본(갑지)"/>
      <sheetName val="도면출력"/>
      <sheetName val="일반수량"/>
      <sheetName val="원형1호맨홀토공수량"/>
      <sheetName val="교대(A1-A2)"/>
      <sheetName val="목차"/>
      <sheetName val="당진1,2호기전선관설치및접지4차공사내역서-을지"/>
      <sheetName val="guard(mac)"/>
      <sheetName val="Sheet22"/>
      <sheetName val="유입량"/>
      <sheetName val="교량data"/>
      <sheetName val="예정(3)"/>
      <sheetName val="PI"/>
      <sheetName val="1단계"/>
      <sheetName val="자재"/>
      <sheetName val="단가조사서"/>
      <sheetName val="공사비명세서"/>
      <sheetName val="피벗테이블데이터분석"/>
      <sheetName val="평균높이산출근거"/>
      <sheetName val="횡배수관위치조서"/>
      <sheetName val="사업개요"/>
      <sheetName val="APT"/>
      <sheetName val="45,46"/>
      <sheetName val="입력데이타(비인쇄용)"/>
      <sheetName val="간접비계산"/>
      <sheetName val="총괄표"/>
      <sheetName val="증감내역서"/>
      <sheetName val="품셈"/>
      <sheetName val="우각부보강"/>
      <sheetName val="조도계산서 (도서)"/>
      <sheetName val="정부노임단가"/>
      <sheetName val="구의33고"/>
      <sheetName val="투찰금액"/>
      <sheetName val="바닥판"/>
      <sheetName val="입력DATA"/>
      <sheetName val="3.공통공사대비"/>
      <sheetName val="개요"/>
      <sheetName val="맨홀수량산출"/>
      <sheetName val="우수맨홀공제단위수량"/>
      <sheetName val="미지급금"/>
      <sheetName val="인력터파기"/>
      <sheetName val="단가목록"/>
      <sheetName val="단가표 (2)"/>
      <sheetName val="보안등"/>
      <sheetName val="건축공사실행"/>
      <sheetName val="성서방향-교대(A2)"/>
      <sheetName val="배관배선_단가조사1"/>
      <sheetName val="배관배선_단가조사"/>
      <sheetName val="토량산출서"/>
      <sheetName val="제수변수량"/>
      <sheetName val="주차구획선수량"/>
      <sheetName val="PAC"/>
      <sheetName val="견적"/>
      <sheetName val="공사원가계산서"/>
      <sheetName val="배수관토공산출"/>
      <sheetName val=""/>
      <sheetName val="양지교"/>
      <sheetName val="96보완계획7_12"/>
      <sheetName val="96보완계획7_121"/>
      <sheetName val="횡배수조서"/>
      <sheetName val="설계명세서"/>
      <sheetName val="예산명세서"/>
      <sheetName val="자료입력"/>
      <sheetName val="sh1"/>
      <sheetName val="총괄내역서"/>
      <sheetName val="기둥(원형)"/>
      <sheetName val="단가구성 (2)"/>
      <sheetName val="총괄"/>
      <sheetName val="골막이(야매)"/>
      <sheetName val="2.대외공문"/>
      <sheetName val="금광1터널"/>
      <sheetName val="단가비교표_공통1"/>
      <sheetName val="신우"/>
      <sheetName val="예가표"/>
      <sheetName val="일위대가-01"/>
      <sheetName val="Macro1"/>
      <sheetName val="유림골조"/>
      <sheetName val="일반수량총괄집계"/>
      <sheetName val="4.1DNR기계(공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5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laroux"/>
      <sheetName val="원가계산서"/>
      <sheetName val="내역서"/>
      <sheetName val="공내역서"/>
      <sheetName val="일위대가"/>
      <sheetName val="공일위대가"/>
      <sheetName val="인공산출서"/>
      <sheetName val="관급자재"/>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일위집계표"/>
      <sheetName val="WORK"/>
      <sheetName val="단가"/>
      <sheetName val="우성교간선"/>
      <sheetName val="인건비"/>
      <sheetName val="매곡역사"/>
      <sheetName val="총괄내역서"/>
      <sheetName val="일위대가(1)"/>
      <sheetName val="노무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공통공사대비"/>
      <sheetName val="터파기및재료"/>
      <sheetName val="단가"/>
      <sheetName val="내역서"/>
      <sheetName val="일위대가(1)"/>
      <sheetName val="사다리"/>
      <sheetName val="DongCode"/>
      <sheetName val="대림경상68억"/>
      <sheetName val="덕전리"/>
      <sheetName val="라.공사비"/>
      <sheetName val="인건비"/>
      <sheetName val="DATE"/>
      <sheetName val="#REF"/>
      <sheetName val="데리네이타현황"/>
      <sheetName val="공문"/>
      <sheetName val="을지"/>
      <sheetName val="96보완계획7.12"/>
      <sheetName val="Sheet1 (2)"/>
      <sheetName val="변경집계표"/>
      <sheetName val="3_공통공사대비"/>
      <sheetName val="백호우계수"/>
      <sheetName val="실행대비"/>
      <sheetName val="소개"/>
      <sheetName val="개산공사비"/>
      <sheetName val="단가산출내역"/>
      <sheetName val="배수내역(98년도분)"/>
      <sheetName val="결과조달"/>
      <sheetName val="새공통"/>
      <sheetName val="내역"/>
      <sheetName val="미장"/>
      <sheetName val="철골"/>
      <sheetName val="토목설계(배수지+관로)"/>
      <sheetName val="투찰"/>
      <sheetName val="지급자재"/>
      <sheetName val="토목"/>
      <sheetName val="원가서"/>
      <sheetName val="노무비"/>
      <sheetName val="경영상태"/>
      <sheetName val="공사비산출내역"/>
      <sheetName val="2경간"/>
      <sheetName val="명세서"/>
      <sheetName val="종배수관"/>
      <sheetName val="화해(함평)"/>
      <sheetName val="화해(장성)"/>
      <sheetName val="수자재단위당"/>
      <sheetName val="설계내역"/>
      <sheetName val="ELECTRIC"/>
      <sheetName val="#2_일위대가목록"/>
      <sheetName val="집계표"/>
      <sheetName val="중기명"/>
      <sheetName val="수수료율표"/>
      <sheetName val="결재대비"/>
      <sheetName val="자금청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5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림경상68억"/>
      <sheetName val="3.공통공사대비"/>
      <sheetName val="설계기준"/>
      <sheetName val="차액보증"/>
      <sheetName val="최종안"/>
      <sheetName val="덕전리"/>
      <sheetName val="내역서"/>
      <sheetName val="단가"/>
      <sheetName val="원가서"/>
      <sheetName val="자료입력"/>
      <sheetName val="DongCode"/>
      <sheetName val="설계예산서"/>
      <sheetName val="노임단가"/>
      <sheetName val="DATE"/>
      <sheetName val="9GNG운반"/>
      <sheetName val="도근좌표"/>
      <sheetName val="데리네이타현황"/>
      <sheetName val="실행철강하도"/>
      <sheetName val="일위대가(1)"/>
      <sheetName val="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대림경상68억"/>
      <sheetName val="3.공통공사대비"/>
      <sheetName val="설계명세"/>
      <sheetName val="암거"/>
      <sheetName val="포장공"/>
      <sheetName val="배수공"/>
      <sheetName val="공문"/>
      <sheetName val="일위대가"/>
      <sheetName val="집계표"/>
      <sheetName val="강교(Sub)"/>
      <sheetName val="일반토공견적"/>
      <sheetName val="실행철강하도"/>
      <sheetName val="중기경유지급대장"/>
      <sheetName val="#REF"/>
      <sheetName val="노임"/>
      <sheetName val="Sheet1"/>
      <sheetName val="조명시설"/>
      <sheetName val="내역서단가산출용"/>
      <sheetName val="입찰안"/>
      <sheetName val="XL4Poppy"/>
      <sheetName val="일위대가(1)"/>
      <sheetName val="98수문일위"/>
      <sheetName val="덕전리"/>
      <sheetName val="터파기및재료"/>
      <sheetName val="내역"/>
      <sheetName val="물량표"/>
      <sheetName val="인천제철"/>
      <sheetName val="FAX"/>
      <sheetName val="한강운반비"/>
      <sheetName val="갑지"/>
      <sheetName val="규격"/>
      <sheetName val="단가조사"/>
      <sheetName val="입력"/>
      <sheetName val="준검 내역서"/>
      <sheetName val="보험료"/>
      <sheetName val="부전지"/>
      <sheetName val="청천내"/>
      <sheetName val="데이타"/>
      <sheetName val="예산대비"/>
      <sheetName val="DATE"/>
      <sheetName val="해외(원화)"/>
      <sheetName val="구미4단2"/>
      <sheetName val="수량산출"/>
      <sheetName val="연습"/>
      <sheetName val="원가서"/>
      <sheetName val="기초단가"/>
      <sheetName val="APT"/>
      <sheetName val="주안3차A-A"/>
      <sheetName val="9GNG운반"/>
      <sheetName val="갑지(추정)"/>
      <sheetName val="단가"/>
      <sheetName val="기안"/>
      <sheetName val="인사자료총집계"/>
      <sheetName val="인건비 "/>
      <sheetName val="N賃率-職"/>
      <sheetName val="내역서"/>
      <sheetName val="일위"/>
      <sheetName val="기본단가"/>
      <sheetName val="데리네이타현황"/>
      <sheetName val="_REF"/>
      <sheetName val="Apt내역"/>
      <sheetName val="Sheet4"/>
      <sheetName val="소방사항"/>
      <sheetName val="골조시행"/>
      <sheetName val="비교1"/>
      <sheetName val="DHEQSUPT"/>
      <sheetName val="시화점실행"/>
      <sheetName val="건축내역서 (경제상무실)"/>
      <sheetName val="마산월령동골조물량변경"/>
      <sheetName val="진천방향"/>
      <sheetName val="구조물공"/>
      <sheetName val="부대공"/>
      <sheetName val="토공"/>
      <sheetName val="구의33고"/>
      <sheetName val="G.R300경비"/>
      <sheetName val="9-1차이내역"/>
      <sheetName val="중기사용료"/>
      <sheetName val="표지"/>
      <sheetName val="현장경상비"/>
      <sheetName val="단가산출"/>
      <sheetName val="관로공표지"/>
      <sheetName val="Total"/>
      <sheetName val="총괄"/>
      <sheetName val="유림골조"/>
      <sheetName val="가. 2006년 사업계획서"/>
      <sheetName val="집행현황"/>
      <sheetName val="MIJIBI"/>
      <sheetName val="도급원가"/>
      <sheetName val="2.건축"/>
      <sheetName val="날개벽수량표"/>
      <sheetName val="손익차9월2"/>
      <sheetName val="BQ(실행)"/>
      <sheetName val="내역_FILE"/>
      <sheetName val="대치판정"/>
      <sheetName val="Sheet6"/>
      <sheetName val="database"/>
      <sheetName val="Salary(해외)"/>
      <sheetName val="연돌일위집계"/>
      <sheetName val="비용"/>
      <sheetName val="자재"/>
      <sheetName val="제잡비"/>
      <sheetName val="통합보할공정표"/>
      <sheetName val="기본DATA"/>
      <sheetName val="금액내역서"/>
      <sheetName val="내역서적용"/>
      <sheetName val="기본자료"/>
      <sheetName val="시운전연료"/>
      <sheetName val="(A)내역서"/>
      <sheetName val="유림총괄"/>
      <sheetName val="편입용지조서"/>
      <sheetName val="원가"/>
      <sheetName val="bid"/>
      <sheetName val="부대tu"/>
      <sheetName val="inputdata"/>
      <sheetName val="콘크리트타설집계표"/>
      <sheetName val="MOTOR"/>
      <sheetName val="설계예산서"/>
      <sheetName val="신우"/>
      <sheetName val="일위대가표"/>
      <sheetName val="터널조도"/>
      <sheetName val="증감내역서"/>
      <sheetName val="계획고"/>
      <sheetName val="정렬"/>
      <sheetName val="s"/>
      <sheetName val="산출내역서집계표"/>
      <sheetName val="입찰"/>
      <sheetName val="현경"/>
      <sheetName val="노임단가"/>
      <sheetName val="2000년1차"/>
      <sheetName val="배관배선 단가조사"/>
      <sheetName val="일위대가집계"/>
      <sheetName val="협조전"/>
      <sheetName val="노임이"/>
      <sheetName val="연결임시"/>
      <sheetName val="토목(대안)"/>
      <sheetName val="인제내역"/>
      <sheetName val="설비"/>
      <sheetName val="P1"/>
      <sheetName val="매매"/>
      <sheetName val="전신"/>
      <sheetName val="A-4"/>
      <sheetName val="토목내역"/>
      <sheetName val="배수공 주요자재 집계표"/>
      <sheetName val="총괄표"/>
      <sheetName val="건설성적"/>
      <sheetName val="자금청구"/>
      <sheetName val="설비견적"/>
      <sheetName val="전기단가조사서"/>
      <sheetName val="맨홀수량"/>
      <sheetName val="공통부대비"/>
      <sheetName val="98NS-N"/>
      <sheetName val="정부노임단가"/>
      <sheetName val="청주(철골발주의뢰서)"/>
      <sheetName val="분전함신설"/>
      <sheetName val="접지1종"/>
      <sheetName val="전선 및 전선관"/>
      <sheetName val="일위대가목록"/>
      <sheetName val="공조기"/>
      <sheetName val="대비"/>
      <sheetName val="공사"/>
      <sheetName val="COPING"/>
      <sheetName val="출력X"/>
      <sheetName val="건축"/>
      <sheetName val="개요"/>
      <sheetName val="96보완계획7.12"/>
      <sheetName val="목재동바리"/>
      <sheetName val="SUMMARY"/>
      <sheetName val="PAINT"/>
      <sheetName val="매립"/>
      <sheetName val="확약서"/>
      <sheetName val="s.v"/>
      <sheetName val="보할최종(준공)only"/>
      <sheetName val="간접"/>
      <sheetName val="음료실행"/>
      <sheetName val="영동(D)"/>
      <sheetName val="실행(1)"/>
      <sheetName val="산근"/>
      <sheetName val="Sheet1 (2)"/>
      <sheetName val="개산공사비"/>
      <sheetName val="건축내역"/>
      <sheetName val="해평견적"/>
      <sheetName val="6호기"/>
      <sheetName val="식재인부"/>
      <sheetName val="건축-물가변동"/>
      <sheetName val="실행내역서 "/>
      <sheetName val="I一般比"/>
      <sheetName val="목포전화국"/>
      <sheetName val="내역서(ebs)"/>
      <sheetName val="조건표"/>
      <sheetName val="건공요율"/>
      <sheetName val="EACT10"/>
      <sheetName val="배수관공"/>
      <sheetName val="CAL"/>
      <sheetName val="data"/>
      <sheetName val="단양 00 아파트-세부내역"/>
      <sheetName val="건축공사"/>
      <sheetName val="기계경비(시간당)"/>
      <sheetName val="램머"/>
      <sheetName val="***********************00"/>
      <sheetName val="면적"/>
      <sheetName val="집계"/>
      <sheetName val="수목데이타 "/>
      <sheetName val="설계내역서"/>
      <sheetName val="식재"/>
      <sheetName val="시설물"/>
      <sheetName val="식재출력용"/>
      <sheetName val="유지관리"/>
      <sheetName val="일위대가(가설)"/>
      <sheetName val="사다리"/>
      <sheetName val="사토(신천경유)"/>
      <sheetName val="죽원1교"/>
      <sheetName val="토적표"/>
      <sheetName val="신축(단위)"/>
      <sheetName val="준검_내역서"/>
      <sheetName val="3_공통공사대비"/>
      <sheetName val="인건비_"/>
      <sheetName val="G_R300경비"/>
      <sheetName val="건축내역서_(경제상무실)"/>
      <sheetName val="가__2006년_사업계획서"/>
      <sheetName val="실행내역서_"/>
      <sheetName val="배관배선_단가조사"/>
      <sheetName val="96보완계획7_12"/>
      <sheetName val="Sheet1_(2)"/>
      <sheetName val="수목데이타_"/>
      <sheetName val="원가계산서(남측)"/>
      <sheetName val="총물량"/>
      <sheetName val="Ⅴ-2.공종별내역"/>
      <sheetName val="견적"/>
      <sheetName val="기초일위"/>
      <sheetName val="98지급계획"/>
      <sheetName val="설비단가표"/>
      <sheetName val="공사개요"/>
      <sheetName val="전기"/>
      <sheetName val="간지"/>
      <sheetName val="내역서(교량)전체"/>
      <sheetName val="제잡비계산"/>
      <sheetName val="철근량"/>
      <sheetName val="97년 추정"/>
      <sheetName val="9902"/>
      <sheetName val="물량산출근거"/>
      <sheetName val="위치조서"/>
      <sheetName val="산출내역서"/>
      <sheetName val="품목납기"/>
      <sheetName val="플랜트 설치"/>
      <sheetName val="TYPE-A"/>
      <sheetName val="변경내역을"/>
      <sheetName val="원가계산(2)"/>
      <sheetName val="원가계산"/>
      <sheetName val="가로등일위대가"/>
      <sheetName val="골프장예산"/>
      <sheetName val="Sheet5"/>
      <sheetName val="신대방33(적용)"/>
      <sheetName val="스포회원매출"/>
      <sheetName val="BJJIN"/>
      <sheetName val="단중표"/>
      <sheetName val="점수계산1-2"/>
      <sheetName val="금호"/>
      <sheetName val="부대입찰"/>
      <sheetName val="적격점수"/>
      <sheetName val="자재인력"/>
      <sheetName val="입찰조건"/>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CON'C"/>
      <sheetName val="공사비산출내역"/>
      <sheetName val="기둥(원형)"/>
      <sheetName val="기초공"/>
      <sheetName val="품의서"/>
      <sheetName val="ABUT수량-A1"/>
      <sheetName val="공통가설공사"/>
      <sheetName val="재집"/>
      <sheetName val="직재"/>
      <sheetName val="70%"/>
      <sheetName val="2공구산출내역"/>
      <sheetName val="설 계"/>
      <sheetName val="10월"/>
      <sheetName val="일위목록"/>
      <sheetName val="Macro1"/>
      <sheetName val="실행"/>
      <sheetName val="가로등내역서"/>
      <sheetName val="작성"/>
      <sheetName val="일위_파일"/>
      <sheetName val="노무비"/>
      <sheetName val="6PILE  (돌출)"/>
      <sheetName val="단가산출서"/>
      <sheetName val="장비사양"/>
      <sheetName val="식재일위대가"/>
      <sheetName val="토목주소"/>
      <sheetName val="프랜트면허"/>
      <sheetName val="전기BOX내역서"/>
      <sheetName val="가도공"/>
      <sheetName val="코드표"/>
      <sheetName val="설계"/>
      <sheetName val="기자재비"/>
      <sheetName val="Mc1"/>
      <sheetName val="2.냉난방설비공사"/>
      <sheetName val="단가비교표"/>
      <sheetName val="패널"/>
      <sheetName val="1차 내역서"/>
      <sheetName val="교각1"/>
      <sheetName val="대목"/>
      <sheetName val="단가표 (2)"/>
      <sheetName val="물가시세"/>
      <sheetName val="Sheet2"/>
      <sheetName val="단위중량"/>
      <sheetName val="적용건축"/>
      <sheetName val="단가조사서"/>
      <sheetName val="단가표"/>
      <sheetName val="설계변경총괄표(계산식)"/>
      <sheetName val="A3.공사비 검토"/>
      <sheetName val="C3.토목_옹벽"/>
      <sheetName val="3.건축(현장안)"/>
      <sheetName val="의왕내역"/>
      <sheetName val="관급자재"/>
      <sheetName val="단"/>
      <sheetName val="수정시산표"/>
      <sheetName val="매출채권 및 담보비율 변동"/>
      <sheetName val="설계예시"/>
      <sheetName val="완성차 미수금"/>
      <sheetName val="인건-측정"/>
      <sheetName val="전기변내역"/>
      <sheetName val="실행간접비용"/>
      <sheetName val="갑지(요약)"/>
      <sheetName val="현장관리비"/>
      <sheetName val="INPUT"/>
      <sheetName val="기초코드"/>
      <sheetName val="내역서2안"/>
      <sheetName val="지급자재"/>
      <sheetName val="2.대외공문"/>
      <sheetName val="HP1AMLIST"/>
      <sheetName val="JUCKEYK"/>
      <sheetName val="분양가"/>
      <sheetName val="대가단최종"/>
      <sheetName val="분양금할인"/>
      <sheetName val="부대내역"/>
      <sheetName val="ML"/>
      <sheetName val="업무분장"/>
      <sheetName val="실행대비"/>
      <sheetName val="일위대가목차"/>
      <sheetName val="강북라우터"/>
      <sheetName val="콤보박스와 리스트박스의 연결"/>
      <sheetName val="이토변실(A3-LINE)"/>
      <sheetName val="식재가격"/>
      <sheetName val="식재총괄"/>
      <sheetName val="물가자료"/>
      <sheetName val="교통대책내역"/>
      <sheetName val="목차 및 표지"/>
      <sheetName val="1기성검사원"/>
      <sheetName val="기성검사원"/>
      <sheetName val="2기성산출범위요약서"/>
      <sheetName val="견적서"/>
      <sheetName val="4-10"/>
      <sheetName val="일위대가(출입)"/>
      <sheetName val="토사(PE)"/>
      <sheetName val="공사비집계"/>
      <sheetName val="설계예산2"/>
      <sheetName val="Sheet3"/>
      <sheetName val="덤프트럭계수"/>
      <sheetName val="공정코드"/>
      <sheetName val="내역(토목2)11-7"/>
      <sheetName val="설계서을"/>
      <sheetName val="BOX수량"/>
      <sheetName val="용산1(해보)"/>
      <sheetName val="노원열병합  건축공사기성내역서"/>
      <sheetName val="세부내역"/>
      <sheetName val="입출재고현황 (2)"/>
      <sheetName val="TEL"/>
      <sheetName val="8공구투찰내역서"/>
      <sheetName val="Customer Databas"/>
      <sheetName val="design criteria"/>
      <sheetName val="working load at the btm ft."/>
      <sheetName val="plan&amp;section of foundation"/>
      <sheetName val="member design"/>
      <sheetName val="공사내역"/>
      <sheetName val="1.우편집중내역서"/>
      <sheetName val="공사비예산서(토목분)"/>
      <sheetName val="단가조건"/>
      <sheetName val="1.설계조건"/>
      <sheetName val="수량산출서"/>
      <sheetName val="danga"/>
      <sheetName val="ilch"/>
      <sheetName val="Y-WORK"/>
      <sheetName val="을"/>
      <sheetName val="설계명세서"/>
      <sheetName val="1단계"/>
      <sheetName val="내역(입찰)"/>
      <sheetName val="RAHMEN"/>
      <sheetName val="type-F"/>
      <sheetName val="날개벽(좌,우=45도,75도)"/>
      <sheetName val="부대대비"/>
      <sheetName val="냉연집계"/>
      <sheetName val="영업.일"/>
      <sheetName val="산출기준(파견전산실)"/>
      <sheetName val="본부소개"/>
      <sheetName val="예산변경사항"/>
      <sheetName val="경비2내역"/>
      <sheetName val="단위중기"/>
      <sheetName val="2000.05"/>
      <sheetName val="hvac내역서(제어동)"/>
      <sheetName val="BOQ건축"/>
      <sheetName val="M1"/>
      <sheetName val="설계조건"/>
      <sheetName val="단면검토"/>
      <sheetName val="BSD (2)"/>
      <sheetName val="BSD _2_"/>
      <sheetName val="soil bearing check"/>
      <sheetName val="품종별-이름"/>
      <sheetName val="기계내역"/>
      <sheetName val="물가"/>
      <sheetName val="Budget 2004(DW)"/>
      <sheetName val="첨"/>
      <sheetName val="설비내역서"/>
      <sheetName val="건축내역서"/>
      <sheetName val="전기내역서"/>
      <sheetName val="PROJECT BRIEF(EX.NEW)"/>
      <sheetName val="예산M12A"/>
      <sheetName val="재무가정"/>
      <sheetName val="말뚝물량"/>
      <sheetName val="정보매체A동"/>
      <sheetName val="ITB COST"/>
      <sheetName val="내역서(총)"/>
      <sheetName val="현장"/>
      <sheetName val="6.OUTPUT"/>
      <sheetName val="전기일위대가"/>
      <sheetName val="말뚝지지력산정"/>
      <sheetName val="계약내역서"/>
      <sheetName val="출력표"/>
      <sheetName val="단면가정"/>
      <sheetName val="Proposal"/>
      <sheetName val="I.설계조건"/>
      <sheetName val="보도경계블럭"/>
      <sheetName val="CAPVC"/>
      <sheetName val="단면 (2)"/>
      <sheetName val="combi(wall)"/>
      <sheetName val="1련박스"/>
      <sheetName val="날개벽"/>
      <sheetName val="대로근거"/>
      <sheetName val="중로근거"/>
      <sheetName val="첨부파일"/>
      <sheetName val="가격조사서"/>
      <sheetName val="현금"/>
      <sheetName val="건축원가계산서"/>
      <sheetName val="BREAKDOWN(철거설치)"/>
      <sheetName val="UNIT"/>
      <sheetName val="공틀공사"/>
      <sheetName val="퇴비산출근거"/>
      <sheetName val="99노임기준"/>
      <sheetName val="2002상반기노임기준"/>
      <sheetName val="분류작업"/>
      <sheetName val="분석"/>
      <sheetName val="설계예산"/>
      <sheetName val="하도급기성_(2)"/>
      <sheetName val="하도급단가산출_(2)"/>
      <sheetName val="입출재고현황_(2)"/>
      <sheetName val="EKOG10건축"/>
      <sheetName val="시멘트"/>
      <sheetName val="전체"/>
      <sheetName val="조명율표"/>
      <sheetName val="공사개요설명서"/>
      <sheetName val="사용성검토"/>
      <sheetName val="결과조달"/>
      <sheetName val="CODE"/>
      <sheetName val="안정검토"/>
      <sheetName val="공통(20-91)"/>
      <sheetName val="토공(완충)"/>
      <sheetName val="기계"/>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토공계산서(부체도로)"/>
      <sheetName val="간접경상비"/>
      <sheetName val="토목"/>
      <sheetName val="옹벽"/>
      <sheetName val="8.PILE  (돌출)"/>
      <sheetName val="입력값"/>
      <sheetName val="간선계산"/>
      <sheetName val="공통가설"/>
      <sheetName val="부재예실"/>
      <sheetName val="SUMMARY(S)"/>
      <sheetName val="대대터널 설계서"/>
      <sheetName val="내역표지"/>
      <sheetName val="담장산출"/>
      <sheetName val="PUMP"/>
      <sheetName val="깨기"/>
      <sheetName val="첨부1"/>
      <sheetName val="hvac(제어동)"/>
      <sheetName val="가정급수관"/>
      <sheetName val="FRT_O"/>
      <sheetName val="FAB_I"/>
      <sheetName val="보일러"/>
      <sheetName val="배수통관(좌)"/>
      <sheetName val="11"/>
      <sheetName val="포장복구집계"/>
      <sheetName val="적용환율"/>
      <sheetName val="접속 SLAB,BRACKET 설계"/>
      <sheetName val="견적조건"/>
      <sheetName val="관리비"/>
      <sheetName val="TB-내역서"/>
      <sheetName val="자재단가비교표"/>
      <sheetName val="교량전기"/>
      <sheetName val="토적1"/>
      <sheetName val="1호맨홀토공"/>
      <sheetName val="12용지"/>
      <sheetName val="Main"/>
      <sheetName val="토적"/>
      <sheetName val="Budget 2005(DW)"/>
      <sheetName val="숙소"/>
      <sheetName val="근고 블록 유형별 수량"/>
      <sheetName val="당진생산팀"/>
      <sheetName val="대차대조표"/>
      <sheetName val="소업1교"/>
      <sheetName val="보온자재단가표"/>
      <sheetName val="조경"/>
      <sheetName val="Front"/>
      <sheetName val="wall"/>
      <sheetName val="DESCRIPTION"/>
      <sheetName val="예산M5A"/>
      <sheetName val="VENDOR LIST"/>
      <sheetName val="공통비"/>
      <sheetName val="WORK"/>
      <sheetName val="crude.SLAB RE-bar"/>
      <sheetName val="예산내역서"/>
      <sheetName val="총계"/>
      <sheetName val="수문일1"/>
      <sheetName val="하중계산"/>
      <sheetName val="J直材4"/>
      <sheetName val="내역서 "/>
      <sheetName val="산출근거"/>
      <sheetName val="COVER"/>
      <sheetName val="도"/>
      <sheetName val="1.설계기준"/>
      <sheetName val="소운반"/>
      <sheetName val="갑지1"/>
      <sheetName val="Discount Group"/>
      <sheetName val="인건비"/>
      <sheetName val="소비자가"/>
      <sheetName val="dtxl"/>
      <sheetName val="FB25JN"/>
      <sheetName val=" 견적서"/>
      <sheetName val="기성내역서표지"/>
      <sheetName val="바.한일양산"/>
      <sheetName val="요율"/>
      <sheetName val="소방"/>
      <sheetName val="산출"/>
      <sheetName val="시설일위"/>
      <sheetName val="조명일위"/>
      <sheetName val="A"/>
      <sheetName val="투찰금액"/>
      <sheetName val="J"/>
      <sheetName val="진행 DATA (2)"/>
      <sheetName val="부표총괄"/>
      <sheetName val="7단가"/>
      <sheetName val="Module1"/>
      <sheetName val="코드"/>
      <sheetName val="월별손익"/>
      <sheetName val="전기공사"/>
      <sheetName val="합천내역"/>
      <sheetName val="TEMP2"/>
      <sheetName val="기본설계기준"/>
      <sheetName val="수량산출내역1115"/>
      <sheetName val="금주1교"/>
      <sheetName val=" "/>
      <sheetName val="국내"/>
      <sheetName val="별표 "/>
      <sheetName val="견적사양비교표"/>
      <sheetName val="공통비(전체)"/>
      <sheetName val="배수내역"/>
      <sheetName val="내부수지예산"/>
      <sheetName val="대차(설명자료)"/>
      <sheetName val="7 (2)"/>
      <sheetName val="주차구획선수량"/>
      <sheetName val="사각맨홀"/>
      <sheetName val="6공구(당초)"/>
      <sheetName val="시장성초안camera"/>
      <sheetName val="1.인건비"/>
      <sheetName val="하조서"/>
      <sheetName val="1.수인터널"/>
      <sheetName val="교대(A1)"/>
      <sheetName val="100만평"/>
      <sheetName val="수자재단위당"/>
      <sheetName val="장비단"/>
      <sheetName val="노임단"/>
      <sheetName val="일반수량총괄집계"/>
      <sheetName val="DongCode"/>
      <sheetName val="산수배수"/>
      <sheetName val="인구"/>
      <sheetName val="환경평가"/>
      <sheetName val="중기비"/>
      <sheetName val="지하발전소수량집계"/>
      <sheetName val="집수A"/>
      <sheetName val="집수정(600-700)"/>
      <sheetName val="2.재료비"/>
      <sheetName val="공무팀"/>
      <sheetName val="가중치"/>
      <sheetName val="대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PI"/>
      <sheetName val="시산표"/>
      <sheetName val="보림사우회도로"/>
      <sheetName val="보림사우회도로(만점)"/>
      <sheetName val="외주가공"/>
      <sheetName val="배수내역 (2)"/>
      <sheetName val="대운산출"/>
      <sheetName val="Regenerator  Concrete Structure"/>
      <sheetName val="예산M2"/>
      <sheetName val="본장"/>
      <sheetName val="기초대가"/>
      <sheetName val="예산"/>
      <sheetName val="woo(mac)"/>
      <sheetName val="123"/>
      <sheetName val="단면치수"/>
      <sheetName val="96까지"/>
      <sheetName val="97년"/>
      <sheetName val="98이후"/>
      <sheetName val="주관사업"/>
      <sheetName val="진주방향"/>
      <sheetName val="000000"/>
      <sheetName val="통계연보"/>
      <sheetName val="가설건물"/>
      <sheetName val="총체보활공정표"/>
      <sheetName val="ITEM"/>
      <sheetName val="FORM-0"/>
      <sheetName val="FORM_0"/>
      <sheetName val="부대시설"/>
      <sheetName val="1F"/>
      <sheetName val="안정계산"/>
      <sheetName val="직노"/>
      <sheetName val="UNSTEADY"/>
      <sheetName val="슬래브수량"/>
      <sheetName val="다곡2교"/>
      <sheetName val="SG"/>
      <sheetName val="총갑지"/>
      <sheetName val="본사인상전"/>
      <sheetName val="인상효1"/>
      <sheetName val="파이프류"/>
      <sheetName val="연부97-1"/>
      <sheetName val="MAT_N048"/>
      <sheetName val="인공산출"/>
      <sheetName val="예총"/>
      <sheetName val="견적대비표"/>
      <sheetName val="BASIC"/>
      <sheetName val="Baby일위대가"/>
      <sheetName val="경비"/>
      <sheetName val="45,46"/>
      <sheetName val="#REF!"/>
      <sheetName val="단가목록"/>
      <sheetName val="화설내"/>
      <sheetName val="재료비"/>
      <sheetName val="건축공사집계"/>
      <sheetName val="일위대가-01"/>
      <sheetName val="품셈TABLE"/>
      <sheetName val="공사분석"/>
      <sheetName val="조달청적격심사"/>
      <sheetName val="물량표S"/>
      <sheetName val="2.고용보험료산출근거"/>
      <sheetName val="단위세대"/>
      <sheetName val="5사남"/>
      <sheetName val="keyword"/>
      <sheetName val="Sheet14"/>
      <sheetName val="Sheet15"/>
      <sheetName val="관로토공"/>
      <sheetName val="가계부"/>
      <sheetName val="제품목록"/>
      <sheetName val="매입매출관리"/>
      <sheetName val="내역1"/>
      <sheetName val="전신환매도율"/>
      <sheetName val="원본"/>
      <sheetName val="난간벽단위"/>
      <sheetName val="본부장"/>
      <sheetName val="(2)자금(신용)"/>
      <sheetName val="사유서제출현황-2"/>
      <sheetName val="인테리어"/>
      <sheetName val="골조"/>
      <sheetName val="실행예산"/>
      <sheetName val="사진첩"/>
      <sheetName val="도급"/>
      <sheetName val="바닥판"/>
      <sheetName val="입력DATA"/>
      <sheetName val="Piping(Methanol)"/>
      <sheetName val="견적가 검토"/>
      <sheetName val="FUND"/>
      <sheetName val="CTEMCOST"/>
      <sheetName val="재1"/>
      <sheetName val="F4-F7"/>
      <sheetName val="TEST1"/>
      <sheetName val="공내역"/>
      <sheetName val="DATA1"/>
      <sheetName val="SLAB&quot;1&quot;"/>
      <sheetName val="유출부"/>
      <sheetName val="노무비단가"/>
      <sheetName val="3차토목내역"/>
      <sheetName val="자재표"/>
      <sheetName val="1. 설계조건 2.단면가정 3. 하중계산"/>
      <sheetName val="DATA 입력란"/>
      <sheetName val="건축집계표"/>
      <sheetName val="일위대가표 (2)"/>
      <sheetName val="6-2차"/>
      <sheetName val="경비_원본"/>
      <sheetName val="설비원가"/>
      <sheetName val="1-1"/>
      <sheetName val="전체도급"/>
      <sheetName val="AP1"/>
      <sheetName val="96수출"/>
      <sheetName val="가로등기초"/>
      <sheetName val="원형1호맨홀토공수량"/>
      <sheetName val="계약내력"/>
      <sheetName val="수로교총재료집계"/>
      <sheetName val="중기(목록)"/>
      <sheetName val="일위대가(목록)"/>
      <sheetName val="산근(목록)"/>
      <sheetName val="영업소실적"/>
      <sheetName val="eq_data"/>
      <sheetName val="차수"/>
      <sheetName val="FAB별"/>
      <sheetName val="기본"/>
      <sheetName val="통합"/>
      <sheetName val="Material Specification"/>
      <sheetName val="예산서"/>
      <sheetName val="AABS내역"/>
      <sheetName val="품종코드"/>
      <sheetName val="기초자료"/>
      <sheetName val="견적집계표"/>
      <sheetName val="손익(10월)"/>
      <sheetName val="항목"/>
      <sheetName val="방식총괄"/>
      <sheetName val="일위대가(계측기설치)"/>
      <sheetName val="예가표"/>
      <sheetName val="수목표준대가"/>
      <sheetName val="정읍농소"/>
      <sheetName val="BOX전기내역"/>
      <sheetName val="계수시트"/>
      <sheetName val="원가계산서"/>
      <sheetName val="전통건설"/>
      <sheetName val="전력"/>
      <sheetName val="국영"/>
      <sheetName val="업체별기성내역"/>
      <sheetName val="밸브설치"/>
      <sheetName val="빌딩 안내"/>
      <sheetName val="22신설수량"/>
      <sheetName val="일용노임단가2001상"/>
      <sheetName val="참조자료"/>
      <sheetName val="일위대가(건축)"/>
      <sheetName val="부재리스트"/>
      <sheetName val="철거산출근거"/>
      <sheetName val="교량하부공"/>
      <sheetName val="수량산출서 갑지"/>
      <sheetName val="손익분석"/>
      <sheetName val="200"/>
      <sheetName val="지구단위계획"/>
      <sheetName val="변경비교-을"/>
      <sheetName val="99총공사내역서"/>
      <sheetName val="단가 및 재료비"/>
      <sheetName val="구간별관경"/>
      <sheetName val="Tool"/>
      <sheetName val="그림"/>
      <sheetName val="F1"/>
      <sheetName val="TABLE DB"/>
      <sheetName val="쌍용 data base"/>
      <sheetName val="상하차비용"/>
      <sheetName val="보고"/>
      <sheetName val="유리"/>
      <sheetName val="유류수불내역2-9"/>
      <sheetName val="차선도색-연장,수량(1)"/>
      <sheetName val="울산자동제어"/>
      <sheetName val="을-ATYPE"/>
      <sheetName val="효성CB 1P기초"/>
      <sheetName val="guard(mac)"/>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타공종이기"/>
      <sheetName val="소요자재"/>
      <sheetName val="적용기준"/>
      <sheetName val="수량집계"/>
      <sheetName val="미장"/>
      <sheetName val="철골"/>
      <sheetName val="간槜"/>
      <sheetName val="도급b_balju"/>
      <sheetName val="자재단가"/>
      <sheetName val="건축내역(진해석동)"/>
      <sheetName val=""/>
      <sheetName val="bm-marine"/>
      <sheetName val="월별생산"/>
      <sheetName val="0Title"/>
      <sheetName val="실행-토"/>
      <sheetName val="2001상반기노임"/>
      <sheetName val="CB"/>
      <sheetName val="실행내역"/>
      <sheetName val="여과지동"/>
      <sheetName val="시설수량표"/>
      <sheetName val="MATRLDATA"/>
      <sheetName val="FCU (2)"/>
      <sheetName val="어음수표추가테스트"/>
      <sheetName val="견적내역"/>
      <sheetName val="간접비계산"/>
      <sheetName val="도급FORM"/>
      <sheetName val="울산시산표"/>
      <sheetName val="EQT-ESTN"/>
      <sheetName val="BEND LOSS"/>
      <sheetName val="Eq. Mobilization"/>
      <sheetName val="P.M 별"/>
      <sheetName val="변경내역"/>
      <sheetName val="신상기록(지우지 말것)"/>
      <sheetName val="내역서 (2)"/>
      <sheetName val="관로내역원"/>
      <sheetName val="inv(IT)"/>
      <sheetName val="통장출금액"/>
      <sheetName val="돈암사업"/>
      <sheetName val="목표세부명세"/>
      <sheetName val="단면"/>
      <sheetName val="16-1"/>
      <sheetName val="영업.일1"/>
      <sheetName val="고창방향"/>
      <sheetName val="자료"/>
      <sheetName val="마산방향"/>
      <sheetName val="마산방향철근집계"/>
      <sheetName val="기초"/>
      <sheetName val="구조물공1"/>
      <sheetName val="배수및구조물공1"/>
      <sheetName val="COST"/>
      <sheetName val="을지"/>
      <sheetName val="시설물기초"/>
      <sheetName val="PSCbeam설계"/>
      <sheetName val="배수장토목공사비"/>
      <sheetName val="안전시설내역서"/>
      <sheetName val="외주"/>
      <sheetName val="96노임기준"/>
      <sheetName val="적정심사"/>
      <sheetName val="자료입력"/>
      <sheetName val="단가조정"/>
      <sheetName val="평가데이터"/>
      <sheetName val="내역서(기계)"/>
      <sheetName val="투찰목록"/>
      <sheetName val="2F 회의실견적(5_14 일대)"/>
      <sheetName val="남양주댠가표"/>
      <sheetName val="단  가  대  비  표"/>
      <sheetName val="일  위  대  가  목  록"/>
      <sheetName val="굴화내역"/>
      <sheetName val="기계설비"/>
      <sheetName val="구리토평1전기"/>
      <sheetName val="하부철근수량"/>
      <sheetName val="흥양2교토공집계표"/>
      <sheetName val="도대하도변경최종정산조경"/>
      <sheetName val="물가대비표"/>
      <sheetName val="일위(설)"/>
      <sheetName val="C1ㅇ"/>
      <sheetName val="ELECTRIC"/>
      <sheetName val="자탐간선산출서"/>
      <sheetName val="TRE TABLE"/>
      <sheetName val="보할공정"/>
      <sheetName val="설비2차"/>
      <sheetName val="토공사"/>
      <sheetName val="집계표(공종별)"/>
      <sheetName val="1차설계변경내역"/>
      <sheetName val="벽체면적당일위대가"/>
      <sheetName val="일반부표"/>
      <sheetName val="DESCR㙸_x0017_￀ʐ槜⾳"/>
      <sheetName val="준검_내역서1"/>
      <sheetName val="3_공통공사대비1"/>
      <sheetName val="인건비_1"/>
      <sheetName val="G_R300경비1"/>
      <sheetName val="96보완계획7_121"/>
      <sheetName val="실행내역서_1"/>
      <sheetName val="건축내역서_(경제상무실)1"/>
      <sheetName val="가__2006년_사업계획서1"/>
      <sheetName val="수목데이타_1"/>
      <sheetName val="배관배선_단가조사1"/>
      <sheetName val="전선_및_전선관"/>
      <sheetName val="Sheet1_(2)1"/>
      <sheetName val="Ⅴ-2_공종별내역"/>
      <sheetName val="하도급기성_(2)1"/>
      <sheetName val="하도급단가산출_(2)1"/>
      <sheetName val="5호광장_(만점)"/>
      <sheetName val="인천국제_(만점)_(2)"/>
      <sheetName val="설_계1"/>
      <sheetName val="s_v"/>
      <sheetName val="배수공_주요자재_집계표"/>
      <sheetName val="단양_00_아파트-세부내역"/>
      <sheetName val="플랜트_설치"/>
      <sheetName val="97년_추정"/>
      <sheetName val="7_(2)"/>
      <sheetName val="6PILE__(돌출)"/>
      <sheetName val="2_냉난방설비공사"/>
      <sheetName val="1차_내역서"/>
      <sheetName val="단가표_(2)"/>
      <sheetName val="A3_공사비_검토"/>
      <sheetName val="C3_토목_옹벽"/>
      <sheetName val="3_건축(현장안)"/>
      <sheetName val="매출채권_및_담보비율_변동"/>
      <sheetName val="완성차_미수금"/>
      <sheetName val="2_대외공문1"/>
      <sheetName val="콤보박스와_리스트박스의_연결"/>
      <sheetName val="목차_및_표지"/>
      <sheetName val="노원열병합__건축공사기성내역서"/>
      <sheetName val="입출재고현황_(2)1"/>
      <sheetName val="Customer_Databas1"/>
      <sheetName val="design_criteria1"/>
      <sheetName val="working_load_at_the_btm_ft_1"/>
      <sheetName val="plan&amp;section_of_foundation1"/>
      <sheetName val="member_design1"/>
      <sheetName val="1_우편집중내역서1"/>
      <sheetName val="1_설계조건1"/>
      <sheetName val="영업_일1"/>
      <sheetName val="2000_051"/>
      <sheetName val="BSD_(2)1"/>
      <sheetName val="BSD__2_1"/>
      <sheetName val="soil_bearing_check"/>
      <sheetName val="Budget_2004(DW)"/>
      <sheetName val="PROJECT_BRIEF(EX_NEW)"/>
      <sheetName val="ITB_COST1"/>
      <sheetName val="6_OUTPUT1"/>
      <sheetName val="I_설계조건"/>
      <sheetName val="단면_(2)"/>
      <sheetName val="8_PILE__(돌출)"/>
      <sheetName val="대대터널_설계서"/>
      <sheetName val="접속_SLAB,BRACKET_설계"/>
      <sheetName val="Budget_2005(DW)"/>
      <sheetName val="근고_블록_유형별_수량"/>
      <sheetName val="VENDOR_LIST"/>
      <sheetName val="crude_SLAB_RE-bar"/>
      <sheetName val="내역서_"/>
      <sheetName val="1_설계기준"/>
      <sheetName val="Discount_Group"/>
      <sheetName val="_견적서"/>
      <sheetName val="바_한일양산"/>
      <sheetName val="진행_DATA_(2)"/>
      <sheetName val="_"/>
      <sheetName val="별표_"/>
      <sheetName val="2_고용보험료산출근거"/>
      <sheetName val="1_수인터널"/>
      <sheetName val="견적가_검토"/>
      <sheetName val="1__설계조건_2_단면가정_3__하중계산"/>
      <sheetName val="DATA_입력란"/>
      <sheetName val="일위대가표_(2)"/>
      <sheetName val="Material_Specification"/>
      <sheetName val="빌딩_안내"/>
      <sheetName val="203"/>
      <sheetName val="은행"/>
      <sheetName val="라.공사비"/>
      <sheetName val="sst,stl창호"/>
      <sheetName val="spec1"/>
      <sheetName val="차체부품 INS REPORT(갑)"/>
      <sheetName val="예산내역서(총괄)"/>
      <sheetName val="공제대산출"/>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DISTANCE"/>
      <sheetName val="⑻동원인원산출서⑧"/>
      <sheetName val="기본데이타입력"/>
      <sheetName val="당초계약"/>
      <sheetName val="전산품의"/>
      <sheetName val="TEMP1"/>
      <sheetName val="시중노임"/>
      <sheetName val="연령현황"/>
      <sheetName val="설계기준"/>
      <sheetName val="대창(함평)"/>
      <sheetName val="대창(장성)"/>
      <sheetName val="대창(함평)-창열"/>
      <sheetName val="날개수량1.5"/>
      <sheetName val="4안전율"/>
      <sheetName val="공량산출서"/>
      <sheetName val="VXXXXXXX"/>
      <sheetName val="대안 토목 내역서"/>
      <sheetName val="물가시세표"/>
      <sheetName val="안산기계장치"/>
      <sheetName val="전체내역서"/>
      <sheetName val="인공LIST"/>
      <sheetName val="__D951652_d________GUMI4B2____2"/>
      <sheetName val="_______________________00"/>
      <sheetName val="5.노임단가"/>
      <sheetName val="TABLE_DB"/>
      <sheetName val="쌍용_data_base"/>
      <sheetName val="우수맨홀공제단위수량"/>
      <sheetName val="AS포장복구 "/>
      <sheetName val="적ᡆ콞頀"/>
      <sheetName val="예산명세서"/>
      <sheetName val="도급양식"/>
      <sheetName val="PumpSpec"/>
      <sheetName val="Tender Summary"/>
      <sheetName val="매입세"/>
      <sheetName val="공사내역서(을)실행"/>
      <sheetName val="EQUIPMENT -2"/>
      <sheetName val="이자율"/>
      <sheetName val="역T형"/>
      <sheetName val="이름정의"/>
      <sheetName val="주상복합실비산출"/>
      <sheetName val="주상복합"/>
      <sheetName val="2000전체분"/>
      <sheetName val=" 내역서"/>
      <sheetName val="1~9 하중계산"/>
      <sheetName val="변경명신물량 (2)"/>
      <sheetName val="배수공 시멘트 및 골재량 산출"/>
      <sheetName val="NS"/>
      <sheetName val="1근거"/>
      <sheetName val="간접재료비산출표-27-30"/>
      <sheetName val="UR2-Calculation"/>
      <sheetName val="3본사"/>
      <sheetName val="계산근거"/>
      <sheetName val="공종별 집계"/>
      <sheetName val="간접비"/>
      <sheetName val="CAT_5"/>
      <sheetName val="준공평가"/>
      <sheetName val="ERECTION"/>
      <sheetName val="POL설치공정"/>
      <sheetName val="공정양식"/>
      <sheetName val="맨홀수량산출"/>
      <sheetName val="가감수량"/>
      <sheetName val="상가지급현황"/>
      <sheetName val="4)유동표"/>
      <sheetName val="Ext. Stone-P"/>
      <sheetName val="케이블및전선관규격표"/>
      <sheetName val="조도계산서 (도서)"/>
      <sheetName val="방송(체육관)"/>
      <sheetName val="설계개요"/>
      <sheetName val="토공정보"/>
      <sheetName val="기성내역서"/>
      <sheetName val="수량 산출서(당초)"/>
      <sheetName val="삼성전기"/>
      <sheetName val="변경내역대비표(2)"/>
      <sheetName val="횡날개수집"/>
      <sheetName val="#34 CIVL_Original"/>
      <sheetName val="TOEC"/>
      <sheetName val="INDIRECT"/>
      <sheetName val="calculation-1"/>
      <sheetName val="MCC제원"/>
      <sheetName val="c_balju"/>
      <sheetName val="내역(전체)"/>
      <sheetName val="2-3.V.D일위"/>
      <sheetName val="별표집계"/>
      <sheetName val="GAEYO"/>
      <sheetName val="SIL98"/>
      <sheetName val="가공비"/>
      <sheetName val="빈"/>
      <sheetName val="기초목"/>
      <sheetName val="1월"/>
      <sheetName val="#3E1_GCR"/>
      <sheetName val="실행견적"/>
      <sheetName val="건축공사 집계표"/>
      <sheetName val="좌측"/>
      <sheetName val="2.하자처리현황(CS)"/>
      <sheetName val="과거교육훈련비"/>
      <sheetName val="총 원가계산"/>
      <sheetName val="일집"/>
      <sheetName val="Macro(전선)"/>
      <sheetName val="건축(충일분)"/>
      <sheetName val="OD"/>
      <sheetName val="원가계산서구조조정"/>
      <sheetName val="기기리스트"/>
      <sheetName val="sheets"/>
      <sheetName val="오억미만"/>
      <sheetName val="품셈1-17"/>
      <sheetName val="대전21토목내역서"/>
      <sheetName val="교각계산"/>
      <sheetName val="36+45-113-18+19+20I"/>
      <sheetName val="당진1,2호기전선관설치및접지4차공사내역서-을지"/>
      <sheetName val="내역서(당초변경)"/>
      <sheetName val="3차준공"/>
      <sheetName val="토 적 표"/>
      <sheetName val="투찰"/>
      <sheetName val="참조"/>
      <sheetName val="P&amp;L01-02GR"/>
      <sheetName val="기본입력표"/>
      <sheetName val="흄관기초"/>
      <sheetName val="3BL공동구 수량"/>
      <sheetName val="모델링"/>
      <sheetName val="1"/>
      <sheetName val="부대공자재집계표"/>
      <sheetName val="설산1.나"/>
      <sheetName val="본사S"/>
      <sheetName val="노무단가"/>
      <sheetName val="신규일위대가"/>
      <sheetName val="금액집계"/>
      <sheetName val="가시설단위수량"/>
      <sheetName val="직접기초설계"/>
      <sheetName val="변화치수"/>
      <sheetName val="Breakdown"/>
      <sheetName val="SLAB근거-1"/>
      <sheetName val="자판실행"/>
      <sheetName val="토공(우물통,기타) "/>
      <sheetName val="1.관로"/>
      <sheetName val="설계서"/>
      <sheetName val="9811"/>
      <sheetName val="9509"/>
      <sheetName val="환률"/>
      <sheetName val="FOB발"/>
      <sheetName val="주식"/>
      <sheetName val="예정공정표(도급)"/>
      <sheetName val="TABLE"/>
      <sheetName val="KMT물량"/>
      <sheetName val="AILC004"/>
      <sheetName val="기초설계"/>
      <sheetName val="라멘"/>
      <sheetName val="수량명세서"/>
      <sheetName val="구성비"/>
      <sheetName val="총집계표"/>
      <sheetName val="INPUT(덕도방향-시점)"/>
      <sheetName val="투자양식"/>
      <sheetName val="TAIHAN"/>
      <sheetName val="unitpric"/>
      <sheetName val="일위대가표(DEEP)"/>
      <sheetName val="페이징 배관배선"/>
      <sheetName val="Sheet13"/>
      <sheetName val="T13(P68~72,78)"/>
      <sheetName val="2000년 임금추정"/>
      <sheetName val="PO-BOQ"/>
      <sheetName val="서울산업대(토)"/>
      <sheetName val="저판(버림100)"/>
      <sheetName val="REINF."/>
      <sheetName val="CHECK1"/>
      <sheetName val="약품설비"/>
      <sheetName val="추가예산"/>
      <sheetName val="CAUDIT"/>
      <sheetName val="품의"/>
      <sheetName val="2003.4.1."/>
      <sheetName val="토적계산"/>
      <sheetName val="목차"/>
      <sheetName val="보통예금"/>
      <sheetName val="신규품셈목차"/>
      <sheetName val="시중노임단가"/>
      <sheetName val="전체현황"/>
      <sheetName val="실정보고내역서"/>
      <sheetName val="지주목시비량산출서"/>
      <sheetName val="구분자"/>
      <sheetName val="LinerWt"/>
      <sheetName val="외자배분"/>
      <sheetName val="횡배수관토공수량"/>
      <sheetName val="직접비"/>
      <sheetName val="초기화면"/>
      <sheetName val="원가계산서(건축)"/>
      <sheetName val="단가비교"/>
      <sheetName val="TYPE별집계"/>
      <sheetName val="냉천부속동"/>
      <sheetName val="MM"/>
      <sheetName val="LOADS"/>
      <sheetName val="960318-1"/>
      <sheetName val="재료집계"/>
      <sheetName val="내역을"/>
      <sheetName val="3.하중산정4.지지력"/>
      <sheetName val="갑지(비계타입)"/>
      <sheetName val="VOR"/>
      <sheetName val="노임,재료비"/>
      <sheetName val="교통시설 표지판"/>
      <sheetName val="3련 BOX"/>
      <sheetName val="DI1"/>
      <sheetName val="직접재료비"/>
      <sheetName val="측구터파기공수량집계"/>
      <sheetName val="구조물터파기수량집계"/>
      <sheetName val="h-013211-2"/>
      <sheetName val="깨기집계"/>
      <sheetName val="unit 4"/>
      <sheetName val="견적내역서"/>
      <sheetName val="일위대가-02"/>
      <sheetName val="용수간선"/>
      <sheetName val="간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refreshError="1"/>
      <sheetData sheetId="630" refreshError="1"/>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Set>
  </externalBook>
</externalLink>
</file>

<file path=xl/externalLinks/externalLink5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약품공급2"/>
      <sheetName val="단가"/>
      <sheetName val="노임단가"/>
      <sheetName val="#REF"/>
      <sheetName val="배관배선 단가조사"/>
      <sheetName val="일위대가"/>
      <sheetName val="일위대가집계"/>
      <sheetName val="실행철강하도"/>
      <sheetName val="내역"/>
      <sheetName val="자재단가"/>
      <sheetName val="일위대가(1)"/>
      <sheetName val="집계표"/>
      <sheetName val="9GNG운반"/>
      <sheetName val="전기단가조사서"/>
      <sheetName val="기기리스트"/>
      <sheetName val="지급자재"/>
      <sheetName val="근거서"/>
      <sheetName val="원가서"/>
      <sheetName val="사다리"/>
      <sheetName val="Sheet1"/>
      <sheetName val="연습"/>
      <sheetName val="설계서을"/>
      <sheetName val="난간벽단위"/>
      <sheetName val="약품설비"/>
      <sheetName val="원가"/>
      <sheetName val="관리,공감"/>
      <sheetName val="남양내역"/>
      <sheetName val="차액보증"/>
      <sheetName val="일위대가(가설)"/>
      <sheetName val="산출(토공)"/>
      <sheetName val="Y-WORK"/>
      <sheetName val="설비"/>
      <sheetName val="Sheet2"/>
      <sheetName val="Sheet5"/>
      <sheetName val="XL4Poppy"/>
      <sheetName val="대치판정"/>
      <sheetName val="조명시설"/>
      <sheetName val="코드표"/>
      <sheetName val="단가산출"/>
      <sheetName val="봉양~조차장간고하개명(신설)"/>
      <sheetName val="원가계산서"/>
      <sheetName val="BID"/>
      <sheetName val="보차도경계석"/>
      <sheetName val="맨홀토공(3)"/>
      <sheetName val="단위수량"/>
      <sheetName val="기초단가"/>
      <sheetName val="내역서"/>
      <sheetName val="산출근거"/>
      <sheetName val="96보완계획7.12"/>
      <sheetName val="기자재비"/>
      <sheetName val="Sens&amp;Anal"/>
      <sheetName val="건축내역"/>
      <sheetName val="건축원가계산서"/>
      <sheetName val="b_balju"/>
      <sheetName val="내부수지예산"/>
      <sheetName val="간선"/>
      <sheetName val="옹벽수량집계"/>
      <sheetName val="원가계산"/>
      <sheetName val="위치"/>
      <sheetName val="DATE"/>
      <sheetName val="98NS-N"/>
      <sheetName val="T13(P68~72,78)"/>
      <sheetName val="관로공표지"/>
      <sheetName val="암거"/>
      <sheetName val="포장공"/>
      <sheetName val="배수공"/>
      <sheetName val="산출내역서집계표"/>
      <sheetName val="변경갑지"/>
      <sheetName val="증감(갑지)"/>
      <sheetName val="사리부설"/>
      <sheetName val="기초일위"/>
      <sheetName val="시설일위"/>
      <sheetName val="조명일위"/>
      <sheetName val="금액내역서"/>
      <sheetName val="덕전리"/>
      <sheetName val="용수간선"/>
      <sheetName val="wall"/>
      <sheetName val="일위대가_가설_"/>
      <sheetName val="노임"/>
      <sheetName val="파이프류"/>
      <sheetName val="전압강하계산"/>
      <sheetName val="IW-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5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초부"/>
      <sheetName val="기둥부"/>
      <sheetName val="코핑부"/>
      <sheetName val="요약&amp;결과"/>
      <sheetName val="여과지동"/>
      <sheetName val="기초자료"/>
      <sheetName val="기초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급자재"/>
    </sheetNames>
    <sheetDataSet>
      <sheetData sheetId="0" refreshError="1"/>
    </sheetDataSet>
  </externalBook>
</externalLink>
</file>

<file path=xl/externalLinks/externalLink5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요약&amp;결과"/>
      <sheetName val="여과지동"/>
      <sheetName val="기초자료"/>
    </sheetNames>
    <sheetDataSet>
      <sheetData sheetId="0" refreshError="1"/>
      <sheetData sheetId="1" refreshError="1"/>
      <sheetData sheetId="2" refreshError="1"/>
      <sheetData sheetId="3" refreshError="1"/>
    </sheetDataSet>
  </externalBook>
</externalLink>
</file>

<file path=xl/externalLinks/externalLink5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산출내역서집계표"/>
      <sheetName val="요약&amp;결과"/>
    </sheetNames>
    <sheetDataSet>
      <sheetData sheetId="0" refreshError="1"/>
      <sheetData sheetId="1">
        <row r="126">
          <cell r="H126">
            <v>495808</v>
          </cell>
        </row>
      </sheetData>
      <sheetData sheetId="2" refreshError="1"/>
      <sheetData sheetId="3" refreshError="1"/>
    </sheetDataSet>
  </externalBook>
</externalLink>
</file>

<file path=xl/externalLinks/externalLink5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기초단가"/>
      <sheetName val="수량산출"/>
      <sheetName val="일위대가(1)"/>
      <sheetName val="자재단가"/>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평가"/>
      <sheetName val="인구"/>
      <sheetName val="설비"/>
      <sheetName val="산출내역서집계표"/>
      <sheetName val="TOTAL"/>
      <sheetName val="화재 탐지 설비"/>
      <sheetName val="공사비집계"/>
      <sheetName val="AA3000"/>
      <sheetName val="AA3100"/>
      <sheetName val="비계"/>
      <sheetName val="AA3200"/>
      <sheetName val="동바리"/>
      <sheetName val="AA3300"/>
      <sheetName val="특수거푸집"/>
      <sheetName val="AA3400"/>
      <sheetName val="내역서"/>
      <sheetName val="맨홀토공"/>
      <sheetName val="COPING"/>
      <sheetName val="자재단가"/>
      <sheetName val="단가표"/>
      <sheetName val="입찰안"/>
      <sheetName val="원가서"/>
      <sheetName val="비교표"/>
      <sheetName val="DATE"/>
      <sheetName val="9GNG운반"/>
      <sheetName val="#REF"/>
      <sheetName val="여과지동"/>
      <sheetName val="기초자료"/>
      <sheetName val="터파기및재료"/>
      <sheetName val="터널조도"/>
      <sheetName val="차액보증"/>
      <sheetName val="집계표"/>
      <sheetName val="준검 내역서"/>
      <sheetName val="T13(P68~72,78)"/>
      <sheetName val="2"/>
      <sheetName val="여방토공 "/>
      <sheetName val="3련 BOX"/>
      <sheetName val="실행철강하도"/>
      <sheetName val="건축"/>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3련 BOX"/>
      <sheetName val="터널조도"/>
    </sheetNames>
    <sheetDataSet>
      <sheetData sheetId="0" refreshError="1"/>
      <sheetData sheetId="1" refreshError="1"/>
      <sheetData sheetId="2" refreshError="1"/>
    </sheetDataSet>
  </externalBook>
</externalLink>
</file>

<file path=xl/externalLinks/externalLink5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토공집계표"/>
      <sheetName val="관로토공집계표"/>
      <sheetName val="오수관로토적표"/>
      <sheetName val="A1유입부D250"/>
      <sheetName val="A2유입부D250"/>
      <sheetName val="성호아파트유입부D250"/>
      <sheetName val="맨홀토공집계표"/>
      <sheetName val="맨홀토공"/>
      <sheetName val="토공평균굴착고"/>
      <sheetName val="맨홀평균H"/>
      <sheetName val="Sheet1"/>
      <sheetName val="총괄내역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sheet1"/>
      <sheetName val="실행철강하도"/>
      <sheetName val="산수배수"/>
      <sheetName val="단가조사"/>
      <sheetName val="투찰내역"/>
      <sheetName val="1공구원가계산서"/>
      <sheetName val="1공구산출내역서"/>
      <sheetName val="자재단가"/>
      <sheetName val="공단"/>
      <sheetName val="터파기및재료"/>
      <sheetName val="공비대비"/>
      <sheetName val="2공구산출내역"/>
      <sheetName val="원가계산서"/>
      <sheetName val="위치도"/>
      <sheetName val="1,2공구원가계산서"/>
      <sheetName val="여과지동"/>
      <sheetName val="기초자료"/>
      <sheetName val="TOTAL3"/>
      <sheetName val="DATE"/>
      <sheetName val="산근목록"/>
      <sheetName val="선급금신청서"/>
      <sheetName val="내역서"/>
      <sheetName val="차액보증"/>
      <sheetName val="단가산출(T)"/>
      <sheetName val="당초명세(평)"/>
      <sheetName val="총괄내역서"/>
      <sheetName val="96보완계획7.12"/>
      <sheetName val="환경인력"/>
      <sheetName val="INDEX"/>
      <sheetName val="덕전리"/>
      <sheetName val="설계기준"/>
      <sheetName val="일위대가"/>
      <sheetName val="공종단가"/>
      <sheetName val="심사물량"/>
      <sheetName val="_HIT-&gt;HMC_견적(3900)"/>
      <sheetName val=" HIT-&gt;HMC 견적(3900)"/>
      <sheetName val="노임단가"/>
      <sheetName val="내역"/>
      <sheetName val="집계표"/>
      <sheetName val="내역서2안"/>
      <sheetName val="구간별"/>
      <sheetName val="공통(20-91)"/>
      <sheetName val="00상노임"/>
      <sheetName val="운반공"/>
      <sheetName val="Sheet1 (2)"/>
      <sheetName val="단가"/>
      <sheetName val="2000년1차"/>
      <sheetName val="갑지"/>
      <sheetName val="일위대가(1)"/>
      <sheetName val="노임단가 및 기계경비"/>
      <sheetName val="sh1"/>
      <sheetName val="화재 탐지 설비"/>
      <sheetName val="내역서01"/>
      <sheetName val="단가 및 재료비"/>
      <sheetName val="목록"/>
      <sheetName val="도근좌표"/>
      <sheetName val="산출내역서집계표"/>
      <sheetName val="표지"/>
      <sheetName val="B부대공"/>
      <sheetName val="#REF"/>
      <sheetName val="수량산출서-2"/>
      <sheetName val="일위대가표"/>
      <sheetName val="sm"/>
      <sheetName val="관급"/>
      <sheetName val="1단계"/>
      <sheetName val="대가표(품셈)"/>
      <sheetName val="터널조도"/>
      <sheetName val="인건비"/>
      <sheetName val="재정비직인"/>
      <sheetName val="재정비내역"/>
      <sheetName val="지적고시내역"/>
      <sheetName val="일위"/>
      <sheetName val="공정집계_국별"/>
      <sheetName val="설비"/>
      <sheetName val="토목"/>
      <sheetName val="수자재단위당"/>
      <sheetName val="06 일위대가목록"/>
      <sheetName val="대림경상68억"/>
      <sheetName val="토공유동표(전체.당초)"/>
      <sheetName val="공사비"/>
      <sheetName val="data"/>
      <sheetName val="직접경비"/>
      <sheetName val="개요"/>
      <sheetName val="DANGA"/>
      <sheetName val="관접합및부설"/>
      <sheetName val="기초단가"/>
      <sheetName val="우수공,맨홀,집수정"/>
      <sheetName val="맨홀토공"/>
      <sheetName val="기본단가표"/>
      <sheetName val="공통가설"/>
      <sheetName val="직접인건비"/>
      <sheetName val="중기사용료산출근거"/>
      <sheetName val="지구단위계획"/>
      <sheetName val="2련간지"/>
      <sheetName val="Sens&amp;Anal"/>
      <sheetName val="단위수량"/>
      <sheetName val="이름표"/>
      <sheetName val="원가서"/>
      <sheetName val="철근량"/>
      <sheetName val="신우"/>
      <sheetName val="위치조서"/>
    </sheetNames>
    <sheetDataSet>
      <sheetData sheetId="0" refreshError="1">
        <row r="17">
          <cell r="G17">
            <v>153805</v>
          </cell>
        </row>
        <row r="18">
          <cell r="G18">
            <v>111484</v>
          </cell>
        </row>
        <row r="19">
          <cell r="G19">
            <v>90147</v>
          </cell>
        </row>
      </sheetData>
      <sheetData sheetId="1" refreshError="1">
        <row r="126">
          <cell r="H126">
            <v>495808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2)"/>
      <sheetName val="시중노임"/>
      <sheetName val="장비중량"/>
      <sheetName val="노임단가"/>
      <sheetName val="터파기및재료"/>
      <sheetName val="수량산출"/>
      <sheetName val="환경평가"/>
      <sheetName val="인구"/>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5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laroux"/>
      <sheetName val="원가계산서"/>
      <sheetName val="내역서"/>
      <sheetName val="공내역서"/>
      <sheetName val="일위대가"/>
      <sheetName val="공일위대가"/>
      <sheetName val="인공산출서"/>
      <sheetName val="관급자재"/>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포장(수량)-관로부"/>
      <sheetName val="1단계"/>
      <sheetName val="WORK"/>
      <sheetName val="집계표"/>
      <sheetName val="노무비단가"/>
      <sheetName val="옥외외등집계표"/>
      <sheetName val="#REF"/>
      <sheetName val="전기단가조사서"/>
      <sheetName val="배관배선 단가조사"/>
      <sheetName val="일위대가집계"/>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준검 내역서"/>
    </sheetNames>
    <sheetDataSet>
      <sheetData sheetId="0" refreshError="1"/>
    </sheetDataSet>
  </externalBook>
</externalLink>
</file>

<file path=xl/externalLinks/externalLink5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급자재"/>
    </sheetNames>
    <sheetDataSet>
      <sheetData sheetId="0" refreshError="1"/>
    </sheetDataSet>
  </externalBook>
</externalLink>
</file>

<file path=xl/externalLinks/externalLink5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밸브설치"/>
      <sheetName val="목록"/>
      <sheetName val="강관설치"/>
      <sheetName val="STS관설치"/>
      <sheetName val="HI-3P관접합"/>
      <sheetName val="배관보온"/>
      <sheetName val="신축관설치"/>
      <sheetName val="강관플랜지접합"/>
      <sheetName val="STS플랜지접합"/>
      <sheetName val="PVC플랜지접합"/>
      <sheetName val="HI-3P플랜지접합"/>
      <sheetName val="드레인,에어밴트"/>
      <sheetName val="HOSE CONN"/>
      <sheetName val="잡철물,페인트"/>
      <sheetName val="노"/>
      <sheetName val="재"/>
      <sheetName val="PVC관설치"/>
      <sheetName val="일위대가"/>
      <sheetName val="Y-WORK"/>
      <sheetName val="Sheet1"/>
      <sheetName val="1단계"/>
      <sheetName val="GI-LIST"/>
      <sheetName val="물가대비표"/>
      <sheetName val="본공사"/>
      <sheetName val="공비대비"/>
      <sheetName val="Sheet6"/>
      <sheetName val="자재(원원+원대)"/>
      <sheetName val="단가"/>
      <sheetName val="4차원가계산서"/>
      <sheetName val="기초자료"/>
      <sheetName val="관리,공감"/>
      <sheetName val="투찰"/>
      <sheetName val="일위대가(1)"/>
      <sheetName val="PI-ILWE"/>
      <sheetName val="직접경비"/>
      <sheetName val="직접인건비"/>
      <sheetName val="예정공정완"/>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sheetDataSet>
  </externalBook>
</externalLink>
</file>

<file path=xl/externalLinks/externalLink5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터파기및재료"/>
      <sheetName val="요율표"/>
    </sheetNames>
    <sheetDataSet>
      <sheetData sheetId="0" refreshError="1"/>
      <sheetData sheetId="1" refreshError="1"/>
      <sheetData sheetId="2" refreshError="1"/>
    </sheetDataSet>
  </externalBook>
</externalLink>
</file>

<file path=xl/externalLinks/externalLink5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 val="환경평가"/>
      <sheetName val="인구"/>
      <sheetName val="내역"/>
      <sheetName val="여과지동"/>
      <sheetName val="기초자료"/>
      <sheetName val="시화점실행"/>
      <sheetName val="실행내역"/>
      <sheetName val="일위_파일"/>
      <sheetName val="노임단가"/>
      <sheetName val="식재가격"/>
      <sheetName val="식재총괄"/>
      <sheetName val="일위목록"/>
      <sheetName val="COST"/>
      <sheetName val="백암비스타내역"/>
      <sheetName val="의왕내역"/>
      <sheetName val="공통가설"/>
      <sheetName val="일위대가표"/>
      <sheetName val="단가산출"/>
      <sheetName val="요율"/>
      <sheetName val="일위대가목차"/>
      <sheetName val="예산명세서"/>
      <sheetName val="설계명세서"/>
      <sheetName val="자료입력"/>
      <sheetName val="춘천박물관특별수장내역일위9901022"/>
      <sheetName val="철거산출근거"/>
      <sheetName val="AL공사(원)"/>
      <sheetName val="견적서"/>
      <sheetName val="단가조사"/>
      <sheetName val="누계12"/>
      <sheetName val="단가일람"/>
      <sheetName val="단위량당중기"/>
      <sheetName val="냉천부속동"/>
      <sheetName val="Mc1"/>
      <sheetName val="단"/>
      <sheetName val="조경일람"/>
      <sheetName val="수량산출"/>
      <sheetName val="일위대가(건축)"/>
      <sheetName val="내역표지"/>
      <sheetName val="목록"/>
      <sheetName val="기계경비산출기준"/>
      <sheetName val="자금계획"/>
      <sheetName val="수목표준대가"/>
      <sheetName val="직노"/>
      <sheetName val="2000양배"/>
      <sheetName val="공통단가"/>
      <sheetName val="운반비"/>
      <sheetName val="현장관리비"/>
      <sheetName val="환율change"/>
      <sheetName val="내역서"/>
      <sheetName val="실행"/>
      <sheetName val="경비"/>
      <sheetName val="22단가"/>
      <sheetName val="22인공"/>
      <sheetName val="수입"/>
      <sheetName val="현장"/>
      <sheetName val="하수급견적대비"/>
      <sheetName val="사업수지"/>
      <sheetName val="원하대비"/>
      <sheetName val="원도급"/>
      <sheetName val="하도급"/>
      <sheetName val="ABUT수량-A1"/>
      <sheetName val="대비2"/>
      <sheetName val="우석문틀"/>
      <sheetName val="터파기및재료"/>
      <sheetName val="기계경비일람"/>
      <sheetName val="단가산출2"/>
      <sheetName val="단가표"/>
      <sheetName val="노무비"/>
      <sheetName val="경율산정.XLS"/>
      <sheetName val="우성교간선"/>
      <sheetName val="단가"/>
      <sheetName val="단가대비표 (3)"/>
      <sheetName val="일위대가"/>
      <sheetName val="원가 (2)"/>
      <sheetName val="하부철근수량"/>
      <sheetName val="교통대책내역"/>
      <sheetName val="신우"/>
      <sheetName val="수목데이타 "/>
      <sheetName val="Sheet5"/>
      <sheetName val="Sheet1"/>
      <sheetName val="노임9월"/>
      <sheetName val="출자한도"/>
      <sheetName val="자재단가"/>
      <sheetName val="Sheet4"/>
      <sheetName val="대,유,램"/>
      <sheetName val="2000,9월 일위"/>
      <sheetName val="입찰안"/>
      <sheetName val="집계표"/>
      <sheetName val="을지"/>
      <sheetName val="물가시세표"/>
      <sheetName val="Macro1"/>
      <sheetName val="DATE"/>
      <sheetName val="골조시행"/>
      <sheetName val="DATA"/>
      <sheetName val="데이타"/>
      <sheetName val="TRE TABLE"/>
      <sheetName val="#REF"/>
      <sheetName val="건축내역"/>
      <sheetName val="대공종"/>
      <sheetName val="금액내역서"/>
      <sheetName val="단가산출서"/>
      <sheetName val="율촌법률사무소2내역"/>
      <sheetName val="일위대가_"/>
      <sheetName val="49단가"/>
      <sheetName val="AL공사_원_"/>
      <sheetName val="직재"/>
      <sheetName val="CON'C"/>
      <sheetName val="NEGO"/>
      <sheetName val="노임이"/>
      <sheetName val="단가조사서"/>
      <sheetName val="시중노임(공사)"/>
      <sheetName val="중기조종사 단위단가"/>
      <sheetName val="0"/>
      <sheetName val="GRACE"/>
      <sheetName val="단가산출(총괄)"/>
      <sheetName val="일위총괄"/>
      <sheetName val="경산"/>
      <sheetName val="첨부1"/>
      <sheetName val="원가계산서(남측)"/>
      <sheetName val="Sheet2"/>
      <sheetName val="납부서"/>
      <sheetName val="01"/>
      <sheetName val="2000,9월_일위"/>
      <sheetName val="원가_(2)"/>
      <sheetName val="단가대비표_(3)"/>
      <sheetName val="수목데이타_"/>
      <sheetName val="돈암사업"/>
      <sheetName val="JUCKEYK"/>
      <sheetName val="일위대가(4층원격)"/>
      <sheetName val="재료비"/>
      <sheetName val="갑"/>
      <sheetName val="1단계"/>
      <sheetName val="자재단가조사표"/>
      <sheetName val="일위대가목록표"/>
      <sheetName val="2공구산출내역"/>
      <sheetName val="기계경비"/>
      <sheetName val="99노임기준"/>
      <sheetName val="단가대비표"/>
      <sheetName val="재료"/>
      <sheetName val="단가비교표"/>
      <sheetName val="시험장S자로가로등공사"/>
      <sheetName val="청주(철골발주의뢰서)"/>
      <sheetName val="남대문빌딩"/>
      <sheetName val="횡배수관"/>
      <sheetName val="기본일위"/>
      <sheetName val="wall"/>
      <sheetName val="금융비용"/>
      <sheetName val="7.노임단가"/>
      <sheetName val="개요"/>
      <sheetName val="을"/>
      <sheetName val="6.단가조서"/>
      <sheetName val="3.단위내역목록"/>
      <sheetName val="인건비"/>
      <sheetName val="Xunit"/>
      <sheetName val="I一般比"/>
      <sheetName val="유림콘도"/>
      <sheetName val="조명율표"/>
      <sheetName val="asd"/>
      <sheetName val="슬래브1"/>
      <sheetName val="유림골조"/>
      <sheetName val="비교1"/>
      <sheetName val="소비자가"/>
      <sheetName val="기계경비(시간당)"/>
      <sheetName val="램머"/>
      <sheetName val="품셈"/>
      <sheetName val="부대내역"/>
      <sheetName val="D-3109"/>
      <sheetName val="Customer Databas"/>
      <sheetName val="제출내역 (2)"/>
      <sheetName val="Total"/>
      <sheetName val="일위대가_1"/>
      <sheetName val="단가대비표_(3)1"/>
      <sheetName val="원가_(2)1"/>
      <sheetName val="일위대가_2"/>
      <sheetName val="단가대비표_(3)2"/>
      <sheetName val="원가_(2)2"/>
      <sheetName val="기초단가"/>
      <sheetName val="이토변실(A3-LINE)"/>
      <sheetName val="공사비"/>
      <sheetName val="내역서(전기)"/>
      <sheetName val="6차2회변경내역서"/>
      <sheetName val="산출내역서"/>
      <sheetName val="trade sum"/>
      <sheetName val="산출내역서집계표"/>
      <sheetName val="설비"/>
      <sheetName val="일일근태현황"/>
      <sheetName val="남양주댠가표"/>
      <sheetName val="원본(갑지)"/>
      <sheetName val="자재"/>
      <sheetName val="날개벽수량표"/>
      <sheetName val="사다리"/>
      <sheetName val="22철거수량"/>
      <sheetName val="총괄내역서"/>
      <sheetName val="N賃率-職"/>
      <sheetName val="C-노임단가"/>
      <sheetName val="호표"/>
      <sheetName val="CODE"/>
      <sheetName val="단가기준"/>
      <sheetName val="대목"/>
      <sheetName val="설비내역서"/>
      <sheetName val="건축내역서"/>
      <sheetName val="전기내역서"/>
      <sheetName val="물량내역서"/>
      <sheetName val="1-1"/>
      <sheetName val="단가 "/>
      <sheetName val="원가"/>
      <sheetName val="물량표"/>
      <sheetName val="코드"/>
      <sheetName val="시멘트"/>
      <sheetName val="교각1"/>
      <sheetName val="EQUIPMENT -2"/>
      <sheetName val="단가최종"/>
      <sheetName val="단가(1)"/>
      <sheetName val="상가분양"/>
      <sheetName val="대비"/>
      <sheetName val="공사비총괄표"/>
      <sheetName val="중기조종사_단위단가"/>
      <sheetName val="TRE_TABLE"/>
      <sheetName val="경율산정_XLS"/>
      <sheetName val=""/>
      <sheetName val="주소록"/>
      <sheetName val="자  재"/>
      <sheetName val="건축외주"/>
      <sheetName val="우수받이"/>
      <sheetName val="웅진교-S2"/>
      <sheetName val="당초"/>
      <sheetName val="단가산출-기,교"/>
      <sheetName val="일위목록-기"/>
      <sheetName val="총괄집계표"/>
      <sheetName val="총괄표"/>
      <sheetName val="BID"/>
      <sheetName val="공조기"/>
      <sheetName val="R&amp;D"/>
      <sheetName val="기초일위"/>
      <sheetName val="시설일위"/>
      <sheetName val="조명일위"/>
      <sheetName val="총괄집계 (3%)"/>
      <sheetName val="Front"/>
      <sheetName val="AS포장복구 "/>
      <sheetName val="예산M11A"/>
      <sheetName val="2.대외공문"/>
      <sheetName val="골조"/>
      <sheetName val="TEL"/>
      <sheetName val="부대대비"/>
      <sheetName val="냉연집계"/>
      <sheetName val="6호기"/>
      <sheetName val="98지급계획"/>
      <sheetName val="DAN"/>
      <sheetName val="백호우계수"/>
      <sheetName val="변압기 및 발전기 용량"/>
      <sheetName val="BH-1 (2)"/>
      <sheetName val="AHU"/>
      <sheetName val="pcw"/>
      <sheetName val="반포2차"/>
      <sheetName val="예산총괄"/>
      <sheetName val="토목"/>
      <sheetName val="노임"/>
      <sheetName val="일위목차"/>
      <sheetName val="Sheet1 (2)"/>
      <sheetName val="굴화내역"/>
      <sheetName val="제경집계"/>
      <sheetName val="일위대가-1"/>
      <sheetName val="미계약2"/>
      <sheetName val="단위수량"/>
      <sheetName val="산출근거"/>
      <sheetName val="서식"/>
      <sheetName val="재료표"/>
      <sheetName val="세부내역"/>
      <sheetName val="CTEMCOST"/>
      <sheetName val="기성내역서표지"/>
      <sheetName val="건축"/>
      <sheetName val="1을"/>
      <sheetName val="대가표(품셈)"/>
      <sheetName val="Data&amp;Result"/>
      <sheetName val="수자재단위당"/>
      <sheetName val="소방공사"/>
      <sheetName val="전기공사"/>
      <sheetName val="건설공사"/>
      <sheetName val="정보통신공사"/>
      <sheetName val="공비대비"/>
      <sheetName val="사전공사분내역서"/>
      <sheetName val="48단가"/>
      <sheetName val="건축원가"/>
      <sheetName val="금융"/>
      <sheetName val="내역서관리"/>
      <sheetName val="RE9604"/>
      <sheetName val="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Set>
  </externalBook>
</externalLink>
</file>

<file path=xl/externalLinks/externalLink5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실행철강하도"/>
      <sheetName val="투자비용 차이분석"/>
      <sheetName val="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원가계산서"/>
      <sheetName val="내역"/>
      <sheetName val="2공구산출내역"/>
      <sheetName val="실행철강하도"/>
      <sheetName val="제주연동"/>
    </sheetNames>
    <definedNames>
      <definedName name="지우기"/>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관급"/>
      <sheetName val="집계표"/>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위치도"/>
      <sheetName val="실행철강하도"/>
      <sheetName val="자재단가"/>
    </sheetNames>
    <sheetDataSet>
      <sheetData sheetId="0"/>
      <sheetData sheetId="1"/>
      <sheetData sheetId="2"/>
      <sheetData sheetId="3" refreshError="1"/>
      <sheetData sheetId="4" refreshError="1"/>
      <sheetData sheetId="5" refreshError="1"/>
    </sheetDataSet>
  </externalBook>
</externalLink>
</file>

<file path=xl/externalLinks/externalLink5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재 탐지 설비"/>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XXXXX"/>
      <sheetName val="산출내역서"/>
      <sheetName val="원가계산서"/>
      <sheetName val="내역서 (2)"/>
      <sheetName val="DANGA"/>
      <sheetName val="관급"/>
      <sheetName val="Sheet6"/>
      <sheetName val="원가계산"/>
      <sheetName val="총괄내역서"/>
      <sheetName val="실행철강하도"/>
      <sheetName val="여과지동"/>
      <sheetName val="기초자료"/>
      <sheetName val="화재 탐지 설비"/>
      <sheetName val="배수관공"/>
      <sheetName val="기흥하도용"/>
      <sheetName val="내역서"/>
      <sheetName val="입찰견적보고서"/>
      <sheetName val="단가"/>
      <sheetName val="기본단가표"/>
      <sheetName val="아산503"/>
      <sheetName val="대치판정"/>
      <sheetName val="자재단가"/>
      <sheetName val="집계표"/>
      <sheetName val="지급자재"/>
      <sheetName val="공통(20-91)"/>
      <sheetName val="일위대가"/>
      <sheetName val="CT"/>
      <sheetName val="data"/>
      <sheetName val="배관배선 단가조사"/>
      <sheetName val="일위대가집계"/>
      <sheetName val="터파기및재료"/>
      <sheetName val="관급현황"/>
      <sheetName val="1단계"/>
      <sheetName val="견적정보"/>
      <sheetName val="실행간접비"/>
      <sheetName val=" 갑지"/>
      <sheetName val="일위대가표"/>
      <sheetName val="시행예산"/>
      <sheetName val="설계내역서(A)"/>
      <sheetName val="포장공"/>
      <sheetName val="방수"/>
      <sheetName val="일위대가(1)"/>
      <sheetName val="물가대비표"/>
      <sheetName val="설계서을"/>
      <sheetName val="일위대가(가설)"/>
      <sheetName val="신우"/>
      <sheetName val="노임단가"/>
      <sheetName val="설계내역서"/>
      <sheetName val="원가 (2)"/>
      <sheetName val="내역서2안"/>
      <sheetName val="Sheet4"/>
      <sheetName val="예산"/>
      <sheetName val="직재"/>
      <sheetName val="중기사용료"/>
      <sheetName val="선급금신청서"/>
      <sheetName val="목록"/>
      <sheetName val="소화실적"/>
      <sheetName val="투찰내역"/>
      <sheetName val="용선 C.L"/>
      <sheetName val="IT-BAT"/>
      <sheetName val="신고조서"/>
      <sheetName val="실행내역서(DCU)"/>
      <sheetName val="단가비교"/>
      <sheetName val="단가표"/>
      <sheetName val="기술부 VENDOR LIST"/>
      <sheetName val="원,1,2차물량"/>
      <sheetName val="내역"/>
      <sheetName val="원가"/>
      <sheetName val="목차"/>
      <sheetName val="관일"/>
      <sheetName val="노무비단가"/>
      <sheetName val="대비2"/>
      <sheetName val="공사비증감"/>
      <sheetName val="공사비집계"/>
      <sheetName val="건축공사"/>
      <sheetName val="원도급"/>
      <sheetName val="하도급"/>
      <sheetName val="옥외외등집계표"/>
      <sheetName val="단가 및 재료비"/>
      <sheetName val="기계경비"/>
      <sheetName val="제1장"/>
      <sheetName val="관리,공감"/>
      <sheetName val="Sheet1 (2)"/>
      <sheetName val="시화점실행"/>
      <sheetName val="4.내역"/>
      <sheetName val="표지 (2)"/>
      <sheetName val="00상노임"/>
      <sheetName val="시운전연료비"/>
      <sheetName val="주요항목별"/>
      <sheetName val="변경현황"/>
      <sheetName val="월별수입"/>
      <sheetName val="점검총괄"/>
      <sheetName val="DATE"/>
      <sheetName val="제수변수량"/>
      <sheetName val="우석문틀"/>
      <sheetName val="백암비스타내역"/>
      <sheetName val="ITB COST"/>
      <sheetName val="기초일위"/>
      <sheetName val="원하대비"/>
      <sheetName val="전기일위대가"/>
      <sheetName val="1,2공구원가계산서"/>
      <sheetName val="2공구산출내역"/>
      <sheetName val="1공구산출내역서"/>
      <sheetName val="일위집계표"/>
      <sheetName val="98수문일위"/>
      <sheetName val="맨홀토공"/>
      <sheetName val="할증 "/>
      <sheetName val="재료값"/>
      <sheetName val="단중표"/>
      <sheetName val="토사(PE)"/>
      <sheetName val="일일"/>
      <sheetName val="사업관리"/>
      <sheetName val="공통가설"/>
      <sheetName val="제품현황"/>
      <sheetName val="인건비"/>
      <sheetName val="#2_일위대가목록"/>
      <sheetName val="Ⅱ-3공사비예산내역서(전기과)"/>
      <sheetName val="개산공사비"/>
      <sheetName val="내역서(당초변경)"/>
      <sheetName val="총공사내역서"/>
      <sheetName val="JUCKEYK"/>
      <sheetName val="9GNG운반"/>
      <sheetName val="프랜트면허"/>
      <sheetName val="토목주소"/>
      <sheetName val="NYS"/>
      <sheetName val="역T형교대(말뚝기초)"/>
      <sheetName val="정산내역서"/>
      <sheetName val="입찰안"/>
      <sheetName val="BSD (2)"/>
      <sheetName val="9-1차이내역"/>
      <sheetName val="영업소실적"/>
      <sheetName val="실행내역서 "/>
      <sheetName val="가격조사서"/>
      <sheetName val="현장관리비"/>
      <sheetName val="96보완계획7.12"/>
      <sheetName val="투찰"/>
      <sheetName val="Macro1"/>
      <sheetName val="98년"/>
      <sheetName val="감가상각"/>
      <sheetName val="공통"/>
      <sheetName val="sh1"/>
      <sheetName val="요율표"/>
      <sheetName val="일위대가목차"/>
      <sheetName val="준검 내역서"/>
      <sheetName val="직접인건비(요율)"/>
      <sheetName val="단가산출"/>
      <sheetName val="감액총괄표"/>
      <sheetName val="추가예산"/>
      <sheetName val="중기조종사 단위단가"/>
      <sheetName val="bm-marine"/>
      <sheetName val="제잡비"/>
      <sheetName val="표지"/>
      <sheetName val="환율change"/>
      <sheetName val="123"/>
      <sheetName val="상수구조화편집부표"/>
      <sheetName val="원가서"/>
      <sheetName val="월별생산"/>
      <sheetName val="노임9월"/>
      <sheetName val="기계내역서"/>
      <sheetName val="토목품셈"/>
      <sheetName val="조명시설"/>
      <sheetName val="을지"/>
      <sheetName val="TYPE-A"/>
      <sheetName val="36신설수량"/>
      <sheetName val="운반공"/>
      <sheetName val="노임"/>
      <sheetName val="간지"/>
      <sheetName val="중기가계"/>
      <sheetName val="공문"/>
      <sheetName val="인력터파기"/>
      <sheetName val="골조시행"/>
      <sheetName val="3.공통공사대비"/>
      <sheetName val="수목데이타"/>
      <sheetName val="연습"/>
      <sheetName val="2련간지"/>
      <sheetName val="기초"/>
      <sheetName val="시설"/>
      <sheetName val="Ext. Stone-P"/>
      <sheetName val="산출근거"/>
      <sheetName val="기초단가"/>
      <sheetName val="5. 현장관리비(new) "/>
      <sheetName val="공사비산출내역"/>
      <sheetName val="⑥개발노임단가"/>
      <sheetName val="확정분세부"/>
      <sheetName val="확정분요약"/>
      <sheetName val="수량산출"/>
      <sheetName val="유입량"/>
      <sheetName val="DATA1"/>
      <sheetName val="REDUCER"/>
      <sheetName val="WE'T"/>
      <sheetName val="DHEQSUPT"/>
      <sheetName val="TB-내역서"/>
      <sheetName val="04년하반기장비부표"/>
      <sheetName val="현장일반사항"/>
      <sheetName val="현장직원현황(New) "/>
      <sheetName val="내역서(1)"/>
      <sheetName val="산1~6"/>
      <sheetName val="부표총괄"/>
      <sheetName val="맨홀수량산출"/>
      <sheetName val="정부노임단가"/>
      <sheetName val="차액보증"/>
      <sheetName val="#REF"/>
      <sheetName val="3련 BOX"/>
      <sheetName val="형틀공사"/>
      <sheetName val="수량산출서"/>
      <sheetName val="밸브설치"/>
      <sheetName val="코드"/>
      <sheetName val="임금단가"/>
      <sheetName val="운반비요율"/>
      <sheetName val="금액내역서"/>
      <sheetName val="MOKDONG(1)"/>
      <sheetName val="우수"/>
      <sheetName val="일위_파일"/>
      <sheetName val="#2정산"/>
      <sheetName val="EQUIP-H"/>
      <sheetName val="단면치수"/>
      <sheetName val="한강운반비"/>
      <sheetName val="공사내역(2003년)"/>
      <sheetName val="기계경비(시간당)"/>
      <sheetName val="버스운행안내"/>
      <sheetName val="70%"/>
      <sheetName val="Baby일위대가"/>
      <sheetName val="3.현장배치"/>
      <sheetName val="BSD_(2)"/>
      <sheetName val="_갑지"/>
      <sheetName val="전기3.1 단가비교표(분전반)"/>
      <sheetName val="전기1. 단위내역목록"/>
      <sheetName val="전기4. 인건비"/>
      <sheetName val="SAP Order"/>
      <sheetName val="물가자료"/>
      <sheetName val="일위대가표(DEEP)"/>
      <sheetName val="Sheet5"/>
      <sheetName val="원유3부두 네트워크"/>
      <sheetName val="본사인상전"/>
      <sheetName val="N賃率-職"/>
      <sheetName val="I一般比"/>
      <sheetName val="J直材4"/>
      <sheetName val="갑지"/>
      <sheetName val="C-노임단가"/>
      <sheetName val="인상효1"/>
      <sheetName val="CAT_5"/>
      <sheetName val="설계서"/>
      <sheetName val="예산서"/>
      <sheetName val="총공사비"/>
      <sheetName val="TIE-IN"/>
      <sheetName val="설비비4"/>
      <sheetName val="EST-1"/>
      <sheetName val="원내역"/>
      <sheetName val="터널조도"/>
      <sheetName val="날개벽수량표"/>
      <sheetName val="환경평가"/>
      <sheetName val="인구"/>
      <sheetName val="단가조사"/>
      <sheetName val="BQ"/>
      <sheetName val="Xunit (단위환산)"/>
      <sheetName val="기계경비산출기준"/>
      <sheetName val="7.공정표"/>
      <sheetName val="대비"/>
      <sheetName val="가열로SW"/>
      <sheetName val="엑셀결산"/>
      <sheetName val="견적"/>
      <sheetName val="내역서-설비"/>
      <sheetName val="교통대책내역"/>
      <sheetName val="기준"/>
      <sheetName val="예산조서"/>
      <sheetName val="C1ㅇ"/>
      <sheetName val="XL4Poppy"/>
      <sheetName val="공사"/>
      <sheetName val="TRE TABLE"/>
      <sheetName val="산근"/>
      <sheetName val="견적집계표"/>
      <sheetName val="대림경상68억"/>
      <sheetName val="공사개요"/>
      <sheetName val="1.설계조건"/>
      <sheetName val="집계"/>
      <sheetName val="FC-101"/>
      <sheetName val="용접자료"/>
      <sheetName val="배수관연장조서"/>
      <sheetName val="옥외등신설"/>
      <sheetName val="저케CV22신설"/>
      <sheetName val="저케CV38신설"/>
      <sheetName val="저케CV8신설"/>
      <sheetName val="접지3종"/>
      <sheetName val="식재인부"/>
      <sheetName val="산출내역서집계표"/>
      <sheetName val="wall"/>
      <sheetName val="NOMUBI"/>
      <sheetName val="6호기"/>
      <sheetName val="sand토적"/>
      <sheetName val="공종별집계"/>
      <sheetName val="유림총괄"/>
      <sheetName val="총 원가계산"/>
      <sheetName val="총괄서"/>
      <sheetName val="노무비"/>
      <sheetName val="예산M12A"/>
      <sheetName val="토목"/>
      <sheetName val="제수"/>
      <sheetName val="공기"/>
      <sheetName val="대가표(품셈)"/>
      <sheetName val="PI"/>
      <sheetName val="내역서_(2)"/>
      <sheetName val="기술부_VENDOR_LIST"/>
      <sheetName val="화재_탐지_설비"/>
      <sheetName val="원가_(2)"/>
      <sheetName val="배관배선_단가조사"/>
      <sheetName val="할증_"/>
      <sheetName val="4_내역"/>
      <sheetName val="실행내역서_"/>
      <sheetName val="용선_C_L"/>
      <sheetName val="B1(반포1차)"/>
      <sheetName val="AC포장수량"/>
      <sheetName val="신규 품"/>
      <sheetName val="개요"/>
      <sheetName val="외주(기준)"/>
      <sheetName val="재.노.경(기준)"/>
      <sheetName val="노임 단가"/>
      <sheetName val="순공사비"/>
      <sheetName val="일위목록"/>
      <sheetName val="요율"/>
      <sheetName val="판매브리핑"/>
      <sheetName val="현장업무"/>
      <sheetName val="견적사양비교표"/>
      <sheetName val="인건비 "/>
      <sheetName val="Sens&amp;Anal"/>
      <sheetName val="을"/>
      <sheetName val="EQUIPMENT"/>
      <sheetName val="Set"/>
      <sheetName val="공정집계_국별"/>
      <sheetName val="백호우계수"/>
      <sheetName val="일위집계(기존)"/>
      <sheetName val="설직재-1"/>
      <sheetName val="수량산출1"/>
      <sheetName val="자재단가표"/>
      <sheetName val="99노임기준"/>
      <sheetName val="배수공"/>
      <sheetName val="일위목차"/>
      <sheetName val="총괄집계표"/>
      <sheetName val="Y-WORK"/>
      <sheetName val="영동(D)"/>
      <sheetName val="DB구축"/>
      <sheetName val="공비대비"/>
      <sheetName val="망미"/>
      <sheetName val="월현황(내자)"/>
      <sheetName val="새공통(96임금인상기준)"/>
      <sheetName val="전기단가조사서"/>
      <sheetName val="공통_20_91_"/>
      <sheetName val="대운반(철재)"/>
      <sheetName val="설계내역서 "/>
      <sheetName val="(A)내역서"/>
      <sheetName val="단가산출서(기계)"/>
      <sheetName val="연돌일위집계"/>
      <sheetName val="공종별집계표(창고-52평)"/>
      <sheetName val="단가비교표 _계측제어_"/>
      <sheetName val="COVER-P"/>
      <sheetName val="가도공"/>
      <sheetName val="A LINE"/>
      <sheetName val="Att.2.2 Risk Modeling"/>
      <sheetName val="TOTAL"/>
      <sheetName val=" 냉각수펌프"/>
      <sheetName val="노임이"/>
      <sheetName val="배관내역"/>
      <sheetName val="산출근거#2-3"/>
      <sheetName val="물량표"/>
      <sheetName val="총괄표"/>
      <sheetName val="설비비2"/>
      <sheetName val="설비비3"/>
      <sheetName val="설비비5"/>
      <sheetName val="설비비6"/>
      <sheetName val="설비비1"/>
      <sheetName val="산업현황(판매량)"/>
      <sheetName val="파이프류"/>
      <sheetName val="전차선로 물량표"/>
      <sheetName val="w't table"/>
      <sheetName val="장비단가"/>
      <sheetName val="일위대가-01"/>
      <sheetName val="공무팀"/>
      <sheetName val="잔수량(작성)"/>
      <sheetName val="수압집계"/>
      <sheetName val="금호"/>
      <sheetName val="집 계 표"/>
      <sheetName val="대포2교접속"/>
      <sheetName val="천방교접속"/>
      <sheetName val="확약서"/>
      <sheetName val="VXXXXXXX"/>
      <sheetName val="원가현황"/>
      <sheetName val="내역서적용"/>
      <sheetName val="방식총괄"/>
      <sheetName val="일위"/>
      <sheetName val="일집"/>
      <sheetName val="날개벽"/>
      <sheetName val="SUMMARY"/>
      <sheetName val="PAINT"/>
      <sheetName val="식재일위대가"/>
      <sheetName val="학생내역"/>
      <sheetName val="200"/>
      <sheetName val="수량 산출서(당초)"/>
      <sheetName val="반중력식옹벽"/>
      <sheetName val="문학간접"/>
      <sheetName val="종단계산"/>
      <sheetName val="원가계산(2)"/>
      <sheetName val="교각1"/>
      <sheetName val="노무비 근거"/>
      <sheetName val="220 (2)"/>
      <sheetName val="이월"/>
      <sheetName val="고상실행"/>
      <sheetName val="광주운남을"/>
      <sheetName val="BJJIN"/>
      <sheetName val="변경내역"/>
      <sheetName val="내역서 "/>
      <sheetName val="내역서_(2)1"/>
      <sheetName val="화재_탐지_설비1"/>
      <sheetName val="원가_(2)1"/>
      <sheetName val="_갑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5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 val="1"/>
      <sheetName val="sheet1"/>
      <sheetName val="2공구산출내역"/>
      <sheetName val="일위대가"/>
      <sheetName val="단가"/>
      <sheetName val="1,2공구원가계산서"/>
      <sheetName val="일위대가(1)"/>
      <sheetName val="1공구산출내역서"/>
      <sheetName val="2차기성"/>
      <sheetName val="제직재"/>
      <sheetName val="설직재-1"/>
      <sheetName val="WORK"/>
      <sheetName val="조명율표"/>
      <sheetName val="1단계"/>
      <sheetName val="터파기및재료"/>
      <sheetName val="관급"/>
      <sheetName val="#REF"/>
      <sheetName val="산수배수"/>
      <sheetName val="화재 탐지 설비"/>
      <sheetName val="원가계산서"/>
      <sheetName val="자재단가"/>
      <sheetName val="NOMUBI"/>
      <sheetName val="단가조사서"/>
      <sheetName val="투자효율분석"/>
      <sheetName val="약품설비"/>
      <sheetName val="밸브설치"/>
      <sheetName val="(당평)자재"/>
      <sheetName val="당초명세(평)"/>
      <sheetName val="내역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1,2공구원가계산서"/>
      <sheetName val="2공구산출내역"/>
      <sheetName val="1공구산출내역서"/>
      <sheetName val="Sheet1"/>
      <sheetName val="일위목록"/>
      <sheetName val="신호등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2공구산출내역"/>
      <sheetName val="1,2공구원가계산서"/>
      <sheetName val="1공구산출내역서"/>
      <sheetName val="단가산출"/>
      <sheetName val="단가조사"/>
      <sheetName val="일위"/>
      <sheetName val="원가계산서(변경)"/>
      <sheetName val="조끼"/>
      <sheetName val="코드표"/>
      <sheetName val="1공구원가계산서"/>
      <sheetName val="인구"/>
      <sheetName val="환경평가"/>
      <sheetName val="산수배수"/>
      <sheetName val="공통(20-91)"/>
      <sheetName val="원가계산서"/>
      <sheetName val="실행철강하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VXXX"/>
      <sheetName val="안전"/>
      <sheetName val="기타경비"/>
      <sheetName val="원가"/>
      <sheetName val="제경비"/>
      <sheetName val="직영비"/>
      <sheetName val="운반비"/>
      <sheetName val="산출집계"/>
      <sheetName val="총물량"/>
      <sheetName val="교차"/>
      <sheetName val="교차 (2)"/>
      <sheetName val="보행"/>
      <sheetName val="내역"/>
      <sheetName val="물가대비"/>
      <sheetName val="일위집계"/>
      <sheetName val="일위"/>
      <sheetName val="단가집계"/>
      <sheetName val="수량산출"/>
      <sheetName val="수량산출 (2)"/>
      <sheetName val="토목수량"/>
      <sheetName val="Sheet16"/>
      <sheetName val="순공사비"/>
      <sheetName val="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2)"/>
      <sheetName val="요율"/>
      <sheetName val="노임단가"/>
      <sheetName val="일위목록"/>
      <sheetName val="일 위 대 가 표"/>
      <sheetName val="단가산출"/>
      <sheetName val="도급공사계"/>
      <sheetName val="비상전화설비"/>
      <sheetName val="지하재방송중계장치"/>
      <sheetName val="지구단위계획 수립"/>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6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 (2)"/>
      <sheetName val="조서"/>
      <sheetName val="단가"/>
      <sheetName val="수량"/>
      <sheetName val="소요인원"/>
      <sheetName val="환경성"/>
      <sheetName val="환경측정개소"/>
    </sheetNames>
    <sheetDataSet>
      <sheetData sheetId="0"/>
      <sheetData sheetId="1"/>
      <sheetData sheetId="2"/>
      <sheetData sheetId="3"/>
      <sheetData sheetId="4"/>
      <sheetData sheetId="5"/>
      <sheetData sheetId="6"/>
    </sheetDataSet>
  </externalBook>
</externalLink>
</file>

<file path=xl/externalLinks/externalLink6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근거"/>
      <sheetName val="총공사원가계산"/>
      <sheetName val="도급원가계산"/>
      <sheetName val="집계"/>
      <sheetName val="수배전반"/>
      <sheetName val="예산(신풍)"/>
      <sheetName val="예산(샛터)"/>
      <sheetName val="자재비(신풍)"/>
      <sheetName val="자재비(샛터)"/>
      <sheetName val="가설공사"/>
      <sheetName val="일위대가집계"/>
      <sheetName val="일위대가"/>
      <sheetName val="한전수탁공사비"/>
      <sheetName val="단가비교표"/>
      <sheetName val="Sheet3"/>
      <sheetName val="토목일위"/>
      <sheetName val="일대-1 (2)"/>
      <sheetName val="Module4"/>
      <sheetName val="Module1"/>
      <sheetName val="가로등기초"/>
      <sheetName val="PAD TR보호대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비"/>
      <sheetName val="내역서"/>
      <sheetName val="호표집계표"/>
      <sheetName val="일위대가"/>
      <sheetName val="단가산출"/>
      <sheetName val="일반단가"/>
      <sheetName val="수량산출서"/>
      <sheetName val="자재수량산출"/>
      <sheetName val="수량집계표"/>
      <sheetName val="기계"/>
      <sheetName val="노임"/>
      <sheetName val="날개벽"/>
      <sheetName val="갑지"/>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6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상수관로"/>
      <sheetName val="음수대유입"/>
      <sheetName val="음수대유출"/>
      <sheetName val="음수대방류"/>
      <sheetName val="A LINE"/>
      <sheetName val="B LINE"/>
      <sheetName val="공원내"/>
      <sheetName val="드레인관"/>
      <sheetName val="가압장"/>
      <sheetName val="공기변실"/>
      <sheetName val="음수대방류맨홀"/>
      <sheetName val="관보호공집계표"/>
      <sheetName val="관보호공단위수량"/>
      <sheetName val="조서 (0.7)"/>
      <sheetName val="토공수량집계"/>
      <sheetName val="오수맨홀조서"/>
      <sheetName val="갈마신설우수DATA2"/>
      <sheetName val="조서"/>
      <sheetName val="DATE"/>
      <sheetName val="관로토공집계표"/>
      <sheetName val="맨홀수량산출"/>
      <sheetName val="총괄표"/>
      <sheetName val="밸브설치"/>
      <sheetName val="Y-WORK"/>
      <sheetName val="mcc일위대가"/>
      <sheetName val="토공총괄수량집계"/>
      <sheetName val="2-2직관자재산출서-A-LINE"/>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집계표"/>
      <sheetName val="유입량"/>
      <sheetName val="전체"/>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6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계"/>
      <sheetName val="집계"/>
      <sheetName val="a. 순공사(공사용 전기설비공사)"/>
      <sheetName val="공사용, 영구 동력설비 운영 유지관리비"/>
      <sheetName val="a. 순공사(전기설비공사)"/>
      <sheetName val="b.공사용,영구 기자재"/>
      <sheetName val="C.공사용, 영구 한전수탁공사비"/>
      <sheetName val="C.공사용, 영구 사용전검사수수료"/>
      <sheetName val="단가비교표"/>
      <sheetName val="노무비 근거"/>
      <sheetName val="소수력 발전설비공사(참고)"/>
      <sheetName val="Module4"/>
      <sheetName val="Module1"/>
      <sheetName val="유입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계"/>
      <sheetName val="공사원가"/>
      <sheetName val="원가계산"/>
      <sheetName val="집계"/>
      <sheetName val="영구설비 전기공사"/>
      <sheetName val="공사용가설비 전기공사"/>
      <sheetName val="1.기자자재비"/>
      <sheetName val="일대-1(작업)"/>
      <sheetName val="일대-1 (2)"/>
      <sheetName val="일대-1 (1)"/>
      <sheetName val="단가비교표"/>
      <sheetName val="노무비 근거"/>
      <sheetName val="Module4"/>
      <sheetName val="Modul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 (2)"/>
      <sheetName val="조서"/>
      <sheetName val="수량"/>
      <sheetName val="단가"/>
      <sheetName val="붙임 1 학술 및 기술부문 소요인원"/>
      <sheetName val="붙임 2 구조물현황표"/>
      <sheetName val="붙임 3_지세별 현황도"/>
      <sheetName val="붙임 4 문화재 지표조사"/>
      <sheetName val="붙임 5 사전환경 인원산정"/>
      <sheetName val="붙임 6 환경측정개소"/>
      <sheetName val="붙임 7 심도추정현황"/>
      <sheetName val="붙임 8 사전재해인력산정"/>
      <sheetName val="엔지니어링대가기준(09년도)"/>
    </sheetNames>
    <sheetDataSet>
      <sheetData sheetId="0" refreshError="1"/>
      <sheetData sheetId="1">
        <row r="18">
          <cell r="F18">
            <v>10613050</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6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폐기물"/>
      <sheetName val="내역서"/>
      <sheetName val="산출내역집계표"/>
      <sheetName val="일위대가"/>
      <sheetName val="단가산출(T)"/>
    </sheetNames>
    <sheetDataSet>
      <sheetData sheetId="0"/>
      <sheetData sheetId="1" refreshError="1"/>
      <sheetData sheetId="2"/>
      <sheetData sheetId="3" refreshError="1"/>
      <sheetData sheetId="4" refreshError="1"/>
      <sheetData sheetId="5" refreshError="1"/>
    </sheetDataSet>
  </externalBook>
</externalLink>
</file>

<file path=xl/externalLinks/externalLink6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VXXXXX"/>
      <sheetName val="원가계산서"/>
      <sheetName val="갑지"/>
      <sheetName val="단가조사서"/>
      <sheetName val="단가조사서 (2)"/>
      <sheetName val="합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원가계산"/>
      <sheetName val="잡비계산"/>
      <sheetName val="총집계표"/>
      <sheetName val="가로등 설비"/>
      <sheetName val="신호등설비"/>
      <sheetName val="가로등일위대가"/>
      <sheetName val="신호등일위대가"/>
      <sheetName val="일위목록"/>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6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일위대가"/>
      <sheetName val="BID"/>
      <sheetName val=" HIT-&gt;HMC 견적(3900)"/>
      <sheetName val="산출내역서"/>
      <sheetName val="입찰안"/>
      <sheetName val="한전일위"/>
      <sheetName val="갑지"/>
      <sheetName val="현장관리비"/>
      <sheetName val="투찰내역"/>
      <sheetName val="SG"/>
      <sheetName val="일위목록"/>
      <sheetName val="일위CODE"/>
      <sheetName val="합계"/>
      <sheetName val="간접비계산"/>
      <sheetName val="일위대가목록"/>
      <sheetName val="실행철강하도"/>
      <sheetName val="요율"/>
      <sheetName val="후다내역"/>
      <sheetName val="일  위  대  가  목  록"/>
      <sheetName val="단가"/>
      <sheetName val="금액결정"/>
      <sheetName val="산수배수"/>
      <sheetName val="Macro1"/>
      <sheetName val="일위산출"/>
      <sheetName val="1공구원가계산서"/>
      <sheetName val="1공구산출내역서"/>
      <sheetName val="1유리"/>
      <sheetName val="중기비"/>
      <sheetName val="노무비"/>
      <sheetName val="자재단가"/>
      <sheetName val="#2_일위대가목록"/>
      <sheetName val="INSTR"/>
      <sheetName val="품셈"/>
      <sheetName val="당초명세(평)"/>
      <sheetName val="인부신상자료"/>
      <sheetName val="단가산출"/>
      <sheetName val="조건표"/>
      <sheetName val="#REF"/>
      <sheetName val="도급"/>
      <sheetName val="원가계산서"/>
      <sheetName val="관급자재"/>
      <sheetName val="세부추진"/>
      <sheetName val="제안서"/>
      <sheetName val="상용보강"/>
      <sheetName val="행정표준(1)"/>
      <sheetName val="행정표준(2)"/>
      <sheetName val="장문교(대전)"/>
      <sheetName val="관급"/>
      <sheetName val="장비"/>
      <sheetName val="산근1"/>
      <sheetName val="노무"/>
      <sheetName val="자재"/>
      <sheetName val="우배수"/>
      <sheetName val="계산식"/>
      <sheetName val="전체"/>
      <sheetName val="건설성적"/>
      <sheetName val="설계가"/>
      <sheetName val="원형1호맨홀토공수량"/>
      <sheetName val="증감내역서"/>
      <sheetName val="단가적용"/>
      <sheetName val="ORIGIN"/>
      <sheetName val="유동표"/>
      <sheetName val="교각토공 _2_"/>
      <sheetName val="2공구산출내역"/>
      <sheetName val="운반비요율"/>
      <sheetName val="1,2공구원가계산서"/>
      <sheetName val="3.공통공사대비"/>
      <sheetName val="6. 안전관리비"/>
      <sheetName val="간접(90)"/>
      <sheetName val="차액보증"/>
      <sheetName val="3개월-백데이타"/>
      <sheetName val="LG배관재단가"/>
      <sheetName val="다다수전류단가"/>
      <sheetName val="LG유통상품단가표"/>
      <sheetName val="70%"/>
      <sheetName val="노임단가"/>
      <sheetName val="PI"/>
      <sheetName val="품셈총괄표"/>
      <sheetName val="6PILE  (돌출)"/>
      <sheetName val="덕전리"/>
      <sheetName val="HRSG SMALL07220"/>
      <sheetName val="1단계"/>
      <sheetName val="일위총괄"/>
      <sheetName val="저"/>
      <sheetName val="참조"/>
      <sheetName val="작업일보"/>
      <sheetName val="토목품셈"/>
      <sheetName val="이형관중량"/>
      <sheetName val="일위대가(목록)"/>
      <sheetName val="산근(목록)"/>
      <sheetName val="재료비"/>
      <sheetName val="직노"/>
      <sheetName val="조명율표"/>
      <sheetName val="견적의뢰서"/>
      <sheetName val="b_balju"/>
      <sheetName val="내역(한신APT)"/>
      <sheetName val="JUCKEYK"/>
      <sheetName val="S0"/>
      <sheetName val="기본설계기준"/>
      <sheetName val="일위"/>
      <sheetName val="노임"/>
      <sheetName val="Macro2"/>
      <sheetName val="표지1"/>
      <sheetName val="준검 내역서"/>
      <sheetName val="97년 추정"/>
      <sheetName val="코드표"/>
      <sheetName val="내역전기"/>
      <sheetName val="일위대가D"/>
      <sheetName val="2000년1차"/>
      <sheetName val="2000전체분"/>
      <sheetName val="수량산출서"/>
      <sheetName val="신공항A-9(원가수정)"/>
      <sheetName val="일위대가목록표"/>
      <sheetName val="TEST1"/>
      <sheetName val="내역표지"/>
      <sheetName val="임율 Data"/>
      <sheetName val="하도내역 (철콘)"/>
      <sheetName val="특기사항"/>
      <sheetName val="지급자재"/>
      <sheetName val="제경비산출서"/>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설계기준"/>
      <sheetName val="조건표 (2)"/>
      <sheetName val="별표집계"/>
      <sheetName val="BSD (2)"/>
      <sheetName val="노임조서"/>
      <sheetName val="DATA"/>
      <sheetName val="추가예산"/>
      <sheetName val="b_balju (2)"/>
      <sheetName val="b_gunmul"/>
      <sheetName val="노무비 근거"/>
      <sheetName val="수정2"/>
      <sheetName val="조명시설"/>
      <sheetName val="일위대가목차"/>
      <sheetName val="입출재고현황 (2)"/>
      <sheetName val="10공구일위"/>
      <sheetName val="48일위"/>
      <sheetName val="산출근거"/>
      <sheetName val="A1"/>
      <sheetName val="일위단가"/>
      <sheetName val="수량3"/>
      <sheetName val="FORM-0"/>
      <sheetName val="2터널시점"/>
      <sheetName val="잡비"/>
      <sheetName val="IT-BAT"/>
      <sheetName val="수문일위1"/>
      <sheetName val="DHEQSUPT"/>
      <sheetName val="공정집계_국별"/>
      <sheetName val="설계예산서"/>
      <sheetName val="이월"/>
      <sheetName val="약품공급2"/>
      <sheetName val="중기"/>
      <sheetName val="U형개거"/>
      <sheetName val="단면 (2)"/>
      <sheetName val="목차 "/>
      <sheetName val="일위산출근거"/>
      <sheetName val="SLAB근거-1"/>
      <sheetName val="실행대비"/>
      <sheetName val="집계"/>
      <sheetName val="개거총"/>
      <sheetName val="배수내역"/>
      <sheetName val="표지_(3)"/>
      <sheetName val="표지_(2)"/>
      <sheetName val="교각집계_(2)"/>
      <sheetName val="교각토공_(2)"/>
      <sheetName val="교각철근_(2)"/>
      <sheetName val="c_balju"/>
      <sheetName val="을"/>
      <sheetName val="입력데이타"/>
      <sheetName val="업체별기성내역"/>
      <sheetName val="포장(수량)-관로부"/>
      <sheetName val="기초1"/>
      <sheetName val="철거산출근거"/>
      <sheetName val="물가시세"/>
      <sheetName val="음성방향"/>
      <sheetName val="유치원내역"/>
      <sheetName val="표준건축비"/>
      <sheetName val="P_RPTB04_산근"/>
      <sheetName val="하도금액분계"/>
      <sheetName val="견적"/>
      <sheetName val="설계"/>
      <sheetName val="CTEMCOST"/>
      <sheetName val="WORK"/>
      <sheetName val="예산총괄"/>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인원"/>
      <sheetName val="호안사석"/>
      <sheetName val="배수자집"/>
      <sheetName val="공통가설"/>
      <sheetName val="토공유동표(전체.당초)"/>
      <sheetName val="일일"/>
      <sheetName val="#2정산"/>
      <sheetName val="유입량"/>
      <sheetName val="일위(PN)"/>
      <sheetName val="환기시설"/>
      <sheetName val="조명"/>
      <sheetName val="점보전력사용"/>
      <sheetName val="단면"/>
      <sheetName val="배수처리"/>
      <sheetName val="입력자료(노무비)"/>
      <sheetName val="7. 현장관리비 "/>
      <sheetName val="2000용수잠관-수량집계"/>
      <sheetName val="DANGA"/>
      <sheetName val="간선계산"/>
      <sheetName val="단위단가"/>
      <sheetName val="Total"/>
      <sheetName val="배수공"/>
      <sheetName val="수량산출"/>
      <sheetName val="기계내역"/>
      <sheetName val="INPUT"/>
      <sheetName val="DATE"/>
      <sheetName val="8.PILE  (돌출)"/>
      <sheetName val="토공(1)"/>
      <sheetName val="차수공(1)"/>
      <sheetName val="기본단가"/>
      <sheetName val="1. 설계조건 2.단면가정 3. 하중계산"/>
      <sheetName val="DATA 입력란"/>
      <sheetName val="구조     ."/>
      <sheetName val="노무비 "/>
      <sheetName val="경상비"/>
      <sheetName val="전문하도급"/>
      <sheetName val="교량전기"/>
      <sheetName val="평가데이터"/>
      <sheetName val="MOTOR"/>
      <sheetName val="현장관리비 산출내역"/>
      <sheetName val="인명부"/>
      <sheetName val="기본단가표"/>
      <sheetName val="8.현장관리비"/>
      <sheetName val="7.안전관리비"/>
      <sheetName val="첨부1"/>
      <sheetName val="전기"/>
      <sheetName val="효율표"/>
      <sheetName val="수량분개내역"/>
      <sheetName val="인사자료총집계"/>
      <sheetName val="단면가정"/>
      <sheetName val="공사비증감"/>
      <sheetName val="결재난"/>
      <sheetName val="공량산출서"/>
      <sheetName val="ABUT수량-A1"/>
      <sheetName val="4.일위대가집계"/>
      <sheetName val="단가표"/>
      <sheetName val="시중노임단가"/>
      <sheetName val="정렬"/>
      <sheetName val="토공사"/>
      <sheetName val="만년달력"/>
      <sheetName val="일위총괄표"/>
      <sheetName val="tggwan(mac)"/>
      <sheetName val="장비단가"/>
      <sheetName val="가스"/>
      <sheetName val="양수장(기계)"/>
      <sheetName val="단위량당중기"/>
      <sheetName val="단가비교표"/>
      <sheetName val="(원)기흥상갈"/>
      <sheetName val="점검총괄"/>
      <sheetName val="중기조종사 단위단가"/>
      <sheetName val="경영상태"/>
      <sheetName val="부하계산서"/>
      <sheetName val="자재일람"/>
      <sheetName val="건축공사"/>
      <sheetName val="경비2내역"/>
      <sheetName val="날개벽수량표"/>
      <sheetName val="가설건물"/>
      <sheetName val="일위집계(기존)"/>
      <sheetName val="금액내역서"/>
      <sheetName val="간 지1"/>
      <sheetName val="일위대가표48"/>
      <sheetName val="BND"/>
      <sheetName val="공사내역서(을)실행"/>
      <sheetName val="기성갑지"/>
      <sheetName val="직접비"/>
      <sheetName val="건장설비"/>
      <sheetName val="교통대책내역"/>
      <sheetName val="중기일위대가"/>
      <sheetName val="1.설계조건"/>
      <sheetName val="유림골조"/>
      <sheetName val="공통부대비"/>
      <sheetName val="사업관리"/>
      <sheetName val="운반"/>
      <sheetName val="물가자료"/>
      <sheetName val="적현로"/>
      <sheetName val="lab"/>
      <sheetName val="금리계산"/>
      <sheetName val="FB25JN"/>
      <sheetName val="내역(2000년)"/>
      <sheetName val="실행내역서 "/>
      <sheetName val="설계명세서"/>
      <sheetName val="내역서 제출"/>
      <sheetName val="자료입력"/>
      <sheetName val="총괄내역서"/>
      <sheetName val="(당평)자재"/>
      <sheetName val="프랜트면허"/>
      <sheetName val="토목주소"/>
      <sheetName val="일위(시설)"/>
      <sheetName val="예가표"/>
      <sheetName val="인사자료"/>
      <sheetName val="우석문틀"/>
      <sheetName val="Temporary Mooring"/>
      <sheetName val="공문"/>
      <sheetName val="2"/>
      <sheetName val="7.PILE  (돌출)"/>
      <sheetName val="A LINE"/>
      <sheetName val="SHL"/>
      <sheetName val="품셈TABLE"/>
      <sheetName val="2.대외공문"/>
      <sheetName val="인계"/>
      <sheetName val="일H35Y4"/>
      <sheetName val="공사비예산서(토목분)"/>
      <sheetName val="격점별물량"/>
      <sheetName val="청천내"/>
      <sheetName val="적용토목"/>
      <sheetName val="대로근거"/>
      <sheetName val="중로근거"/>
      <sheetName val="단위중량"/>
      <sheetName val="건설실행"/>
      <sheetName val="시화점실행"/>
      <sheetName val="우수"/>
      <sheetName val="식재가격"/>
      <sheetName val="식재총괄"/>
      <sheetName val="일반공사"/>
      <sheetName val="설계내역"/>
      <sheetName val="기자재비"/>
      <sheetName val="초기화면"/>
      <sheetName val="당진1,2호기전선관설치및접지4차공사내역서-을지"/>
      <sheetName val="맨홀수량산출"/>
      <sheetName val="현장일반사항"/>
      <sheetName val="화재 탐지 설비"/>
      <sheetName val="날개벽(시점좌측)"/>
      <sheetName val="터널대가"/>
      <sheetName val="재료집계표"/>
      <sheetName val="인건비"/>
      <sheetName val="경산"/>
      <sheetName val="금융비용"/>
      <sheetName val="Customer Databas"/>
      <sheetName val="일위대가(1)"/>
      <sheetName val="실행내역"/>
      <sheetName val="5. 현장관리비(new) "/>
      <sheetName val="인원계획"/>
      <sheetName val="일위대가집계"/>
      <sheetName val="단가대비표"/>
      <sheetName val="BQ"/>
      <sheetName val="공사원가계산서"/>
      <sheetName val="4동급수"/>
      <sheetName val="코드"/>
      <sheetName val="STEEL BOX 단면설계(SEC.8)"/>
      <sheetName val="파이프류"/>
      <sheetName val="교각계산"/>
      <sheetName val="콘크리트타설집계표"/>
      <sheetName val="700seg"/>
      <sheetName val="기성내역"/>
      <sheetName val="특수선일위대가"/>
      <sheetName val="세부내역서"/>
      <sheetName val="측량요율"/>
      <sheetName val="자재대"/>
      <sheetName val="방배동내역(리라)"/>
      <sheetName val="현장경비"/>
      <sheetName val="건축공사집계표"/>
      <sheetName val="방배동내역 (총괄)"/>
      <sheetName val="부대공사총괄"/>
      <sheetName val="기계경비일람"/>
      <sheetName val="소방"/>
      <sheetName val="산출내역서집계표"/>
      <sheetName val="5_ 현장관리비_new_ "/>
      <sheetName val="U-TYPE(1)"/>
      <sheetName val="N賃率-職"/>
      <sheetName val="원도급"/>
      <sheetName val="하도급"/>
      <sheetName val="RE9604"/>
      <sheetName val="내역서2안"/>
      <sheetName val="법면"/>
      <sheetName val="부대공"/>
      <sheetName val="구조물공"/>
      <sheetName val="포장공"/>
      <sheetName val="배수공1"/>
      <sheetName val="마산방향철근집계"/>
      <sheetName val="진주방향"/>
      <sheetName val="노무비_근거"/>
      <sheetName val="중기조종사_단위단가"/>
      <sheetName val="단면_(2)"/>
      <sheetName val="하도내역_(철콘)"/>
      <sheetName val="임율_Data"/>
      <sheetName val="1_설계기준"/>
      <sheetName val="BSD_(2)"/>
      <sheetName val="조건표_(2)"/>
      <sheetName val="입출재고현황_(2)"/>
      <sheetName val="목차_"/>
      <sheetName val="여과지동"/>
      <sheetName val="기초자료"/>
      <sheetName val="일위대가 집계표"/>
      <sheetName val="개산공사비"/>
      <sheetName val="COVER-P"/>
      <sheetName val="자동제어"/>
      <sheetName val="1"/>
      <sheetName val="하중계산"/>
      <sheetName val="철근량"/>
      <sheetName val="CONCRETE"/>
      <sheetName val="원가계산서(변경)"/>
      <sheetName val="일위목록데이타"/>
      <sheetName val="돈암사업"/>
      <sheetName val="2.2_오피스텔(12~32F)"/>
      <sheetName val="설내역서 "/>
      <sheetName val="단계별내역 (2)"/>
      <sheetName val="데이타"/>
      <sheetName val="식재인부"/>
      <sheetName val="변경내역"/>
      <sheetName val="갑지(추정)"/>
      <sheetName val="Code"/>
      <sheetName val="잔수량(작성)"/>
      <sheetName val="9.1지하2층하부보"/>
      <sheetName val="단가삐출"/>
      <sheetName val="기본일위"/>
      <sheetName val="1.취수장"/>
      <sheetName val="FACTOR"/>
      <sheetName val="기계"/>
      <sheetName val="화전내"/>
      <sheetName val="단가산출(T)"/>
      <sheetName val="일위대가목록(ems)"/>
      <sheetName val="대치판정"/>
      <sheetName val="252K444"/>
      <sheetName val="현장별"/>
      <sheetName val="간접비"/>
      <sheetName val="일대"/>
      <sheetName val="증감대비"/>
      <sheetName val="수리결과"/>
      <sheetName val="실행(ALT1)"/>
      <sheetName val="환율change"/>
      <sheetName val="GRDBS"/>
      <sheetName val="견적대비표"/>
      <sheetName val="Y-WORK"/>
      <sheetName val="4 LINE"/>
      <sheetName val="7 th"/>
      <sheetName val="C10집계2"/>
      <sheetName val=" 갑지"/>
      <sheetName val="기초단가"/>
      <sheetName val="입력데이타(비인쇄용)"/>
      <sheetName val="노원열병합  건축공사기성내역서"/>
      <sheetName val="개요"/>
      <sheetName val="케이블규격"/>
      <sheetName val="COVERSHEET"/>
      <sheetName val="할증 "/>
      <sheetName val="개인별 순위표"/>
      <sheetName val="CM 1"/>
      <sheetName val="전기실-1"/>
      <sheetName val="ROOF(ALKALI)"/>
      <sheetName val="총 원가계산"/>
      <sheetName val="기계경비"/>
      <sheetName val="일용직6월"/>
      <sheetName val="입력정보"/>
      <sheetName val="설 계"/>
      <sheetName val="J直材4"/>
      <sheetName val="기안"/>
      <sheetName val="경비"/>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4"/>
      <sheetName val="Sheet5"/>
      <sheetName val="Sheet6"/>
      <sheetName val="Sheet16"/>
      <sheetName val="보도내역 (3)"/>
      <sheetName val="Module1"/>
      <sheetName val="Qheet6"/>
      <sheetName val="총괄-1"/>
      <sheetName val="단가산출서"/>
      <sheetName val="공사개요"/>
      <sheetName val="주차구획선수량"/>
      <sheetName val="자재단가비교표"/>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ELECTRIC"/>
      <sheetName val="전기공사"/>
      <sheetName val="AS포장복구 "/>
      <sheetName val="건축내역서"/>
      <sheetName val="Dae_Jiju"/>
      <sheetName val="Sikje_ingun"/>
      <sheetName val="TREE_D"/>
      <sheetName val="입력시트"/>
      <sheetName val="장비집계"/>
      <sheetName val="결과조달"/>
      <sheetName val="원본(갑지)"/>
      <sheetName val="3차준공"/>
      <sheetName val="입찰품의서"/>
      <sheetName val="토사(PE)"/>
      <sheetName val="날개벽"/>
      <sheetName val="choose"/>
      <sheetName val="7__현장관리비_"/>
      <sheetName val="전도금월정금액"/>
      <sheetName val="제출내역 (2)"/>
      <sheetName val="동천하상준설"/>
      <sheetName val="기술부 VENDOR LIST"/>
      <sheetName val="집 계 표"/>
      <sheetName val="계측기"/>
      <sheetName val="B"/>
      <sheetName val="남양내역"/>
      <sheetName val="Sheet1 (2)"/>
      <sheetName val="4.일위대가"/>
      <sheetName val="제수변수량"/>
      <sheetName val="퍼스트"/>
      <sheetName val="2.2 띠장의 설계"/>
      <sheetName val="골조"/>
      <sheetName val="골조시행"/>
      <sheetName val="단위목록"/>
      <sheetName val="자재운반단가일람표"/>
      <sheetName val="기계경비목록1"/>
      <sheetName val="총체"/>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COVER"/>
      <sheetName val="차수"/>
      <sheetName val="월별손익"/>
      <sheetName val="일위대가(가설)"/>
      <sheetName val="총괄"/>
      <sheetName val="분전반"/>
      <sheetName val="특별"/>
      <sheetName val="실행내역_원본"/>
      <sheetName val="양덕동"/>
      <sheetName val="입력"/>
      <sheetName val="일용직"/>
      <sheetName val="인천제철"/>
      <sheetName val="6_ 안전관리비"/>
      <sheetName val="재료"/>
      <sheetName val="설치자재"/>
      <sheetName val="플랜트 설치"/>
      <sheetName val="추가일위대가"/>
      <sheetName val="관개"/>
      <sheetName val="주요항목별"/>
      <sheetName val="자  재"/>
      <sheetName val="건축외주"/>
      <sheetName val="일위대가목록(기계)"/>
      <sheetName val="선정요령"/>
      <sheetName val="설비"/>
      <sheetName val="단중표"/>
      <sheetName val="Print"/>
      <sheetName val="MATRLDATA"/>
      <sheetName val="공통(20-91)"/>
      <sheetName val="관로분포도"/>
      <sheetName val="마산월령동골조물량변경"/>
      <sheetName val="환산"/>
      <sheetName val="호표"/>
      <sheetName val="GEN"/>
      <sheetName val="확약서"/>
      <sheetName val="4.2.1 마루높이 검토"/>
      <sheetName val="터파기및재료"/>
      <sheetName val="샘플표지"/>
      <sheetName val="s"/>
      <sheetName val="BOX 본체"/>
      <sheetName val="내역(설계)"/>
      <sheetName val="소비자가"/>
      <sheetName val="일위대가집계표"/>
      <sheetName val="산출서집계HS"/>
      <sheetName val="공사비집계"/>
      <sheetName val="6.이토처리시간"/>
      <sheetName val="단면치수"/>
      <sheetName val="원가서"/>
      <sheetName val="울진항공등화 내역서"/>
      <sheetName val="cctv예산대비"/>
      <sheetName val="라이닝폼예산대비내역"/>
      <sheetName val="품셈기준"/>
      <sheetName val="일 위 대 가 표"/>
      <sheetName val="토목"/>
      <sheetName val="일위목차"/>
      <sheetName val="옥외배관기본공량"/>
      <sheetName val="WING3"/>
      <sheetName val="장비가동"/>
      <sheetName val="수량산출목록표"/>
      <sheetName val="VE절감"/>
      <sheetName val="청주(철골발주의뢰서)"/>
      <sheetName val="말뚝지지력산정"/>
      <sheetName val="일집"/>
      <sheetName val="보도경계블럭"/>
      <sheetName val="배수관공"/>
      <sheetName val="횡배위치"/>
      <sheetName val="중기사용료"/>
      <sheetName val="기둥(원형)"/>
      <sheetName val="시운전연료비"/>
      <sheetName val="지원사무소원가배부내역"/>
      <sheetName val="영흥TL(UP,DOWN) "/>
      <sheetName val="PROCURE"/>
      <sheetName val="깨기"/>
      <sheetName val="흄관수량"/>
      <sheetName val="원하대비"/>
      <sheetName val="신천3호용수로"/>
      <sheetName val="통계연보"/>
      <sheetName val="인입관수량총괄"/>
      <sheetName val="건축내역"/>
      <sheetName val="견적서"/>
      <sheetName val="조명일위"/>
      <sheetName val="소방사항"/>
      <sheetName val="일위대가단가표"/>
      <sheetName val="200"/>
      <sheetName val="주소"/>
      <sheetName val="임율산출표"/>
      <sheetName val="일위1"/>
      <sheetName val="MODELING"/>
      <sheetName val="MP MOB"/>
      <sheetName val="앵커(3안)"/>
      <sheetName val="6호기"/>
      <sheetName val="3련 BOX"/>
      <sheetName val="unit 4"/>
      <sheetName val="9GNG운반"/>
      <sheetName val="48평단가"/>
      <sheetName val="57단가"/>
      <sheetName val="54평단가"/>
      <sheetName val="66평단가"/>
      <sheetName val="61단가"/>
      <sheetName val="89평단가"/>
      <sheetName val="84평단가"/>
      <sheetName val="현장관리비데이타"/>
      <sheetName val="Baby일위대가"/>
      <sheetName val="우수공,맨홀,집수정"/>
      <sheetName val="횡배수관토공수량"/>
      <sheetName val="위치조서"/>
      <sheetName val="0.0ControlSheet"/>
      <sheetName val="0.1keyAssumption"/>
      <sheetName val="연결임시"/>
      <sheetName val="단"/>
      <sheetName val="몰탈재료산출"/>
      <sheetName val="일위대가(계측기설치)"/>
      <sheetName val="A-7-1LINE(수량)"/>
      <sheetName val="상-교대(A1-A2)"/>
      <sheetName val="2000년하반기"/>
      <sheetName val="구천"/>
      <sheetName val="인건-측정"/>
      <sheetName val="배관단가조사서"/>
      <sheetName val="기성신청"/>
      <sheetName val="하수급견적대비"/>
      <sheetName val="전신"/>
      <sheetName val="수량조서"/>
      <sheetName val="맨홀수량"/>
      <sheetName val="충주"/>
      <sheetName val=" 총괄표"/>
      <sheetName val="공제구간조서"/>
      <sheetName val="배수통관(좌)"/>
      <sheetName val="공문(신)"/>
      <sheetName val="강교(Sub)"/>
      <sheetName val="현장관리"/>
      <sheetName val="광산내역"/>
      <sheetName val="type-F"/>
      <sheetName val="교대(A1)"/>
      <sheetName val="목록"/>
      <sheetName val="가격조사서"/>
      <sheetName val="옥외외등집계표"/>
      <sheetName val="안정검토"/>
      <sheetName val="요약서"/>
      <sheetName val="대비2"/>
      <sheetName val="도수로집계"/>
      <sheetName val="위치"/>
      <sheetName val="감액총괄표"/>
      <sheetName val="시설,관리하위"/>
      <sheetName val="대운반(철재)"/>
      <sheetName val="원가계산"/>
      <sheetName val="공종보합"/>
      <sheetName val="출력원가"/>
      <sheetName val="공종원가"/>
      <sheetName val="총괄원가"/>
      <sheetName val="아파트"/>
      <sheetName val="상가,복지관"/>
      <sheetName val="주차장"/>
      <sheetName val="경비실"/>
      <sheetName val="2.1외주"/>
      <sheetName val="2.3노무"/>
      <sheetName val="2.4자재"/>
      <sheetName val="2.2장비"/>
      <sheetName val="2.5경비"/>
      <sheetName val="2.6수목대"/>
      <sheetName val="방음벽기초"/>
      <sheetName val="예산변경원인분석"/>
      <sheetName val="년차"/>
      <sheetName val="메서,변+증"/>
      <sheetName val="명일작업계획 (3)"/>
      <sheetName val="테이블"/>
      <sheetName val="일대목록표"/>
      <sheetName val="전 체"/>
      <sheetName val="간접1"/>
      <sheetName val="유림총괄"/>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가로등내역서"/>
      <sheetName val="내역서(토목)"/>
      <sheetName val="미납품 현황"/>
      <sheetName val="신설개소별 총집계표(동해-배전)"/>
      <sheetName val="SSMITM"/>
      <sheetName val="조건"/>
      <sheetName val="계정"/>
      <sheetName val="대공종"/>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BJJIN"/>
      <sheetName val="전체_1설계"/>
      <sheetName val="수로단위수량"/>
      <sheetName val="APT"/>
      <sheetName val="STAND20"/>
      <sheetName val="부하(성남)"/>
      <sheetName val="전차선로 물량표"/>
      <sheetName val="TYPE-A"/>
      <sheetName val="4.내진설계"/>
      <sheetName val="공사"/>
      <sheetName val="현장별계약현황('98.10.31)"/>
      <sheetName val="4)유동표"/>
      <sheetName val="구의33고"/>
      <sheetName val="wall"/>
      <sheetName val="설계내역서"/>
      <sheetName val="96보완계획7.12"/>
      <sheetName val="교각1"/>
      <sheetName val="설계예산"/>
      <sheetName val="전신환매도율"/>
      <sheetName val="손익현황"/>
      <sheetName val="현황CODE"/>
      <sheetName val="I一般比"/>
      <sheetName val="관일"/>
      <sheetName val="투찰(하수)"/>
      <sheetName val="현대물량"/>
      <sheetName val="nys"/>
      <sheetName val="설계조건"/>
      <sheetName val="부재력정리"/>
      <sheetName val="최초침전지집계표"/>
      <sheetName val="TB-내역서"/>
      <sheetName val="EQUIP-H"/>
      <sheetName val="신대방33(적용)"/>
      <sheetName val="평3"/>
      <sheetName val="현황산출서"/>
      <sheetName val="부대입찰 내역서"/>
      <sheetName val="적용대가"/>
      <sheetName val="공종별산출내역서"/>
      <sheetName val="수자재단위당"/>
      <sheetName val="자재목록"/>
      <sheetName val="중기목록"/>
      <sheetName val="노임목록"/>
      <sheetName val="제잡비.xls"/>
      <sheetName val="Eq. Mobilization"/>
      <sheetName val="3BL공동구 수량"/>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TABLE DB"/>
      <sheetName val="쌍용 data base"/>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자동세륜기"/>
      <sheetName val="사업개요"/>
      <sheetName val="현장관리비_입력"/>
      <sheetName val="eq_dat_x0000_"/>
      <sheetName val="감가상각"/>
      <sheetName val="검색방"/>
      <sheetName val="GRD郅≙"/>
      <sheetName val="내역서 "/>
      <sheetName val="22인공"/>
      <sheetName val="2차전체변경예정_(2)1"/>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1-1"/>
      <sheetName val="연결원본-절대지우지말것"/>
      <sheetName val="설계예시"/>
      <sheetName val="적용단가"/>
      <sheetName val="물량집계표(1c)"/>
      <sheetName val="1차3회-개소별명세서-빨간색-인쇄용(21873)"/>
      <sheetName val="선급금신청서"/>
      <sheetName val="목록표"/>
      <sheetName val="A1(구조물)"/>
      <sheetName val="A1(토공)"/>
      <sheetName val="철근집계표"/>
      <sheetName val="공통단가"/>
      <sheetName val="성토도수로현황"/>
      <sheetName val="임차비용"/>
      <sheetName val="고창방향"/>
      <sheetName val="가로등기초"/>
      <sheetName val="토목단가산출"/>
      <sheetName val="아파트건축"/>
      <sheetName val="일일현황"/>
      <sheetName val="Ⅱ1-0타"/>
      <sheetName val="수목데이타"/>
      <sheetName val="채권(하반기)"/>
      <sheetName val="연차일수"/>
      <sheetName val="2004연차사용현황"/>
      <sheetName val="TEMP2"/>
      <sheetName val="BS"/>
      <sheetName val="PL"/>
      <sheetName val="환율"/>
      <sheetName val="PAINT"/>
      <sheetName val="95년12월말"/>
      <sheetName val="맨홀되메우기"/>
      <sheetName val="콘크리트포장"/>
      <sheetName val="암거난간벽집계(2)"/>
      <sheetName val="업체별기성"/>
      <sheetName val="J"/>
      <sheetName val="설계카드"/>
      <sheetName val="공사설명서"/>
      <sheetName val="공사계획서"/>
      <sheetName val="용선 C.L"/>
      <sheetName val="양배수장"/>
      <sheetName val="맨홀수량산출(A-LINE)"/>
      <sheetName val="일위집계"/>
      <sheetName val="샌딩 에폭시 도장"/>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C䈀꼬ԯ"/>
      <sheetName val="벽체면적당일위대가"/>
      <sheetName val="토목-물가"/>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실행간접비"/>
      <sheetName val="단가 및 재료비"/>
      <sheetName val="단가산출1"/>
      <sheetName val="일일총괄"/>
      <sheetName val="연돌일위집계"/>
      <sheetName val="0226"/>
      <sheetName val="울산"/>
      <sheetName val="Anti"/>
      <sheetName val="Xunit (단위환산)"/>
      <sheetName val="견적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Set>
  </externalBook>
</externalLink>
</file>

<file path=xl/externalLinks/externalLink6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퍼스트"/>
      <sheetName val="BID"/>
    </sheetNames>
    <sheetDataSet>
      <sheetData sheetId="0"/>
      <sheetData sheetId="1"/>
      <sheetData sheetId="2"/>
      <sheetData sheetId="3"/>
      <sheetData sheetId="4">
        <row r="25">
          <cell r="J25">
            <v>0</v>
          </cell>
        </row>
      </sheetData>
      <sheetData sheetId="5"/>
      <sheetData sheetId="6" refreshError="1"/>
      <sheetData sheetId="7" refreshError="1"/>
    </sheetDataSet>
  </externalBook>
</externalLink>
</file>

<file path=xl/externalLinks/externalLink6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식재발주"/>
      <sheetName val="업협"/>
      <sheetName val="갑을지"/>
      <sheetName val="간지양식"/>
      <sheetName val="총괄표"/>
      <sheetName val="수량분개내역"/>
      <sheetName val="Sheet1"/>
      <sheetName val="Sheet2"/>
      <sheetName val="Sheet3"/>
      <sheetName val="업협(토공,철콘)"/>
      <sheetName val="실행예산"/>
      <sheetName val="시방서"/>
      <sheetName val="계약현황"/>
      <sheetName val="간지"/>
      <sheetName val="견적(토공)"/>
      <sheetName val="견적(철콘)"/>
      <sheetName val="입찰안"/>
      <sheetName val="집계표"/>
      <sheetName val="참조"/>
      <sheetName val="XL4Poppy"/>
      <sheetName val="골재"/>
      <sheetName val="견적의뢰서"/>
      <sheetName val="#REF"/>
      <sheetName val="중기사용료"/>
      <sheetName val="단가"/>
      <sheetName val="설계조건"/>
      <sheetName val="포장임대"/>
      <sheetName val="실행대비"/>
      <sheetName val="배수공 주요자재 집계표"/>
      <sheetName val="일위대가"/>
      <sheetName val="수량BOQ"/>
      <sheetName val="철집"/>
      <sheetName val="BID"/>
      <sheetName val="평가데이터"/>
      <sheetName val="대비"/>
      <sheetName val="노임단가"/>
      <sheetName val="중동공구"/>
      <sheetName val="매매"/>
      <sheetName val="전신"/>
      <sheetName val="DATE"/>
      <sheetName val="토공 갑지"/>
      <sheetName val="Proposal"/>
      <sheetName val="ABUT수량-A1"/>
      <sheetName val="차액보증"/>
      <sheetName val="토목"/>
      <sheetName val="자재일람"/>
      <sheetName val="수량3"/>
      <sheetName val="뚝토공"/>
      <sheetName val="특수선일위대가"/>
      <sheetName val="인사자료총집계"/>
      <sheetName val="양수장(기계)"/>
      <sheetName val="3.공통공사대비"/>
      <sheetName val="장문교(대전)"/>
      <sheetName val="갑지"/>
      <sheetName val="양수장내역"/>
      <sheetName val="노무비계"/>
      <sheetName val="조명시설"/>
      <sheetName val="결과조달"/>
      <sheetName val="DATA"/>
      <sheetName val="배수관공"/>
      <sheetName val="일H35Y4"/>
      <sheetName val="6공구(당초)"/>
      <sheetName val="T기성9605"/>
      <sheetName val="미지급금"/>
      <sheetName val="설계가"/>
      <sheetName val="이름정의"/>
      <sheetName val="견적서을"/>
      <sheetName val="설계예산서"/>
      <sheetName val="1,2,3,4,5단위수량"/>
      <sheetName val="sort"/>
      <sheetName val="을"/>
      <sheetName val="_견적서"/>
      <sheetName val="가격조사서"/>
      <sheetName val="주방환기"/>
      <sheetName val="5호광장_(만점)"/>
      <sheetName val="인천국제_(만점)_(2)"/>
      <sheetName val="도-배수"/>
      <sheetName val="000000"/>
      <sheetName val="내역서강"/>
      <sheetName val="현황"/>
      <sheetName val="구조물견적서"/>
      <sheetName val="갑"/>
      <sheetName val="본댐설계"/>
      <sheetName val="Y-WORK"/>
      <sheetName val="ITEM"/>
      <sheetName val="배관내역"/>
      <sheetName val="지급자재"/>
      <sheetName val="unit"/>
      <sheetName val="실행철강하도"/>
      <sheetName val="가도공"/>
      <sheetName val="시가지우회도로공내역서"/>
      <sheetName val="교대(A1)"/>
      <sheetName val="여과지동"/>
      <sheetName val="기초자료"/>
      <sheetName val="수량명세서"/>
      <sheetName val="퍼스트"/>
      <sheetName val="금액내역서"/>
      <sheetName val="음봉방향"/>
      <sheetName val="계수시트"/>
      <sheetName val="원가계산서"/>
      <sheetName val="B"/>
      <sheetName val="현장관리비 산출내역"/>
      <sheetName val="원가계산 (2)"/>
      <sheetName val="대림경상68억"/>
      <sheetName val="8.PILE  (돌출)"/>
      <sheetName val="집수정(600-700)"/>
      <sheetName val="연돌일위집계"/>
      <sheetName val="현황산출서"/>
      <sheetName val="FCM483"/>
      <sheetName val="6호기"/>
      <sheetName val="노임"/>
      <sheetName val="Tender"/>
      <sheetName val="증감내역서"/>
      <sheetName val="Sheet4"/>
      <sheetName val="견적"/>
      <sheetName val="프랜트면허"/>
      <sheetName val="토목주소"/>
      <sheetName val="경비"/>
      <sheetName val="준검 내역서"/>
      <sheetName val="갑지(추정)"/>
      <sheetName val="cal"/>
      <sheetName val="단가조사표"/>
      <sheetName val="수토공단위당"/>
      <sheetName val="수량집계"/>
      <sheetName val="장비"/>
      <sheetName val="노무"/>
      <sheetName val="0"/>
      <sheetName val="내역표지"/>
      <sheetName val="중기비"/>
      <sheetName val="대전-교대(A1-A2)"/>
      <sheetName val="등가관장표"/>
      <sheetName val="간접비"/>
      <sheetName val="MOTOR"/>
      <sheetName val="총공사내역서"/>
      <sheetName val="맨홀되메우기"/>
      <sheetName val="골조시행"/>
      <sheetName val="산근"/>
      <sheetName val="주식"/>
      <sheetName val="계림(함평)"/>
      <sheetName val="계림(장성)"/>
      <sheetName val="Change rate"/>
      <sheetName val="수문보고"/>
      <sheetName val="FJ단가"/>
      <sheetName val="7.지층별제원"/>
      <sheetName val="내역서(기성청구)"/>
      <sheetName val="공사비"/>
      <sheetName val="개산공사비"/>
      <sheetName val="수량산출"/>
      <sheetName val="내역"/>
      <sheetName val="A-4"/>
      <sheetName val="일위대가-1"/>
      <sheetName val="투찰"/>
      <sheetName val="출자한도"/>
      <sheetName val="BOX 본체"/>
      <sheetName val="제경비"/>
      <sheetName val="대운산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6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약품공급2"/>
    </sheetNames>
    <sheetDataSet>
      <sheetData sheetId="0" refreshError="1"/>
      <sheetData sheetId="1" refreshError="1"/>
      <sheetData sheetId="2" refreshError="1"/>
    </sheetDataSet>
  </externalBook>
</externalLink>
</file>

<file path=xl/externalLinks/externalLink6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현장조사"/>
      <sheetName val="상수도토공집계표"/>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단가산출(T)"/>
      <sheetName val=" HIT-&gt;HMC 견적(3900)"/>
      <sheetName val="내역서2안"/>
      <sheetName val="집수정(600-700)"/>
      <sheetName val="원형1호맨홀토공수량"/>
      <sheetName val="퍼스트"/>
    </sheetNames>
    <sheetDataSet>
      <sheetData sheetId="0"/>
      <sheetData sheetId="1"/>
      <sheetData sheetId="2"/>
      <sheetData sheetId="3"/>
      <sheetData sheetId="4" refreshError="1">
        <row r="25">
          <cell r="J25">
            <v>0</v>
          </cell>
        </row>
        <row r="51">
          <cell r="J51">
            <v>254</v>
          </cell>
        </row>
      </sheetData>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1)"/>
      <sheetName val="12.보오링 (2)"/>
      <sheetName val="(13)표준심도산정"/>
      <sheetName val="(14)표준심도산정 (2)"/>
      <sheetName val="(15)표준심도산정 (3)"/>
      <sheetName val="16.폐공되메우기"/>
      <sheetName val="17.폐공되메우기(2)"/>
      <sheetName val="18.공내수압탄성자연"/>
      <sheetName val="22.암석시험"/>
      <sheetName val="인건비.재료비단가표지"/>
      <sheetName val="1.인건비"/>
      <sheetName val="2.재료비"/>
      <sheetName val="기타간지"/>
      <sheetName val="1.기준점간지"/>
      <sheetName val="1-1.기준점단가"/>
      <sheetName val="2.현황측량간지"/>
      <sheetName val="2-1.예측단가간지"/>
      <sheetName val="2-2.예측단가"/>
      <sheetName val="2-3.예측재료비"/>
      <sheetName val="2-4.실측단가간지"/>
      <sheetName val="2-5-1.실측단가(예측후 실측할경우)"/>
      <sheetName val="2-5-2.실측단가(실측만 할경우)"/>
      <sheetName val="2-6.실측재료비"/>
      <sheetName val="3.항공측량간지"/>
      <sheetName val="3-1항공측량단가"/>
      <sheetName val="3-2.항공기계경비"/>
      <sheetName val="4.정거장단가간지"/>
      <sheetName val="4-1.정거장단가"/>
      <sheetName val="5.용지단가간지"/>
      <sheetName val="5-1.용지측량단가"/>
      <sheetName val="5-2용지측량단가산출"/>
      <sheetName val="5-3.도면작성및용지산출기준"/>
      <sheetName val="6.지반조사간지"/>
      <sheetName val="6-1.보오링(1)"/>
      <sheetName val="6-2.보오링 (2)"/>
      <sheetName val="6-3.표준심도산정"/>
      <sheetName val="6-4.표준심도산정 (2)"/>
      <sheetName val="6-5.표준심도산정 (3)"/>
      <sheetName val="6-6.폐공되메우기"/>
      <sheetName val="6-7.폐공되메우기(2)"/>
      <sheetName val="6-8.공내수압탄성자연"/>
      <sheetName val="6-9.지표지질조사"/>
      <sheetName val="6-10.시험굴조사"/>
      <sheetName val="6-11.물성역학시험 "/>
      <sheetName val="6-12.현장시험 "/>
      <sheetName val="6-13.암석시험"/>
      <sheetName val="7.인건비.재료비단가표지"/>
      <sheetName val="7-1.인건비"/>
      <sheetName val="7-2.재료비"/>
      <sheetName val="19.지표지질조사"/>
      <sheetName val="19-1. 시험굴조사"/>
      <sheetName val="20.물성역학시험 "/>
      <sheetName val="21.현장시험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6">
          <cell r="E16">
            <v>16978</v>
          </cell>
        </row>
      </sheetData>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6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공사비"/>
      <sheetName val="건축공사"/>
      <sheetName val="토목"/>
      <sheetName val="조경공사"/>
      <sheetName val="기계설비"/>
      <sheetName val="범례표"/>
      <sheetName val="단가조사서"/>
      <sheetName val="노임단가"/>
      <sheetName val="DATE"/>
      <sheetName val="현장조사"/>
    </sheetNames>
    <sheetDataSet>
      <sheetData sheetId="0"/>
      <sheetData sheetId="1"/>
      <sheetData sheetId="2">
        <row r="3">
          <cell r="A3" t="str">
            <v>공 종 명</v>
          </cell>
        </row>
      </sheetData>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6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집계표"/>
      <sheetName val="내역서"/>
      <sheetName val="SHEET"/>
      <sheetName val="자재"/>
    </sheetNames>
    <sheetDataSet>
      <sheetData sheetId="0"/>
      <sheetData sheetId="1"/>
      <sheetData sheetId="2" refreshError="1"/>
      <sheetData sheetId="3">
        <row r="2">
          <cell r="B2" t="str">
            <v>번호</v>
          </cell>
          <cell r="C2" t="str">
            <v>직종, 품명</v>
          </cell>
          <cell r="D2" t="str">
            <v>규 격</v>
          </cell>
          <cell r="E2" t="str">
            <v>단위</v>
          </cell>
          <cell r="F2" t="str">
            <v>단가</v>
          </cell>
          <cell r="G2" t="str">
            <v>자재, 노임
(적 용)</v>
          </cell>
          <cell r="H2" t="str">
            <v>자재, 노임
(%)</v>
          </cell>
          <cell r="I2" t="str">
            <v>자재, 노임
(100%)</v>
          </cell>
          <cell r="J2" t="str">
            <v>비 고</v>
          </cell>
        </row>
        <row r="3">
          <cell r="A3" t="str">
            <v>갱  부</v>
          </cell>
          <cell r="B3" t="str">
            <v>1</v>
          </cell>
          <cell r="C3" t="str">
            <v>갱  부</v>
          </cell>
        </row>
        <row r="4">
          <cell r="A4" t="str">
            <v>건축목공</v>
          </cell>
          <cell r="B4" t="str">
            <v>2</v>
          </cell>
          <cell r="C4" t="str">
            <v>건축목공</v>
          </cell>
        </row>
        <row r="5">
          <cell r="A5" t="str">
            <v>형틀목공</v>
          </cell>
          <cell r="B5" t="str">
            <v>3</v>
          </cell>
          <cell r="C5" t="str">
            <v>형틀목공</v>
          </cell>
        </row>
        <row r="6">
          <cell r="A6" t="str">
            <v>창호목공</v>
          </cell>
          <cell r="B6" t="str">
            <v>4</v>
          </cell>
          <cell r="C6" t="str">
            <v>창호목공</v>
          </cell>
        </row>
        <row r="7">
          <cell r="A7" t="str">
            <v>철 골 공</v>
          </cell>
          <cell r="B7" t="str">
            <v>5</v>
          </cell>
          <cell r="C7" t="str">
            <v>철 골 공</v>
          </cell>
        </row>
        <row r="8">
          <cell r="A8" t="str">
            <v>철  공</v>
          </cell>
          <cell r="B8" t="str">
            <v>6</v>
          </cell>
          <cell r="C8" t="str">
            <v>철  공</v>
          </cell>
        </row>
        <row r="9">
          <cell r="A9" t="str">
            <v>철 근 공</v>
          </cell>
          <cell r="B9" t="str">
            <v>7</v>
          </cell>
          <cell r="C9" t="str">
            <v>철 근 공</v>
          </cell>
        </row>
        <row r="10">
          <cell r="A10" t="str">
            <v>철 판 공</v>
          </cell>
          <cell r="B10" t="str">
            <v>8</v>
          </cell>
          <cell r="C10" t="str">
            <v>철 판 공</v>
          </cell>
        </row>
        <row r="11">
          <cell r="A11" t="str">
            <v>샷 시 공</v>
          </cell>
          <cell r="B11" t="str">
            <v>9</v>
          </cell>
          <cell r="C11" t="str">
            <v>샷 시 공</v>
          </cell>
        </row>
        <row r="12">
          <cell r="A12" t="str">
            <v>절 단 공</v>
          </cell>
          <cell r="B12" t="str">
            <v>10</v>
          </cell>
          <cell r="C12" t="str">
            <v>절 단 공</v>
          </cell>
        </row>
        <row r="13">
          <cell r="A13" t="str">
            <v>석  공</v>
          </cell>
          <cell r="B13" t="str">
            <v>11</v>
          </cell>
          <cell r="C13" t="str">
            <v>석  공</v>
          </cell>
        </row>
        <row r="14">
          <cell r="A14" t="str">
            <v>특수비계공</v>
          </cell>
          <cell r="B14" t="str">
            <v>12</v>
          </cell>
          <cell r="C14" t="str">
            <v>특수비계공</v>
          </cell>
        </row>
        <row r="15">
          <cell r="A15" t="str">
            <v>비 계 공</v>
          </cell>
          <cell r="B15" t="str">
            <v>13</v>
          </cell>
          <cell r="C15" t="str">
            <v>비 계 공</v>
          </cell>
        </row>
        <row r="16">
          <cell r="A16" t="str">
            <v>동발공(터널)</v>
          </cell>
          <cell r="B16" t="str">
            <v>14</v>
          </cell>
          <cell r="C16" t="str">
            <v>동발공(터널)</v>
          </cell>
        </row>
        <row r="17">
          <cell r="A17" t="str">
            <v>조 적 공</v>
          </cell>
          <cell r="B17" t="str">
            <v>15</v>
          </cell>
          <cell r="C17" t="str">
            <v>조 적 공</v>
          </cell>
        </row>
        <row r="18">
          <cell r="A18" t="str">
            <v>치장벽돌공</v>
          </cell>
          <cell r="B18" t="str">
            <v>16</v>
          </cell>
          <cell r="C18" t="str">
            <v>치장벽돌공</v>
          </cell>
        </row>
        <row r="19">
          <cell r="A19" t="str">
            <v>벽돌(블록)제작공</v>
          </cell>
          <cell r="B19" t="str">
            <v>17</v>
          </cell>
          <cell r="C19" t="str">
            <v>벽돌(블록)제작공</v>
          </cell>
        </row>
        <row r="20">
          <cell r="A20" t="str">
            <v>미 장 공</v>
          </cell>
          <cell r="B20" t="str">
            <v>18</v>
          </cell>
          <cell r="C20" t="str">
            <v>미 장 공</v>
          </cell>
        </row>
        <row r="21">
          <cell r="A21" t="str">
            <v>방 수 공</v>
          </cell>
          <cell r="B21" t="str">
            <v>19</v>
          </cell>
          <cell r="C21" t="str">
            <v>방 수 공</v>
          </cell>
        </row>
        <row r="22">
          <cell r="A22" t="str">
            <v>타 일 공</v>
          </cell>
          <cell r="B22" t="str">
            <v>20</v>
          </cell>
          <cell r="C22" t="str">
            <v>타 일 공</v>
          </cell>
        </row>
        <row r="23">
          <cell r="A23" t="str">
            <v>줄 눈 공</v>
          </cell>
          <cell r="B23" t="str">
            <v>21</v>
          </cell>
          <cell r="C23" t="str">
            <v>줄 눈 공</v>
          </cell>
        </row>
        <row r="24">
          <cell r="A24" t="str">
            <v>연 마 공</v>
          </cell>
          <cell r="B24" t="str">
            <v>22</v>
          </cell>
          <cell r="C24" t="str">
            <v>연 마 공</v>
          </cell>
        </row>
        <row r="25">
          <cell r="A25" t="str">
            <v>콘크리트공</v>
          </cell>
          <cell r="B25" t="str">
            <v>23</v>
          </cell>
          <cell r="C25" t="str">
            <v>콘크리트공</v>
          </cell>
        </row>
        <row r="26">
          <cell r="A26" t="str">
            <v>보일러공</v>
          </cell>
          <cell r="B26" t="str">
            <v>24</v>
          </cell>
          <cell r="C26" t="str">
            <v>보일러공</v>
          </cell>
        </row>
        <row r="27">
          <cell r="A27" t="str">
            <v>배 관 공</v>
          </cell>
          <cell r="B27" t="str">
            <v>25</v>
          </cell>
          <cell r="C27" t="str">
            <v>배 관 공</v>
          </cell>
        </row>
        <row r="28">
          <cell r="A28" t="str">
            <v>위 생 공</v>
          </cell>
          <cell r="B28" t="str">
            <v>26</v>
          </cell>
          <cell r="C28" t="str">
            <v>위 생 공</v>
          </cell>
        </row>
        <row r="29">
          <cell r="A29" t="str">
            <v>보 온 공</v>
          </cell>
          <cell r="B29" t="str">
            <v>27</v>
          </cell>
          <cell r="C29" t="str">
            <v>보 온 공</v>
          </cell>
        </row>
        <row r="30">
          <cell r="A30" t="str">
            <v>도 장 공</v>
          </cell>
          <cell r="B30" t="str">
            <v>28</v>
          </cell>
          <cell r="C30" t="str">
            <v>도 장 공</v>
          </cell>
        </row>
        <row r="31">
          <cell r="A31" t="str">
            <v>내 장 공</v>
          </cell>
          <cell r="B31" t="str">
            <v>29</v>
          </cell>
          <cell r="C31" t="str">
            <v>내 장 공</v>
          </cell>
        </row>
        <row r="32">
          <cell r="A32" t="str">
            <v>도 배 공</v>
          </cell>
          <cell r="B32" t="str">
            <v>30</v>
          </cell>
          <cell r="C32" t="str">
            <v>도 배 공</v>
          </cell>
        </row>
        <row r="33">
          <cell r="A33" t="str">
            <v>지붕잇기공</v>
          </cell>
          <cell r="B33" t="str">
            <v>31</v>
          </cell>
          <cell r="C33" t="str">
            <v>지붕잇기공</v>
          </cell>
        </row>
        <row r="34">
          <cell r="A34" t="str">
            <v>견 출 공</v>
          </cell>
          <cell r="B34" t="str">
            <v>32</v>
          </cell>
          <cell r="C34" t="str">
            <v>견 출 공</v>
          </cell>
        </row>
        <row r="35">
          <cell r="A35" t="str">
            <v>판넬조립공</v>
          </cell>
          <cell r="B35" t="str">
            <v>33</v>
          </cell>
          <cell r="C35" t="str">
            <v>판넬조립공</v>
          </cell>
        </row>
        <row r="36">
          <cell r="A36" t="str">
            <v>화약취급공</v>
          </cell>
          <cell r="B36" t="str">
            <v>34</v>
          </cell>
          <cell r="C36" t="str">
            <v>화약취급공</v>
          </cell>
        </row>
        <row r="37">
          <cell r="A37" t="str">
            <v>착 암 공</v>
          </cell>
          <cell r="B37" t="str">
            <v>35</v>
          </cell>
          <cell r="C37" t="str">
            <v>착 암 공</v>
          </cell>
        </row>
        <row r="38">
          <cell r="A38" t="str">
            <v>보 안 공</v>
          </cell>
          <cell r="B38" t="str">
            <v>36</v>
          </cell>
          <cell r="C38" t="str">
            <v>보 안 공</v>
          </cell>
        </row>
        <row r="39">
          <cell r="A39" t="str">
            <v>포 장 공</v>
          </cell>
          <cell r="B39" t="str">
            <v>37</v>
          </cell>
          <cell r="C39" t="str">
            <v>포 장 공</v>
          </cell>
        </row>
        <row r="40">
          <cell r="A40" t="str">
            <v>포 설 공</v>
          </cell>
          <cell r="B40" t="str">
            <v>38</v>
          </cell>
          <cell r="C40" t="str">
            <v>포 설 공</v>
          </cell>
        </row>
        <row r="41">
          <cell r="A41" t="str">
            <v>궤 도 공</v>
          </cell>
          <cell r="B41" t="str">
            <v>39</v>
          </cell>
          <cell r="C41" t="str">
            <v>궤 도 공</v>
          </cell>
        </row>
        <row r="42">
          <cell r="A42" t="str">
            <v>용접공(철도)</v>
          </cell>
          <cell r="B42" t="str">
            <v>40</v>
          </cell>
          <cell r="C42" t="str">
            <v>용접공(철도)</v>
          </cell>
        </row>
        <row r="43">
          <cell r="A43" t="str">
            <v>잠 수 부</v>
          </cell>
          <cell r="B43" t="str">
            <v>41</v>
          </cell>
          <cell r="C43" t="str">
            <v>잠 수 부</v>
          </cell>
        </row>
        <row r="44">
          <cell r="A44" t="str">
            <v>보링공(지질조사)</v>
          </cell>
          <cell r="B44" t="str">
            <v>42</v>
          </cell>
          <cell r="C44" t="str">
            <v>보링공(지질조사)</v>
          </cell>
        </row>
        <row r="45">
          <cell r="A45" t="str">
            <v>조 경 공</v>
          </cell>
          <cell r="B45" t="str">
            <v>43</v>
          </cell>
          <cell r="C45" t="str">
            <v>조 경 공</v>
          </cell>
        </row>
        <row r="46">
          <cell r="A46" t="str">
            <v>벌 목 부</v>
          </cell>
          <cell r="B46" t="str">
            <v>44</v>
          </cell>
          <cell r="C46" t="str">
            <v>벌 목 부</v>
          </cell>
        </row>
        <row r="47">
          <cell r="A47" t="str">
            <v>조림인부</v>
          </cell>
          <cell r="B47" t="str">
            <v>45</v>
          </cell>
          <cell r="C47" t="str">
            <v>조림인부</v>
          </cell>
        </row>
        <row r="48">
          <cell r="A48" t="str">
            <v>플랜트기계설치공</v>
          </cell>
          <cell r="B48" t="str">
            <v>46</v>
          </cell>
          <cell r="C48" t="str">
            <v>플랜트기계설치공</v>
          </cell>
        </row>
        <row r="49">
          <cell r="A49" t="str">
            <v>플랜트특수용접공</v>
          </cell>
          <cell r="B49" t="str">
            <v>47</v>
          </cell>
          <cell r="C49" t="str">
            <v>플랜트특수용접공</v>
          </cell>
        </row>
        <row r="50">
          <cell r="A50" t="str">
            <v>플랜트용접공</v>
          </cell>
          <cell r="B50" t="str">
            <v>48</v>
          </cell>
          <cell r="C50" t="str">
            <v>플랜트용접공</v>
          </cell>
        </row>
        <row r="51">
          <cell r="A51" t="str">
            <v>플랜트배관공</v>
          </cell>
          <cell r="B51" t="str">
            <v>49</v>
          </cell>
          <cell r="C51" t="str">
            <v>플랜트배관공</v>
          </cell>
        </row>
        <row r="52">
          <cell r="A52" t="str">
            <v>플랜트제관공</v>
          </cell>
          <cell r="B52" t="str">
            <v>50</v>
          </cell>
          <cell r="C52" t="str">
            <v>플랜트제관공</v>
          </cell>
        </row>
        <row r="53">
          <cell r="A53" t="str">
            <v>시공측량사</v>
          </cell>
          <cell r="B53" t="str">
            <v>51</v>
          </cell>
          <cell r="C53" t="str">
            <v>시공측량사</v>
          </cell>
        </row>
        <row r="54">
          <cell r="A54" t="str">
            <v>시공측량사조수</v>
          </cell>
          <cell r="B54" t="str">
            <v>52</v>
          </cell>
          <cell r="C54" t="str">
            <v>시공측량사조수</v>
          </cell>
        </row>
        <row r="55">
          <cell r="A55" t="str">
            <v>측  부</v>
          </cell>
          <cell r="B55" t="str">
            <v>53</v>
          </cell>
          <cell r="C55" t="str">
            <v>측  부</v>
          </cell>
        </row>
        <row r="56">
          <cell r="A56" t="str">
            <v>송전전공</v>
          </cell>
          <cell r="B56" t="str">
            <v>54</v>
          </cell>
          <cell r="C56" t="str">
            <v>송전전공</v>
          </cell>
        </row>
        <row r="57">
          <cell r="A57" t="str">
            <v>송전활선전공</v>
          </cell>
          <cell r="B57" t="str">
            <v>55</v>
          </cell>
          <cell r="C57" t="str">
            <v>송전활선전공</v>
          </cell>
        </row>
        <row r="58">
          <cell r="A58" t="str">
            <v>배전전공</v>
          </cell>
          <cell r="B58" t="str">
            <v>56</v>
          </cell>
          <cell r="C58" t="str">
            <v>배전전공</v>
          </cell>
        </row>
        <row r="59">
          <cell r="A59" t="str">
            <v>배전활선전공</v>
          </cell>
          <cell r="B59" t="str">
            <v>57</v>
          </cell>
          <cell r="C59" t="str">
            <v>배전활선전공</v>
          </cell>
        </row>
        <row r="60">
          <cell r="A60" t="str">
            <v>플랜트전공</v>
          </cell>
          <cell r="B60" t="str">
            <v>58</v>
          </cell>
          <cell r="C60" t="str">
            <v>플랜트전공</v>
          </cell>
        </row>
        <row r="61">
          <cell r="A61" t="str">
            <v>내선전공</v>
          </cell>
          <cell r="B61" t="str">
            <v>59</v>
          </cell>
          <cell r="C61" t="str">
            <v>내선전공</v>
          </cell>
          <cell r="E61" t="str">
            <v>M/D</v>
          </cell>
          <cell r="G61">
            <v>79955</v>
          </cell>
          <cell r="H61">
            <v>100</v>
          </cell>
          <cell r="I61">
            <v>79955</v>
          </cell>
        </row>
        <row r="62">
          <cell r="A62" t="str">
            <v>특고압케이블전공</v>
          </cell>
          <cell r="B62" t="str">
            <v>60</v>
          </cell>
          <cell r="C62" t="str">
            <v>특고압케이블전공</v>
          </cell>
        </row>
        <row r="63">
          <cell r="A63" t="str">
            <v>고압케이블전공</v>
          </cell>
          <cell r="B63" t="str">
            <v>61</v>
          </cell>
          <cell r="C63" t="str">
            <v>고압케이블전공</v>
          </cell>
        </row>
        <row r="64">
          <cell r="A64" t="str">
            <v>저압케이블전공</v>
          </cell>
          <cell r="B64" t="str">
            <v>62</v>
          </cell>
          <cell r="C64" t="str">
            <v>저압케이블전공</v>
          </cell>
          <cell r="E64" t="str">
            <v>M/D</v>
          </cell>
          <cell r="G64">
            <v>92825</v>
          </cell>
          <cell r="H64">
            <v>100</v>
          </cell>
          <cell r="I64">
            <v>92825</v>
          </cell>
        </row>
        <row r="65">
          <cell r="A65" t="str">
            <v>철도신호공</v>
          </cell>
          <cell r="B65" t="str">
            <v>63</v>
          </cell>
          <cell r="C65" t="str">
            <v>철도신호공</v>
          </cell>
        </row>
        <row r="66">
          <cell r="A66" t="str">
            <v>계 장 공</v>
          </cell>
          <cell r="B66" t="str">
            <v>64</v>
          </cell>
          <cell r="C66" t="str">
            <v>계 장 공</v>
          </cell>
        </row>
        <row r="67">
          <cell r="A67" t="str">
            <v>통신외선공</v>
          </cell>
          <cell r="B67" t="str">
            <v>65</v>
          </cell>
          <cell r="C67" t="str">
            <v>통신외선공</v>
          </cell>
        </row>
        <row r="68">
          <cell r="A68" t="str">
            <v>통신설비공</v>
          </cell>
          <cell r="B68" t="str">
            <v>66</v>
          </cell>
          <cell r="C68" t="str">
            <v>통신설비공</v>
          </cell>
        </row>
        <row r="69">
          <cell r="A69" t="str">
            <v>통신내선공</v>
          </cell>
          <cell r="B69" t="str">
            <v>67</v>
          </cell>
          <cell r="C69" t="str">
            <v>통신내선공</v>
          </cell>
        </row>
        <row r="70">
          <cell r="A70" t="str">
            <v>통신케이블공</v>
          </cell>
          <cell r="B70" t="str">
            <v>68</v>
          </cell>
          <cell r="C70" t="str">
            <v>통신케이블공</v>
          </cell>
        </row>
        <row r="71">
          <cell r="A71" t="str">
            <v>무선안테나공</v>
          </cell>
          <cell r="B71" t="str">
            <v>69</v>
          </cell>
          <cell r="C71" t="str">
            <v>무선안테나공</v>
          </cell>
        </row>
        <row r="72">
          <cell r="A72" t="str">
            <v>작업반장</v>
          </cell>
          <cell r="B72" t="str">
            <v>70</v>
          </cell>
          <cell r="C72" t="str">
            <v>작업반장</v>
          </cell>
        </row>
        <row r="73">
          <cell r="A73" t="str">
            <v>목  도</v>
          </cell>
          <cell r="B73" t="str">
            <v>71</v>
          </cell>
          <cell r="C73" t="str">
            <v>목  도</v>
          </cell>
        </row>
        <row r="74">
          <cell r="A74" t="str">
            <v>조 력 공</v>
          </cell>
          <cell r="B74" t="str">
            <v>72</v>
          </cell>
          <cell r="C74" t="str">
            <v>조 력 공</v>
          </cell>
        </row>
        <row r="75">
          <cell r="A75" t="str">
            <v>특별인부</v>
          </cell>
          <cell r="B75" t="str">
            <v>73</v>
          </cell>
          <cell r="C75" t="str">
            <v>특별인부</v>
          </cell>
        </row>
        <row r="76">
          <cell r="A76" t="str">
            <v>보통인부</v>
          </cell>
          <cell r="B76" t="str">
            <v>74</v>
          </cell>
          <cell r="C76" t="str">
            <v>보통인부</v>
          </cell>
          <cell r="E76" t="str">
            <v>M/D</v>
          </cell>
          <cell r="G76">
            <v>53090</v>
          </cell>
          <cell r="H76">
            <v>100</v>
          </cell>
          <cell r="I76">
            <v>53090</v>
          </cell>
        </row>
        <row r="77">
          <cell r="A77" t="str">
            <v>건설기계운전기사</v>
          </cell>
          <cell r="B77" t="str">
            <v>75</v>
          </cell>
          <cell r="C77" t="str">
            <v>건설기계운전기사</v>
          </cell>
        </row>
        <row r="78">
          <cell r="A78" t="str">
            <v>건설기계조장</v>
          </cell>
          <cell r="B78" t="str">
            <v>76</v>
          </cell>
          <cell r="C78" t="str">
            <v>건설기계조장</v>
          </cell>
        </row>
        <row r="79">
          <cell r="A79" t="str">
            <v>운전사(운반차)</v>
          </cell>
          <cell r="B79" t="str">
            <v>77</v>
          </cell>
          <cell r="C79" t="str">
            <v>운전사(운반차)</v>
          </cell>
        </row>
        <row r="80">
          <cell r="A80" t="str">
            <v>운전사(기계)</v>
          </cell>
          <cell r="B80" t="str">
            <v>78</v>
          </cell>
          <cell r="C80" t="str">
            <v>운전사(기계)</v>
          </cell>
        </row>
        <row r="81">
          <cell r="A81" t="str">
            <v>건설기계운전조수</v>
          </cell>
          <cell r="B81" t="str">
            <v>79</v>
          </cell>
          <cell r="C81" t="str">
            <v>건설기계운전조수</v>
          </cell>
        </row>
        <row r="82">
          <cell r="A82" t="str">
            <v>고급선원</v>
          </cell>
          <cell r="B82" t="str">
            <v>80</v>
          </cell>
          <cell r="C82" t="str">
            <v>고급선원</v>
          </cell>
        </row>
        <row r="83">
          <cell r="A83" t="str">
            <v>보통선원</v>
          </cell>
          <cell r="B83" t="str">
            <v>81</v>
          </cell>
          <cell r="C83" t="str">
            <v>보통선원</v>
          </cell>
        </row>
        <row r="84">
          <cell r="A84" t="str">
            <v>선  부</v>
          </cell>
          <cell r="B84" t="str">
            <v>82</v>
          </cell>
          <cell r="C84" t="str">
            <v>선  부</v>
          </cell>
        </row>
        <row r="85">
          <cell r="A85" t="str">
            <v>준설선선장</v>
          </cell>
          <cell r="B85" t="str">
            <v>83</v>
          </cell>
          <cell r="C85" t="str">
            <v>준설선선장</v>
          </cell>
        </row>
        <row r="86">
          <cell r="A86" t="str">
            <v>준설선기관장</v>
          </cell>
          <cell r="B86" t="str">
            <v>84</v>
          </cell>
          <cell r="C86" t="str">
            <v>준설선기관장</v>
          </cell>
        </row>
        <row r="87">
          <cell r="A87" t="str">
            <v>준설선기관사</v>
          </cell>
          <cell r="B87" t="str">
            <v>85</v>
          </cell>
          <cell r="C87" t="str">
            <v>준설선기관사</v>
          </cell>
        </row>
        <row r="88">
          <cell r="A88" t="str">
            <v>준설선운전사</v>
          </cell>
          <cell r="B88" t="str">
            <v>86</v>
          </cell>
          <cell r="C88" t="str">
            <v>준설선운전사</v>
          </cell>
        </row>
        <row r="89">
          <cell r="A89" t="str">
            <v>준설선전기사</v>
          </cell>
          <cell r="B89" t="str">
            <v>87</v>
          </cell>
          <cell r="C89" t="str">
            <v>준설선전기사</v>
          </cell>
        </row>
        <row r="90">
          <cell r="A90" t="str">
            <v>기계설치공</v>
          </cell>
          <cell r="B90" t="str">
            <v>88</v>
          </cell>
          <cell r="C90" t="str">
            <v>기계설치공</v>
          </cell>
        </row>
        <row r="91">
          <cell r="A91" t="str">
            <v>기 계 공</v>
          </cell>
          <cell r="B91" t="str">
            <v>89</v>
          </cell>
          <cell r="C91" t="str">
            <v>기 계 공</v>
          </cell>
        </row>
        <row r="92">
          <cell r="A92" t="str">
            <v>현 도 사</v>
          </cell>
          <cell r="B92" t="str">
            <v>90</v>
          </cell>
          <cell r="C92" t="str">
            <v>현 도 사</v>
          </cell>
        </row>
        <row r="93">
          <cell r="A93" t="str">
            <v>제 도 사</v>
          </cell>
          <cell r="B93" t="str">
            <v>91</v>
          </cell>
          <cell r="C93" t="str">
            <v>제 도 사</v>
          </cell>
        </row>
        <row r="94">
          <cell r="A94" t="str">
            <v>시험관련기사</v>
          </cell>
          <cell r="B94" t="str">
            <v>92</v>
          </cell>
          <cell r="C94" t="str">
            <v>시험관련기사</v>
          </cell>
        </row>
        <row r="95">
          <cell r="A95" t="str">
            <v>시험관련산업기사</v>
          </cell>
          <cell r="B95" t="str">
            <v>93</v>
          </cell>
          <cell r="C95" t="str">
            <v>시험관련산업기사</v>
          </cell>
        </row>
        <row r="96">
          <cell r="A96" t="str">
            <v>시험보조수</v>
          </cell>
          <cell r="B96" t="str">
            <v>94</v>
          </cell>
          <cell r="C96" t="str">
            <v>시험보조수</v>
          </cell>
        </row>
        <row r="97">
          <cell r="A97" t="str">
            <v>유 리 공</v>
          </cell>
          <cell r="B97" t="str">
            <v>95</v>
          </cell>
          <cell r="C97" t="str">
            <v>유 리 공</v>
          </cell>
        </row>
        <row r="98">
          <cell r="A98" t="str">
            <v>함 석 공</v>
          </cell>
          <cell r="B98" t="str">
            <v>96</v>
          </cell>
          <cell r="C98" t="str">
            <v>함 석 공</v>
          </cell>
        </row>
        <row r="99">
          <cell r="A99" t="str">
            <v>용접공(일반)</v>
          </cell>
          <cell r="B99" t="str">
            <v>97</v>
          </cell>
          <cell r="C99" t="str">
            <v>용접공(일반)</v>
          </cell>
        </row>
        <row r="100">
          <cell r="A100" t="str">
            <v>닥 트 공</v>
          </cell>
          <cell r="B100" t="str">
            <v>98</v>
          </cell>
          <cell r="C100" t="str">
            <v>닥 트 공</v>
          </cell>
        </row>
        <row r="101">
          <cell r="A101" t="str">
            <v>할 석 공</v>
          </cell>
          <cell r="B101" t="str">
            <v>99</v>
          </cell>
          <cell r="C101" t="str">
            <v>할 석 공</v>
          </cell>
        </row>
        <row r="102">
          <cell r="A102" t="str">
            <v>제철축로공</v>
          </cell>
          <cell r="B102" t="str">
            <v>100</v>
          </cell>
          <cell r="C102" t="str">
            <v>제철축로공</v>
          </cell>
        </row>
        <row r="103">
          <cell r="A103" t="str">
            <v>지적기사</v>
          </cell>
          <cell r="B103" t="str">
            <v>101</v>
          </cell>
          <cell r="C103" t="str">
            <v>지적기사</v>
          </cell>
        </row>
        <row r="104">
          <cell r="A104" t="str">
            <v>지적산업기사</v>
          </cell>
          <cell r="B104" t="str">
            <v>102</v>
          </cell>
          <cell r="C104" t="str">
            <v>지적산업기사</v>
          </cell>
        </row>
        <row r="105">
          <cell r="A105" t="str">
            <v>지적기능산업기사</v>
          </cell>
          <cell r="B105" t="str">
            <v>103</v>
          </cell>
          <cell r="C105" t="str">
            <v>지적기능산업기사</v>
          </cell>
        </row>
        <row r="106">
          <cell r="A106" t="str">
            <v>지적기능사</v>
          </cell>
          <cell r="B106" t="str">
            <v>104</v>
          </cell>
          <cell r="C106" t="str">
            <v>지적기능사</v>
          </cell>
        </row>
        <row r="107">
          <cell r="A107" t="str">
            <v>H/W 설치사</v>
          </cell>
          <cell r="B107" t="str">
            <v>105</v>
          </cell>
          <cell r="C107" t="str">
            <v>H/W 설치사</v>
          </cell>
        </row>
        <row r="108">
          <cell r="A108" t="str">
            <v>H/W 시험사</v>
          </cell>
          <cell r="B108" t="str">
            <v>106</v>
          </cell>
          <cell r="C108" t="str">
            <v>H/W 시험사</v>
          </cell>
        </row>
        <row r="109">
          <cell r="A109" t="str">
            <v>S/W 시험사</v>
          </cell>
          <cell r="B109" t="str">
            <v>107</v>
          </cell>
          <cell r="C109" t="str">
            <v>S/W 시험사</v>
          </cell>
        </row>
        <row r="110">
          <cell r="A110" t="str">
            <v>CPU 시험사</v>
          </cell>
          <cell r="B110" t="str">
            <v>108</v>
          </cell>
          <cell r="C110" t="str">
            <v>CPU 시험사</v>
          </cell>
        </row>
        <row r="111">
          <cell r="A111" t="str">
            <v>광통신설치사</v>
          </cell>
          <cell r="B111" t="str">
            <v>109</v>
          </cell>
          <cell r="C111" t="str">
            <v>광통신설치사</v>
          </cell>
        </row>
        <row r="112">
          <cell r="A112" t="str">
            <v>광케이블설치사</v>
          </cell>
          <cell r="B112" t="str">
            <v>110</v>
          </cell>
          <cell r="C112" t="str">
            <v>광케이블설치사</v>
          </cell>
        </row>
        <row r="113">
          <cell r="A113" t="str">
            <v>도 편 수</v>
          </cell>
          <cell r="B113" t="str">
            <v>111</v>
          </cell>
          <cell r="C113" t="str">
            <v>도 편 수</v>
          </cell>
        </row>
        <row r="114">
          <cell r="A114" t="str">
            <v>목조각공</v>
          </cell>
          <cell r="B114" t="str">
            <v>112</v>
          </cell>
          <cell r="C114" t="str">
            <v>목조각공</v>
          </cell>
        </row>
        <row r="115">
          <cell r="A115" t="str">
            <v>한식목공</v>
          </cell>
          <cell r="B115" t="str">
            <v>113</v>
          </cell>
          <cell r="C115" t="str">
            <v>한식목공</v>
          </cell>
        </row>
        <row r="116">
          <cell r="A116" t="str">
            <v>한식목공조공</v>
          </cell>
          <cell r="B116" t="str">
            <v>114</v>
          </cell>
          <cell r="C116" t="str">
            <v>한식목공조공</v>
          </cell>
        </row>
        <row r="117">
          <cell r="A117" t="str">
            <v>드잡이공</v>
          </cell>
          <cell r="B117" t="str">
            <v>115</v>
          </cell>
          <cell r="C117" t="str">
            <v>드잡이공</v>
          </cell>
        </row>
        <row r="118">
          <cell r="A118" t="str">
            <v>한식와공</v>
          </cell>
          <cell r="B118" t="str">
            <v>116</v>
          </cell>
          <cell r="C118" t="str">
            <v>한식와공</v>
          </cell>
        </row>
        <row r="119">
          <cell r="A119" t="str">
            <v>한식와공조공</v>
          </cell>
          <cell r="B119" t="str">
            <v>117</v>
          </cell>
          <cell r="C119" t="str">
            <v>한식와공조공</v>
          </cell>
        </row>
        <row r="120">
          <cell r="A120" t="str">
            <v>석조각공</v>
          </cell>
          <cell r="B120" t="str">
            <v>118</v>
          </cell>
          <cell r="C120" t="str">
            <v>석조각공</v>
          </cell>
        </row>
        <row r="121">
          <cell r="A121" t="str">
            <v>특수화공</v>
          </cell>
          <cell r="B121" t="str">
            <v>119</v>
          </cell>
          <cell r="C121" t="str">
            <v>특수화공</v>
          </cell>
        </row>
        <row r="122">
          <cell r="A122" t="str">
            <v>화  공</v>
          </cell>
          <cell r="B122" t="str">
            <v>120</v>
          </cell>
          <cell r="C122" t="str">
            <v>화  공</v>
          </cell>
        </row>
        <row r="123">
          <cell r="A123" t="str">
            <v>한식미장공</v>
          </cell>
          <cell r="B123" t="str">
            <v>121</v>
          </cell>
          <cell r="C123" t="str">
            <v>한식미장공</v>
          </cell>
        </row>
        <row r="124">
          <cell r="A124" t="str">
            <v>원자력배관공</v>
          </cell>
          <cell r="B124" t="str">
            <v>122</v>
          </cell>
          <cell r="C124" t="str">
            <v>원자력배관공</v>
          </cell>
        </row>
        <row r="125">
          <cell r="A125" t="str">
            <v>원자력용접공</v>
          </cell>
          <cell r="B125" t="str">
            <v>123</v>
          </cell>
          <cell r="C125" t="str">
            <v>원자력용접공</v>
          </cell>
        </row>
        <row r="126">
          <cell r="A126" t="str">
            <v>원자력기계설치공</v>
          </cell>
          <cell r="B126" t="str">
            <v>124</v>
          </cell>
          <cell r="C126" t="str">
            <v>원자력기계설치공</v>
          </cell>
        </row>
        <row r="127">
          <cell r="A127" t="str">
            <v>원자력덕트공</v>
          </cell>
          <cell r="B127" t="str">
            <v>125</v>
          </cell>
          <cell r="C127" t="str">
            <v>원자력덕트공</v>
          </cell>
        </row>
        <row r="128">
          <cell r="A128" t="str">
            <v>원자력제관공</v>
          </cell>
          <cell r="B128" t="str">
            <v>126</v>
          </cell>
          <cell r="C128" t="str">
            <v>원자력제관공</v>
          </cell>
        </row>
        <row r="129">
          <cell r="A129" t="str">
            <v>원자력케이블전공</v>
          </cell>
          <cell r="B129" t="str">
            <v>127</v>
          </cell>
          <cell r="C129" t="str">
            <v>원자력케이블전공</v>
          </cell>
        </row>
        <row r="130">
          <cell r="A130" t="str">
            <v>원자력계장공</v>
          </cell>
          <cell r="B130" t="str">
            <v>128</v>
          </cell>
          <cell r="C130" t="str">
            <v>원자력계장공</v>
          </cell>
        </row>
        <row r="131">
          <cell r="A131" t="str">
            <v>원자력기술자</v>
          </cell>
          <cell r="B131" t="str">
            <v>129</v>
          </cell>
          <cell r="C131" t="str">
            <v>원자력기술자</v>
          </cell>
        </row>
        <row r="132">
          <cell r="A132" t="str">
            <v>중급원자력기술자</v>
          </cell>
          <cell r="B132" t="str">
            <v>130</v>
          </cell>
          <cell r="C132" t="str">
            <v>중급원자력기술자</v>
          </cell>
        </row>
        <row r="133">
          <cell r="A133" t="str">
            <v>상급원자력기술자</v>
          </cell>
          <cell r="B133" t="str">
            <v>131</v>
          </cell>
          <cell r="C133" t="str">
            <v>상급원자력기술자</v>
          </cell>
        </row>
        <row r="134">
          <cell r="A134" t="str">
            <v>원자력품질관리사</v>
          </cell>
          <cell r="B134" t="str">
            <v>132</v>
          </cell>
          <cell r="C134" t="str">
            <v>원자력품질관리사</v>
          </cell>
        </row>
        <row r="135">
          <cell r="A135" t="str">
            <v>원자력특별인부</v>
          </cell>
          <cell r="B135" t="str">
            <v>133</v>
          </cell>
          <cell r="C135" t="str">
            <v>원자력특별인부</v>
          </cell>
        </row>
        <row r="136">
          <cell r="A136" t="str">
            <v>원자력보온공</v>
          </cell>
          <cell r="B136" t="str">
            <v>134</v>
          </cell>
          <cell r="C136" t="str">
            <v>원자력보온공</v>
          </cell>
        </row>
        <row r="137">
          <cell r="A137" t="str">
            <v>원자력플랜트전공</v>
          </cell>
          <cell r="B137" t="str">
            <v>135</v>
          </cell>
          <cell r="C137" t="str">
            <v>원자력플랜트전공</v>
          </cell>
        </row>
        <row r="138">
          <cell r="A138" t="str">
            <v>고급원자력비파괴시험공</v>
          </cell>
          <cell r="B138" t="str">
            <v>136</v>
          </cell>
          <cell r="C138" t="str">
            <v>고급원자력비파괴시험공</v>
          </cell>
        </row>
        <row r="139">
          <cell r="A139" t="str">
            <v>특급원자력비파괴시험공</v>
          </cell>
          <cell r="B139" t="str">
            <v>137</v>
          </cell>
          <cell r="C139" t="str">
            <v>특급원자력비파괴시험공</v>
          </cell>
        </row>
        <row r="140">
          <cell r="A140" t="str">
            <v>통신관련기사</v>
          </cell>
          <cell r="B140" t="str">
            <v>138</v>
          </cell>
          <cell r="C140" t="str">
            <v>통신관련기사</v>
          </cell>
        </row>
        <row r="141">
          <cell r="A141" t="str">
            <v>통신관련산업기사</v>
          </cell>
          <cell r="B141" t="str">
            <v>139</v>
          </cell>
          <cell r="C141" t="str">
            <v>통신관련산업기사</v>
          </cell>
        </row>
        <row r="142">
          <cell r="A142" t="str">
            <v>통신관련기능사</v>
          </cell>
          <cell r="B142" t="str">
            <v>140</v>
          </cell>
          <cell r="C142" t="str">
            <v>통신관련기능사</v>
          </cell>
        </row>
        <row r="143">
          <cell r="A143" t="str">
            <v>노 즐 공</v>
          </cell>
          <cell r="B143" t="str">
            <v>141</v>
          </cell>
          <cell r="C143" t="str">
            <v>노 즐 공</v>
          </cell>
        </row>
        <row r="144">
          <cell r="A144" t="str">
            <v>코 킹 공</v>
          </cell>
          <cell r="B144" t="str">
            <v>142</v>
          </cell>
          <cell r="C144" t="str">
            <v>코 킹 공</v>
          </cell>
        </row>
        <row r="145">
          <cell r="A145" t="str">
            <v>전기공사기사</v>
          </cell>
          <cell r="B145" t="str">
            <v>143</v>
          </cell>
          <cell r="C145" t="str">
            <v>전기공사기사</v>
          </cell>
        </row>
        <row r="146">
          <cell r="A146" t="str">
            <v>전기공사산업기사</v>
          </cell>
          <cell r="B146" t="str">
            <v>144</v>
          </cell>
          <cell r="C146" t="str">
            <v>전기공사산업기사</v>
          </cell>
        </row>
        <row r="147">
          <cell r="A147" t="str">
            <v>변전전공</v>
          </cell>
          <cell r="B147" t="str">
            <v>145</v>
          </cell>
          <cell r="C147" t="str">
            <v>변전전공</v>
          </cell>
        </row>
        <row r="148">
          <cell r="A148">
            <v>0</v>
          </cell>
          <cell r="C148">
            <v>0</v>
          </cell>
        </row>
        <row r="149">
          <cell r="A149" t="str">
            <v>강제 전선관 ( 매입 )STEEL 16C</v>
          </cell>
          <cell r="B149" t="str">
            <v>1</v>
          </cell>
          <cell r="C149" t="str">
            <v>강제 전선관 ( 매입 )</v>
          </cell>
          <cell r="D149" t="str">
            <v>STEEL 16C</v>
          </cell>
          <cell r="E149" t="str">
            <v>M</v>
          </cell>
          <cell r="F149">
            <v>1719</v>
          </cell>
          <cell r="G149">
            <v>1719</v>
          </cell>
          <cell r="H149">
            <v>100</v>
          </cell>
        </row>
        <row r="150">
          <cell r="A150" t="str">
            <v>강제 전선관 ( 매입 )STEEL 22C</v>
          </cell>
          <cell r="B150" t="str">
            <v>2</v>
          </cell>
          <cell r="C150" t="str">
            <v>강제 전선관 ( 매입 )</v>
          </cell>
          <cell r="D150" t="str">
            <v>STEEL 22C</v>
          </cell>
          <cell r="E150" t="str">
            <v>M</v>
          </cell>
          <cell r="F150">
            <v>2189</v>
          </cell>
          <cell r="G150">
            <v>2189</v>
          </cell>
          <cell r="H150">
            <v>100</v>
          </cell>
        </row>
        <row r="151">
          <cell r="A151" t="str">
            <v>강제 전선관 ( 매입 )STEEL 28C</v>
          </cell>
          <cell r="B151" t="str">
            <v>3</v>
          </cell>
          <cell r="C151" t="str">
            <v>강제 전선관 ( 매입 )</v>
          </cell>
          <cell r="D151" t="str">
            <v>STEEL 28C</v>
          </cell>
          <cell r="E151" t="str">
            <v>M</v>
          </cell>
          <cell r="F151">
            <v>2848</v>
          </cell>
          <cell r="G151">
            <v>2848</v>
          </cell>
          <cell r="H151">
            <v>100</v>
          </cell>
        </row>
        <row r="152">
          <cell r="A152" t="str">
            <v>강제 전선관 ( 노출 )STEEL 16C</v>
          </cell>
          <cell r="B152" t="str">
            <v>4</v>
          </cell>
          <cell r="C152" t="str">
            <v>강제 전선관 ( 노출 )</v>
          </cell>
          <cell r="D152" t="str">
            <v>STEEL 16C</v>
          </cell>
          <cell r="E152" t="str">
            <v>M</v>
          </cell>
          <cell r="F152">
            <v>1719</v>
          </cell>
          <cell r="G152">
            <v>1719</v>
          </cell>
          <cell r="H152">
            <v>100</v>
          </cell>
        </row>
        <row r="153">
          <cell r="A153" t="str">
            <v>강제 전선관 ( 노출 )STEEL 22C</v>
          </cell>
          <cell r="B153" t="str">
            <v>5</v>
          </cell>
          <cell r="C153" t="str">
            <v>강제 전선관 ( 노출 )</v>
          </cell>
          <cell r="D153" t="str">
            <v>STEEL 22C</v>
          </cell>
          <cell r="E153" t="str">
            <v>M</v>
          </cell>
          <cell r="F153">
            <v>2189</v>
          </cell>
          <cell r="G153">
            <v>2189</v>
          </cell>
          <cell r="H153">
            <v>100</v>
          </cell>
        </row>
        <row r="154">
          <cell r="A154" t="str">
            <v>강제 전선관 ( 노출 )STEEL 28C</v>
          </cell>
          <cell r="B154" t="str">
            <v>6</v>
          </cell>
          <cell r="C154" t="str">
            <v>강제 전선관 ( 노출 )</v>
          </cell>
          <cell r="D154" t="str">
            <v>STEEL 28C</v>
          </cell>
          <cell r="E154" t="str">
            <v>M</v>
          </cell>
          <cell r="F154">
            <v>2848</v>
          </cell>
          <cell r="G154">
            <v>2848</v>
          </cell>
          <cell r="H154">
            <v>100</v>
          </cell>
        </row>
        <row r="155">
          <cell r="A155" t="str">
            <v>강제 전선관 ( 노출 )STEEL 36C</v>
          </cell>
          <cell r="B155" t="str">
            <v>7</v>
          </cell>
          <cell r="C155" t="str">
            <v>강제 전선관 ( 노출 )</v>
          </cell>
          <cell r="D155" t="str">
            <v>STEEL 36C</v>
          </cell>
          <cell r="E155" t="str">
            <v>M</v>
          </cell>
          <cell r="F155">
            <v>3478</v>
          </cell>
          <cell r="G155">
            <v>3478</v>
          </cell>
          <cell r="H155">
            <v>100</v>
          </cell>
        </row>
        <row r="156">
          <cell r="A156" t="str">
            <v>제1종 가요전선관고장력 비방수 16C</v>
          </cell>
          <cell r="B156" t="str">
            <v>8</v>
          </cell>
          <cell r="C156" t="str">
            <v>제1종 가요전선관</v>
          </cell>
          <cell r="D156" t="str">
            <v>고장력 비방수 16C</v>
          </cell>
          <cell r="E156" t="str">
            <v>M</v>
          </cell>
          <cell r="F156">
            <v>480</v>
          </cell>
          <cell r="G156">
            <v>480</v>
          </cell>
          <cell r="H156">
            <v>100</v>
          </cell>
        </row>
        <row r="157">
          <cell r="A157" t="str">
            <v>가요전선관 콘넥터비방수 16C</v>
          </cell>
          <cell r="B157" t="str">
            <v>9</v>
          </cell>
          <cell r="C157" t="str">
            <v>가요전선관 콘넥터</v>
          </cell>
          <cell r="D157" t="str">
            <v>비방수 16C</v>
          </cell>
          <cell r="E157" t="str">
            <v>EA</v>
          </cell>
          <cell r="F157">
            <v>420</v>
          </cell>
          <cell r="G157">
            <v>420</v>
          </cell>
          <cell r="H157">
            <v>100</v>
          </cell>
        </row>
        <row r="158">
          <cell r="A158" t="str">
            <v>600V 트레이용 난연전력케이블600V F-CV 5.5㎟ 3C</v>
          </cell>
          <cell r="B158" t="str">
            <v>10</v>
          </cell>
          <cell r="C158" t="str">
            <v>600V 트레이용 난연전력케이블</v>
          </cell>
          <cell r="D158" t="str">
            <v>600V F-CV 5.5㎟ 3C</v>
          </cell>
          <cell r="E158" t="str">
            <v>M</v>
          </cell>
          <cell r="F158">
            <v>1879</v>
          </cell>
          <cell r="G158">
            <v>1879</v>
          </cell>
          <cell r="H158">
            <v>100</v>
          </cell>
        </row>
        <row r="159">
          <cell r="A159" t="str">
            <v>600V 트레이용 난연전력케이블600V F-CV 8 ㎟ 4C</v>
          </cell>
          <cell r="B159" t="str">
            <v>11</v>
          </cell>
          <cell r="C159" t="str">
            <v>600V 트레이용 난연전력케이블</v>
          </cell>
          <cell r="D159" t="str">
            <v>600V F-CV 8 ㎟ 4C</v>
          </cell>
          <cell r="E159" t="str">
            <v>M</v>
          </cell>
          <cell r="F159">
            <v>3043</v>
          </cell>
          <cell r="G159">
            <v>3043</v>
          </cell>
          <cell r="H159">
            <v>100</v>
          </cell>
        </row>
        <row r="160">
          <cell r="A160" t="str">
            <v>600V 2종 비닐절연전선600V HIV 3.5㎟</v>
          </cell>
          <cell r="B160" t="str">
            <v>12</v>
          </cell>
          <cell r="C160" t="str">
            <v>600V 2종 비닐절연전선</v>
          </cell>
          <cell r="D160" t="str">
            <v>600V HIV 3.5㎟</v>
          </cell>
          <cell r="E160" t="str">
            <v>M</v>
          </cell>
          <cell r="F160">
            <v>226</v>
          </cell>
          <cell r="G160">
            <v>226</v>
          </cell>
          <cell r="H160">
            <v>100</v>
          </cell>
        </row>
        <row r="161">
          <cell r="A161" t="str">
            <v>600V 2종 비닐절연전선600V HIV 1.2㎜</v>
          </cell>
          <cell r="B161" t="str">
            <v>13</v>
          </cell>
          <cell r="C161" t="str">
            <v>600V 2종 비닐절연전선</v>
          </cell>
          <cell r="D161" t="str">
            <v>600V HIV 1.2㎜</v>
          </cell>
          <cell r="E161" t="str">
            <v>M</v>
          </cell>
          <cell r="F161">
            <v>82</v>
          </cell>
          <cell r="G161">
            <v>82</v>
          </cell>
          <cell r="H161">
            <v>100</v>
          </cell>
        </row>
        <row r="162">
          <cell r="A162" t="str">
            <v>600V 2종 비닐절연전선600V HIV 2.0㎜</v>
          </cell>
          <cell r="B162" t="str">
            <v>14</v>
          </cell>
          <cell r="C162" t="str">
            <v>600V 2종 비닐절연전선</v>
          </cell>
          <cell r="D162" t="str">
            <v>600V HIV 2.0㎜</v>
          </cell>
          <cell r="E162" t="str">
            <v>M</v>
          </cell>
          <cell r="F162">
            <v>175</v>
          </cell>
          <cell r="G162">
            <v>175</v>
          </cell>
          <cell r="H162">
            <v>100</v>
          </cell>
        </row>
        <row r="163">
          <cell r="A163" t="str">
            <v>600V 2종 비닐절연전선600V HIV 5.5㎜</v>
          </cell>
          <cell r="B163" t="str">
            <v>15</v>
          </cell>
          <cell r="C163" t="str">
            <v>600V 2종 비닐절연전선</v>
          </cell>
          <cell r="D163" t="str">
            <v>600V HIV 5.5㎜</v>
          </cell>
          <cell r="E163" t="str">
            <v>M</v>
          </cell>
          <cell r="F163">
            <v>337</v>
          </cell>
          <cell r="G163">
            <v>337</v>
          </cell>
          <cell r="H163">
            <v>100</v>
          </cell>
        </row>
        <row r="164">
          <cell r="A164" t="str">
            <v>접지용 비닐절연 전선GV 2.0㎜</v>
          </cell>
          <cell r="B164" t="str">
            <v>16</v>
          </cell>
          <cell r="C164" t="str">
            <v>접지용 비닐절연 전선</v>
          </cell>
          <cell r="D164" t="str">
            <v>GV 2.0㎜</v>
          </cell>
          <cell r="E164" t="str">
            <v>M</v>
          </cell>
          <cell r="F164">
            <v>232</v>
          </cell>
          <cell r="G164">
            <v>232</v>
          </cell>
          <cell r="H164">
            <v>100</v>
          </cell>
        </row>
        <row r="165">
          <cell r="A165" t="str">
            <v>접지용 비닐절연 전선GV 5.5㎜</v>
          </cell>
          <cell r="B165" t="str">
            <v>17</v>
          </cell>
          <cell r="C165" t="str">
            <v>접지용 비닐절연 전선</v>
          </cell>
          <cell r="D165" t="str">
            <v>GV 5.5㎜</v>
          </cell>
          <cell r="E165" t="str">
            <v>M</v>
          </cell>
          <cell r="F165">
            <v>437</v>
          </cell>
          <cell r="G165">
            <v>437</v>
          </cell>
          <cell r="H165">
            <v>100</v>
          </cell>
        </row>
        <row r="166">
          <cell r="A166" t="str">
            <v>스위치 박스SW 1G 54㎜</v>
          </cell>
          <cell r="B166" t="str">
            <v>18</v>
          </cell>
          <cell r="C166" t="str">
            <v>스위치 박스</v>
          </cell>
          <cell r="D166" t="str">
            <v>SW 1G 54㎜</v>
          </cell>
          <cell r="E166" t="str">
            <v>EA</v>
          </cell>
          <cell r="F166">
            <v>668</v>
          </cell>
          <cell r="G166">
            <v>668</v>
          </cell>
          <cell r="H166">
            <v>100</v>
          </cell>
        </row>
        <row r="167">
          <cell r="A167" t="str">
            <v>스위치 박스SW 2G 54㎜</v>
          </cell>
          <cell r="B167" t="str">
            <v>19</v>
          </cell>
          <cell r="C167" t="str">
            <v>스위치 박스</v>
          </cell>
          <cell r="D167" t="str">
            <v>SW 2G 54㎜</v>
          </cell>
          <cell r="E167" t="str">
            <v>EA</v>
          </cell>
          <cell r="F167">
            <v>701</v>
          </cell>
          <cell r="G167">
            <v>701</v>
          </cell>
          <cell r="H167">
            <v>100</v>
          </cell>
        </row>
        <row r="168">
          <cell r="A168" t="str">
            <v>JOINT BOXJOINT BOX</v>
          </cell>
          <cell r="B168" t="str">
            <v>20</v>
          </cell>
          <cell r="C168" t="str">
            <v>JOINT BOX</v>
          </cell>
          <cell r="D168" t="str">
            <v>JOINT BOX</v>
          </cell>
          <cell r="E168" t="str">
            <v>EA</v>
          </cell>
          <cell r="F168">
            <v>832</v>
          </cell>
          <cell r="G168">
            <v>832</v>
          </cell>
          <cell r="H168">
            <v>100</v>
          </cell>
        </row>
        <row r="169">
          <cell r="A169" t="str">
            <v>아우트레트 박스8각 54㎜</v>
          </cell>
          <cell r="B169" t="str">
            <v>21</v>
          </cell>
          <cell r="C169" t="str">
            <v>아우트레트 박스</v>
          </cell>
          <cell r="D169" t="str">
            <v>8각 54㎜</v>
          </cell>
          <cell r="E169" t="str">
            <v>EA</v>
          </cell>
          <cell r="F169">
            <v>714</v>
          </cell>
          <cell r="G169">
            <v>714</v>
          </cell>
          <cell r="H169">
            <v>100</v>
          </cell>
        </row>
        <row r="170">
          <cell r="A170" t="str">
            <v>아우트레트 박스4각 54㎜</v>
          </cell>
          <cell r="B170" t="str">
            <v>22</v>
          </cell>
          <cell r="C170" t="str">
            <v>아우트레트 박스</v>
          </cell>
          <cell r="D170" t="str">
            <v>4각 54㎜</v>
          </cell>
          <cell r="E170" t="str">
            <v>EA</v>
          </cell>
          <cell r="F170">
            <v>832</v>
          </cell>
          <cell r="G170">
            <v>832</v>
          </cell>
          <cell r="H170">
            <v>100</v>
          </cell>
        </row>
        <row r="171">
          <cell r="A171" t="str">
            <v>BOX COVER평카바 8각</v>
          </cell>
          <cell r="B171" t="str">
            <v>23</v>
          </cell>
          <cell r="C171" t="str">
            <v>BOX COVER</v>
          </cell>
          <cell r="D171" t="str">
            <v>평카바 8각</v>
          </cell>
          <cell r="E171" t="str">
            <v>EA</v>
          </cell>
          <cell r="F171">
            <v>238</v>
          </cell>
          <cell r="G171">
            <v>238</v>
          </cell>
          <cell r="H171">
            <v>100</v>
          </cell>
        </row>
        <row r="172">
          <cell r="A172" t="str">
            <v>BOX COVER평카바 4각</v>
          </cell>
          <cell r="B172" t="str">
            <v>24</v>
          </cell>
          <cell r="C172" t="str">
            <v>BOX COVER</v>
          </cell>
          <cell r="D172" t="str">
            <v>평카바 4각</v>
          </cell>
          <cell r="E172" t="str">
            <v>EA</v>
          </cell>
          <cell r="F172">
            <v>238</v>
          </cell>
          <cell r="G172">
            <v>238</v>
          </cell>
          <cell r="H172">
            <v>100</v>
          </cell>
        </row>
        <row r="173">
          <cell r="A173" t="str">
            <v>WIRE CONNECTOR R-TYPE (중)</v>
          </cell>
          <cell r="B173" t="str">
            <v>25</v>
          </cell>
          <cell r="C173" t="str">
            <v xml:space="preserve">WIRE CONNECTOR </v>
          </cell>
          <cell r="D173" t="str">
            <v>R-TYPE (중)</v>
          </cell>
          <cell r="E173" t="str">
            <v>EA</v>
          </cell>
          <cell r="F173">
            <v>218</v>
          </cell>
          <cell r="G173">
            <v>218</v>
          </cell>
          <cell r="H173">
            <v>100</v>
          </cell>
        </row>
        <row r="174">
          <cell r="A174" t="str">
            <v>조명기구TYPE "A"</v>
          </cell>
          <cell r="B174" t="str">
            <v>26</v>
          </cell>
          <cell r="C174" t="str">
            <v>조명기구</v>
          </cell>
          <cell r="D174" t="str">
            <v>TYPE "A"</v>
          </cell>
          <cell r="E174" t="str">
            <v>SET</v>
          </cell>
          <cell r="F174">
            <v>26000</v>
          </cell>
          <cell r="G174">
            <v>26000</v>
          </cell>
          <cell r="H174">
            <v>100</v>
          </cell>
        </row>
        <row r="175">
          <cell r="A175" t="str">
            <v>조명기구TYPE "B"</v>
          </cell>
          <cell r="B175" t="str">
            <v>27</v>
          </cell>
          <cell r="C175" t="str">
            <v>조명기구</v>
          </cell>
          <cell r="D175" t="str">
            <v>TYPE "B"</v>
          </cell>
          <cell r="E175" t="str">
            <v>SET</v>
          </cell>
          <cell r="F175">
            <v>18000</v>
          </cell>
          <cell r="G175">
            <v>18000</v>
          </cell>
          <cell r="H175">
            <v>100</v>
          </cell>
        </row>
        <row r="176">
          <cell r="A176" t="str">
            <v>조명기구TYPE "C"</v>
          </cell>
          <cell r="B176" t="str">
            <v>28</v>
          </cell>
          <cell r="C176" t="str">
            <v>조명기구</v>
          </cell>
          <cell r="D176" t="str">
            <v>TYPE "C"</v>
          </cell>
          <cell r="E176" t="str">
            <v>SET</v>
          </cell>
          <cell r="F176">
            <v>24000</v>
          </cell>
          <cell r="G176">
            <v>24000</v>
          </cell>
          <cell r="H176">
            <v>100</v>
          </cell>
        </row>
        <row r="177">
          <cell r="A177" t="str">
            <v>조명기구TYPE "D"</v>
          </cell>
          <cell r="B177" t="str">
            <v>29</v>
          </cell>
          <cell r="C177" t="str">
            <v>조명기구</v>
          </cell>
          <cell r="D177" t="str">
            <v>TYPE "D"</v>
          </cell>
          <cell r="E177" t="str">
            <v>SET</v>
          </cell>
          <cell r="F177">
            <v>20000</v>
          </cell>
          <cell r="G177">
            <v>20000</v>
          </cell>
          <cell r="H177">
            <v>100</v>
          </cell>
        </row>
        <row r="178">
          <cell r="A178" t="str">
            <v>매입 스위치 (WIDE)1로1구  (250V 15A)</v>
          </cell>
          <cell r="B178" t="str">
            <v>30</v>
          </cell>
          <cell r="C178" t="str">
            <v>매입 스위치 (WIDE)</v>
          </cell>
          <cell r="D178" t="str">
            <v>1로1구  (250V 15A)</v>
          </cell>
          <cell r="E178" t="str">
            <v>SET</v>
          </cell>
          <cell r="F178">
            <v>1950</v>
          </cell>
          <cell r="G178">
            <v>1950</v>
          </cell>
          <cell r="H178">
            <v>100</v>
          </cell>
        </row>
        <row r="179">
          <cell r="A179" t="str">
            <v>매입 스위치 (WIDE)1로2구  (250V 15A)</v>
          </cell>
          <cell r="B179" t="str">
            <v>31</v>
          </cell>
          <cell r="C179" t="str">
            <v>매입 스위치 (WIDE)</v>
          </cell>
          <cell r="D179" t="str">
            <v>1로2구  (250V 15A)</v>
          </cell>
          <cell r="E179" t="str">
            <v>SET</v>
          </cell>
          <cell r="F179">
            <v>2930</v>
          </cell>
          <cell r="G179">
            <v>2930</v>
          </cell>
          <cell r="H179">
            <v>100</v>
          </cell>
        </row>
        <row r="180">
          <cell r="A180" t="str">
            <v>매입 스위치 (WIDE)1로3구  (250V 15A)</v>
          </cell>
          <cell r="B180" t="str">
            <v>32</v>
          </cell>
          <cell r="C180" t="str">
            <v>매입 스위치 (WIDE)</v>
          </cell>
          <cell r="D180" t="str">
            <v>1로3구  (250V 15A)</v>
          </cell>
          <cell r="E180" t="str">
            <v>SET</v>
          </cell>
          <cell r="F180">
            <v>4000</v>
          </cell>
          <cell r="G180">
            <v>4000</v>
          </cell>
          <cell r="H180">
            <v>100</v>
          </cell>
        </row>
        <row r="181">
          <cell r="A181" t="str">
            <v>매입 스위치 (WIDE)1로4구  (250V 15A)</v>
          </cell>
          <cell r="B181" t="str">
            <v>33</v>
          </cell>
          <cell r="C181" t="str">
            <v>매입 스위치 (WIDE)</v>
          </cell>
          <cell r="D181" t="str">
            <v>1로4구  (250V 15A)</v>
          </cell>
          <cell r="E181" t="str">
            <v>SET</v>
          </cell>
          <cell r="F181">
            <v>5860</v>
          </cell>
          <cell r="G181">
            <v>5860</v>
          </cell>
          <cell r="H181">
            <v>100</v>
          </cell>
        </row>
        <row r="182">
          <cell r="A182" t="str">
            <v>자동점멸 스위치W-500A DC24</v>
          </cell>
          <cell r="B182" t="str">
            <v>34</v>
          </cell>
          <cell r="C182" t="str">
            <v>자동점멸 스위치</v>
          </cell>
          <cell r="D182" t="str">
            <v>W-500A DC24</v>
          </cell>
          <cell r="E182" t="str">
            <v>EA</v>
          </cell>
          <cell r="F182">
            <v>150000</v>
          </cell>
          <cell r="G182">
            <v>150000</v>
          </cell>
          <cell r="H182">
            <v>100</v>
          </cell>
        </row>
        <row r="183">
          <cell r="A183" t="str">
            <v>CEILING SPEAKER3W(AL원형)</v>
          </cell>
          <cell r="B183" t="str">
            <v>35</v>
          </cell>
          <cell r="C183" t="str">
            <v>CEILING SPEAKER</v>
          </cell>
          <cell r="D183" t="str">
            <v>3W(AL원형)</v>
          </cell>
          <cell r="E183" t="str">
            <v>EA</v>
          </cell>
          <cell r="F183">
            <v>22000</v>
          </cell>
          <cell r="G183">
            <v>22000</v>
          </cell>
          <cell r="H183">
            <v>100</v>
          </cell>
        </row>
        <row r="184">
          <cell r="A184" t="str">
            <v>감 지 기연기식(이온화식)</v>
          </cell>
          <cell r="B184" t="str">
            <v>36</v>
          </cell>
          <cell r="C184" t="str">
            <v>감 지 기</v>
          </cell>
          <cell r="D184" t="str">
            <v>연기식(이온화식)</v>
          </cell>
          <cell r="E184" t="str">
            <v>EA</v>
          </cell>
          <cell r="F184">
            <v>30000</v>
          </cell>
          <cell r="G184">
            <v>30000</v>
          </cell>
          <cell r="H184">
            <v>100</v>
          </cell>
        </row>
        <row r="185">
          <cell r="A185" t="str">
            <v>WALL SUPPORT                W100</v>
          </cell>
          <cell r="B185" t="str">
            <v>37</v>
          </cell>
          <cell r="C185" t="str">
            <v xml:space="preserve">WALL SUPPORT                </v>
          </cell>
          <cell r="D185" t="str">
            <v>W100</v>
          </cell>
          <cell r="E185" t="str">
            <v>개소</v>
          </cell>
          <cell r="F185">
            <v>920</v>
          </cell>
          <cell r="G185">
            <v>920</v>
          </cell>
          <cell r="H185">
            <v>100</v>
          </cell>
        </row>
        <row r="186">
          <cell r="A186" t="str">
            <v>콘센트방우형 접지 1구</v>
          </cell>
          <cell r="B186" t="str">
            <v>38</v>
          </cell>
          <cell r="C186" t="str">
            <v>콘센트</v>
          </cell>
          <cell r="D186" t="str">
            <v>방우형 접지 1구</v>
          </cell>
          <cell r="E186" t="str">
            <v>EA</v>
          </cell>
          <cell r="F186">
            <v>2516</v>
          </cell>
          <cell r="G186">
            <v>2516</v>
          </cell>
          <cell r="H186">
            <v>100</v>
          </cell>
        </row>
        <row r="187">
          <cell r="A187" t="str">
            <v>콘센트방우형 접지 2구</v>
          </cell>
          <cell r="B187" t="str">
            <v>39</v>
          </cell>
          <cell r="C187" t="str">
            <v>콘센트</v>
          </cell>
          <cell r="D187" t="str">
            <v>방우형 접지 2구</v>
          </cell>
          <cell r="E187" t="str">
            <v>EA</v>
          </cell>
          <cell r="F187">
            <v>2920</v>
          </cell>
          <cell r="G187">
            <v>2920</v>
          </cell>
          <cell r="H187">
            <v>100</v>
          </cell>
        </row>
        <row r="188">
          <cell r="A188" t="str">
            <v>배관용 홈파기16㎜ 이하용</v>
          </cell>
          <cell r="B188" t="str">
            <v>40</v>
          </cell>
          <cell r="C188" t="str">
            <v>배관용 홈파기</v>
          </cell>
          <cell r="D188" t="str">
            <v>16㎜ 이하용</v>
          </cell>
          <cell r="E188" t="str">
            <v>EA</v>
          </cell>
        </row>
        <row r="189">
          <cell r="A189" t="str">
            <v>배관용 홈파기22㎜ 이하용</v>
          </cell>
          <cell r="B189" t="str">
            <v>41</v>
          </cell>
          <cell r="C189" t="str">
            <v>배관용 홈파기</v>
          </cell>
          <cell r="D189" t="str">
            <v>22㎜ 이하용</v>
          </cell>
          <cell r="E189" t="str">
            <v>EA</v>
          </cell>
        </row>
        <row r="190">
          <cell r="A190" t="str">
            <v>배관용 홈파기28㎜ 이하용</v>
          </cell>
          <cell r="B190" t="str">
            <v>42</v>
          </cell>
          <cell r="C190" t="str">
            <v>배관용 홈파기</v>
          </cell>
          <cell r="D190" t="str">
            <v>28㎜ 이하용</v>
          </cell>
          <cell r="E190" t="str">
            <v>EA</v>
          </cell>
        </row>
        <row r="191">
          <cell r="A191" t="str">
            <v>배관용 홈파기36㎜ 이하용</v>
          </cell>
          <cell r="B191" t="str">
            <v>43</v>
          </cell>
          <cell r="C191" t="str">
            <v>배관용 홈파기</v>
          </cell>
          <cell r="D191" t="str">
            <v>36㎜ 이하용</v>
          </cell>
          <cell r="E191" t="str">
            <v>EA</v>
          </cell>
        </row>
        <row r="192">
          <cell r="A192" t="str">
            <v>AL 덕트w:50 x H:35 ㎜</v>
          </cell>
          <cell r="B192" t="str">
            <v>49</v>
          </cell>
          <cell r="C192" t="str">
            <v>AL 덕트</v>
          </cell>
          <cell r="D192" t="str">
            <v>w:50 x H:35 ㎜</v>
          </cell>
          <cell r="E192" t="str">
            <v>M</v>
          </cell>
          <cell r="F192">
            <v>5000</v>
          </cell>
          <cell r="G192">
            <v>5000</v>
          </cell>
          <cell r="H192">
            <v>100</v>
          </cell>
        </row>
        <row r="193">
          <cell r="A193" t="str">
            <v>AL 덕트 엘보50㎜ ㄱ,L,T형</v>
          </cell>
          <cell r="B193" t="str">
            <v>50</v>
          </cell>
          <cell r="C193" t="str">
            <v>AL 덕트 엘보</v>
          </cell>
          <cell r="D193" t="str">
            <v>50㎜ ㄱ,L,T형</v>
          </cell>
          <cell r="E193" t="str">
            <v>EA</v>
          </cell>
          <cell r="F193">
            <v>5000</v>
          </cell>
          <cell r="G193">
            <v>5000</v>
          </cell>
          <cell r="H193">
            <v>100</v>
          </cell>
        </row>
      </sheetData>
      <sheetData sheetId="4"/>
    </sheetDataSet>
  </externalBook>
</externalLink>
</file>

<file path=xl/externalLinks/externalLink6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s>
    <sheetDataSet>
      <sheetData sheetId="0" refreshError="1"/>
    </sheetDataSet>
  </externalBook>
</externalLink>
</file>

<file path=xl/externalLinks/externalLink6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강"/>
      <sheetName val="자재단가"/>
      <sheetName val="노임단가"/>
      <sheetName val="찍기"/>
      <sheetName val="File_관급"/>
      <sheetName val="자재조사표(15%)"/>
      <sheetName val="간접"/>
      <sheetName val="자재일람"/>
      <sheetName val="중기일위대가"/>
      <sheetName val="증감대비"/>
      <sheetName val="투입내역"/>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s>
    <sheetDataSet>
      <sheetData sheetId="0" refreshError="1"/>
    </sheetDataSet>
  </externalBook>
</externalLink>
</file>

<file path=xl/externalLinks/externalLink6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1"/>
      <sheetName val="개요2"/>
      <sheetName val="제조원가"/>
      <sheetName val="재료비집계"/>
      <sheetName val="직접재료비"/>
      <sheetName val="재료원단위"/>
      <sheetName val="간접재료비"/>
      <sheetName val="간접재료율"/>
      <sheetName val="Sheet1"/>
      <sheetName val="부산물"/>
      <sheetName val="노무비집계표"/>
      <sheetName val="직접노무비"/>
      <sheetName val="노무임율"/>
      <sheetName val="노무원단위"/>
      <sheetName val="간접노무비율"/>
      <sheetName val="경비집계표"/>
      <sheetName val="경비배부율"/>
      <sheetName val="외주"/>
      <sheetName val="일반관리비"/>
      <sheetName val="일관비율"/>
      <sheetName val="일반관리율"/>
      <sheetName val="이윤"/>
      <sheetName val="이윤율"/>
      <sheetName val="Sheet2"/>
      <sheetName val="직접재료비 (2)"/>
      <sheetName val="원가계산서구조조정"/>
      <sheetName val="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재정비내역"/>
      <sheetName val="지적고시내역"/>
      <sheetName val="재정비직인"/>
      <sheetName val="지적고시직인"/>
      <sheetName val="Sheet2"/>
      <sheetName val="Sheet3"/>
      <sheetName val="원가계산서구조조정"/>
      <sheetName val="토목"/>
    </sheetNames>
    <sheetDataSet>
      <sheetData sheetId="0" refreshError="1"/>
      <sheetData sheetId="1">
        <row r="20">
          <cell r="F20">
            <v>295000000</v>
          </cell>
        </row>
      </sheetData>
      <sheetData sheetId="2">
        <row r="16">
          <cell r="F16">
            <v>613000000</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갑지)"/>
      <sheetName val="총괄수량집계표(갑지)"/>
      <sheetName val="총괄수량 집계"/>
      <sheetName val="재료량산출표(삭제)"/>
      <sheetName val="1.CON'C보수집계(갑지)"/>
      <sheetName val="1. 총수량집계(CON'C보수)"/>
      <sheetName val="1-1.하수BOX수량집계(좌측)"/>
      <sheetName val="1-1(1)좌측(0~100)"/>
      <sheetName val="1-1(2)좌측(100~200)"/>
      <sheetName val="1-1(3)좌측(200~300)"/>
      <sheetName val="1-1(4)좌측(300~400)"/>
      <sheetName val="1-2.하수BOX수량집계(우측)"/>
      <sheetName val="1-2(1)우측(0~100)"/>
      <sheetName val="1-2(2)우측(100~200)"/>
      <sheetName val="1-2(3)우측(200~300)"/>
      <sheetName val="1-2(4)우측(300~400)"/>
      <sheetName val="2. 수량집계표(폐기물처리)(갑지)"/>
      <sheetName val="2. 수량집계표(폐기물)"/>
      <sheetName val="@수량산출서(폐기물)"/>
      <sheetName val="4. 참고자료(갑지)"/>
      <sheetName val="재정비내역"/>
      <sheetName val="지적고시내역"/>
      <sheetName val="원가계산서구조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건축내역"/>
    </sheetNames>
    <sheetDataSet>
      <sheetData sheetId="0" refreshError="1"/>
      <sheetData sheetId="1" refreshError="1"/>
      <sheetData sheetId="2" refreshError="1"/>
    </sheetDataSet>
  </externalBook>
</externalLink>
</file>

<file path=xl/externalLinks/externalLink6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당진화력석탄설비CABLE포설공사내역서-갑지"/>
      <sheetName val="당진화력석탄설비CABLE포설공사집계표"/>
      <sheetName val="당진화력석탄설비CABLE포설공사내역서-을지"/>
      <sheetName val="당진1,2호기전선관설치및접지4차공사내역서-갑지"/>
      <sheetName val="당진화력1,2호기전선관설치및접지공사집계표"/>
      <sheetName val="당진1,2호기전선관설치및접지4차공사내역서-을지"/>
      <sheetName val="당진1,2호기전기설비기초분중전기공사내역서-갑지"/>
      <sheetName val="당진1,2호기전기설비기초분중전기공사집계표"/>
      <sheetName val="당진1,2호기전기설비기초분중전기공사내역서-을지"/>
      <sheetName val="당진3,4호기CABLE포설2차공사내역서-갑지"/>
      <sheetName val="당진3,4호기CABLE포설2차공사내역서-을지"/>
      <sheetName val="당진화력1,2전선관접지4차공사내역서(갑)"/>
      <sheetName val="당진화력석탄취급설비전기공사(1차변경)집계표"/>
      <sheetName val="당진화력석탄취급설비전기공사내역서(1차변경)-을지"/>
      <sheetName val="당진화력석탄취급설비전기공사(2차변경)내역서-갑지"/>
      <sheetName val="당진화력석탄취급설비전기공사(2차변경)집계표"/>
      <sheetName val="당진화력석탄취급설비전기공사내역서(2차변경)-을지"/>
      <sheetName val="당진화력석탄취급설비전기공사(완차)내역서-갑지"/>
      <sheetName val="당진1,2호기전선관설치및접지4차공사내역서(1차변경)-갑지"/>
      <sheetName val="당진1,2호기전선관설치및접지4차공사(1차변경)집계표"/>
      <sheetName val="당진1,2호기전선관설치및접지4차공사내역서(1차)-을지"/>
      <sheetName val="당진화력석탄취급설비전기공사(완차)내역서-갑"/>
      <sheetName val="당진화력석탄취급설비전기공사내역서(완차)-을지"/>
      <sheetName val="당진화력석탄취급설비전기공사(완차)집계표"/>
      <sheetName val="B1(반포1차)"/>
      <sheetName val="덤프트럭계수"/>
      <sheetName val="교량"/>
      <sheetName val="단가대비표"/>
      <sheetName val="전체"/>
      <sheetName val="당진화력1.2전선관접지4차공사내역서(갑)"/>
      <sheetName val="집계표"/>
      <sheetName val="참조"/>
      <sheetName val="#REF"/>
      <sheetName val="을-ATYPE"/>
      <sheetName val="합계"/>
      <sheetName val="일위대가(1)"/>
      <sheetName val="약품공급2"/>
      <sheetName val="Sheet1"/>
      <sheetName val="기술부 VENDOR LIST"/>
      <sheetName val="제경비"/>
      <sheetName val="단가조사"/>
      <sheetName val="전기일위목록"/>
      <sheetName val="내역서(기성청구)"/>
      <sheetName val="일위대가"/>
      <sheetName val="원가계산서구조조정"/>
      <sheetName val="현장관리비"/>
      <sheetName val="A LINE"/>
      <sheetName val="실행철강하도"/>
      <sheetName val="PIPE"/>
      <sheetName val="내역"/>
      <sheetName val="노임"/>
      <sheetName val="data"/>
      <sheetName val="원가총괄"/>
      <sheetName val="전기내역서(총계)"/>
      <sheetName val="MIJIBI"/>
      <sheetName val="unit 4"/>
      <sheetName val="예산M6-B"/>
      <sheetName val="#2_일위대가목록"/>
      <sheetName val="2.1  노무비 평균단가산출"/>
      <sheetName val="갑지"/>
      <sheetName val="갑지(추정)"/>
      <sheetName val="5Strand-장기처짐PCI"/>
      <sheetName val="한강운반비"/>
      <sheetName val="투찰가"/>
      <sheetName val="시설물일위"/>
      <sheetName val="일위대가표"/>
      <sheetName val="편입토지조서"/>
      <sheetName val="건축내역"/>
      <sheetName val="개산공사비"/>
      <sheetName val="MYUN(MAC)"/>
      <sheetName val="시점교대"/>
      <sheetName val="룡전상부"/>
      <sheetName val="Sheet1 (2)"/>
      <sheetName val="guard(mac)"/>
      <sheetName val="경비2내역"/>
      <sheetName val="견적"/>
      <sheetName val="중기사용료"/>
      <sheetName val="수량산출서"/>
      <sheetName val="요율"/>
      <sheetName val="설계내역서"/>
      <sheetName val="이토변실"/>
      <sheetName val="교통대책내역"/>
      <sheetName val="견적서"/>
      <sheetName val="단가산출"/>
      <sheetName val="현장업무"/>
      <sheetName val="기계내역서"/>
      <sheetName val="단면가정"/>
      <sheetName val="일일"/>
      <sheetName val="사업관리"/>
      <sheetName val="자재단가"/>
      <sheetName val="운반"/>
      <sheetName val="자재단가비교표"/>
      <sheetName val="총괄표"/>
      <sheetName val="단가비교"/>
      <sheetName val="공통가설"/>
      <sheetName val="전기공사"/>
      <sheetName val="지질조사"/>
      <sheetName val="MATERIAL"/>
      <sheetName val="wall"/>
      <sheetName val="추가예산"/>
      <sheetName val="INSTR"/>
      <sheetName val="인원동원계획표"/>
      <sheetName val="입력"/>
      <sheetName val="MP SUMMARY"/>
      <sheetName val="산출근거#2-3"/>
      <sheetName val="Y-WORK"/>
      <sheetName val="DB"/>
      <sheetName val="입찰안"/>
      <sheetName val="C97상"/>
      <sheetName val="DHEQSUPT"/>
      <sheetName val="코드"/>
      <sheetName val="건축공사"/>
      <sheetName val="기흥하도용"/>
      <sheetName val="검토"/>
      <sheetName val="정산서 "/>
      <sheetName val="증감내역서"/>
      <sheetName val="배수내역"/>
      <sheetName val="시운전연료비"/>
      <sheetName val="골조시행"/>
      <sheetName val="시운전연료"/>
      <sheetName val="소비자가"/>
      <sheetName val="일반부표"/>
      <sheetName val="토목주소"/>
      <sheetName val="인원계획"/>
      <sheetName val="spc 배관견적"/>
      <sheetName val="BREAKDOWN(철거설치)"/>
      <sheetName val="General Data"/>
      <sheetName val="실행(1)"/>
      <sheetName val="노임9월"/>
      <sheetName val="실행내역서 "/>
      <sheetName val="설계서"/>
      <sheetName val="노임단가"/>
      <sheetName val="산근"/>
      <sheetName val="공사비_NDE"/>
      <sheetName val="CAT_5"/>
      <sheetName val="재료집계표"/>
      <sheetName val="지급자재"/>
      <sheetName val="원형1호맨홀토공수량"/>
      <sheetName val="단가(적용)"/>
      <sheetName val="프랜트면허"/>
      <sheetName val="내역서"/>
      <sheetName val="A 견적"/>
      <sheetName val="일위대가목록"/>
      <sheetName val="98지급계획"/>
      <sheetName val="2.대외공문"/>
      <sheetName val="DATE"/>
      <sheetName val="노임단가 (2)"/>
      <sheetName val="1.취수장"/>
      <sheetName val="101동"/>
      <sheetName val="XXXXXX"/>
      <sheetName val="하수급견적대비"/>
      <sheetName val="Sheet2"/>
      <sheetName val="패널"/>
      <sheetName val="BQ_Utl_Off"/>
      <sheetName val="견"/>
      <sheetName val="6호기"/>
      <sheetName val="간접비 총괄표"/>
      <sheetName val="재료비"/>
      <sheetName val="제경비계산"/>
      <sheetName val="자재테이블"/>
      <sheetName val="적용수량"/>
      <sheetName val="조명율표"/>
      <sheetName val="설계명세"/>
      <sheetName val="26.자재단가율 및 Sourcing비율 입력"/>
      <sheetName val="34.자재LIST"/>
      <sheetName val="18.자재 단가율입력"/>
      <sheetName val="15100"/>
      <sheetName val="자판실행"/>
      <sheetName val="작성방법"/>
      <sheetName val="계수시트"/>
      <sheetName val="현장관리비참조"/>
      <sheetName val="산출내역서"/>
      <sheetName val="2000년1차"/>
      <sheetName val="2000전체분"/>
      <sheetName val="양식_자재단가조사표"/>
      <sheetName val="b_balju_cho"/>
      <sheetName val="공사명입력"/>
      <sheetName val="적현로"/>
      <sheetName val="터파기및재료"/>
      <sheetName val="수량산출"/>
      <sheetName val="재료값"/>
      <sheetName val="STAND20"/>
      <sheetName val="일반공사"/>
      <sheetName val="95신규호표"/>
      <sheetName val="Baby일위대가"/>
      <sheetName val="내역(100%)"/>
      <sheetName val="Wt of Mod."/>
      <sheetName val="자재일람"/>
      <sheetName val="12CGOU"/>
      <sheetName val="환율change"/>
      <sheetName val="2공구산출내역"/>
      <sheetName val="자갈,시멘트,모래산출"/>
      <sheetName val="영업소실적"/>
      <sheetName val="Macro"/>
      <sheetName val="Taux"/>
      <sheetName val="inter"/>
      <sheetName val=" 갑지"/>
      <sheetName val="일위"/>
      <sheetName val="공사비산출내역"/>
      <sheetName val="을부담운반비"/>
      <sheetName val="가열로SW"/>
      <sheetName val="대가(표)"/>
      <sheetName val="표지"/>
      <sheetName val="조명시설"/>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Set>
  </externalBook>
</externalLink>
</file>

<file path=xl/externalLinks/externalLink6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견적"/>
      <sheetName val="#REF"/>
      <sheetName val="당진1,2호기전선관설치및접지4차공사내역서-을지"/>
      <sheetName val="대포2교접속"/>
      <sheetName val="천방교접속"/>
      <sheetName val="이형관중량"/>
      <sheetName val="일위대가(목록)"/>
      <sheetName val="산근(목록)"/>
      <sheetName val="재료비"/>
      <sheetName val="토공"/>
      <sheetName val="접지수량"/>
      <sheetName val="내역서"/>
      <sheetName val="인원"/>
      <sheetName val="품셈"/>
      <sheetName val="요율"/>
      <sheetName val="터널대가"/>
      <sheetName val="준검 내역서"/>
      <sheetName val="일위대가"/>
      <sheetName val="견적서"/>
      <sheetName val="전기내역서(총계)"/>
      <sheetName val="토목내역서"/>
      <sheetName val="원가계산서"/>
      <sheetName val="집계표"/>
      <sheetName val="내#일산설치"/>
      <sheetName val="Sheet6"/>
      <sheetName val="Y-WORK"/>
      <sheetName val="제경비"/>
      <sheetName val="점검총괄"/>
      <sheetName val="재료할증"/>
      <sheetName val="직노"/>
      <sheetName val="앉음벽 (2)"/>
      <sheetName val="양식_자재단가조사표"/>
      <sheetName val="98지급계획"/>
      <sheetName val="내역서1"/>
      <sheetName val="SHL"/>
      <sheetName val="자재단가"/>
      <sheetName val="건축내역"/>
      <sheetName val="목록2"/>
      <sheetName val="전체_1설계"/>
      <sheetName val="설비2차"/>
      <sheetName val="#2_일위대가목록"/>
      <sheetName val="I一般比"/>
      <sheetName val="약품공급2"/>
      <sheetName val="실행(1)"/>
      <sheetName val="품셈TABLE"/>
      <sheetName val="내역"/>
      <sheetName val="관급"/>
      <sheetName val="전주2本1"/>
      <sheetName val="문학간접"/>
      <sheetName val="자재단가비교표"/>
      <sheetName val="퍼스트"/>
      <sheetName val="동방설계서"/>
      <sheetName val="기초자료입력"/>
      <sheetName val="교통대책내역"/>
      <sheetName val="spc 배관견적"/>
      <sheetName val="내역작성용 가금액"/>
      <sheetName val="노임단가 (2)"/>
      <sheetName val="잡철물"/>
      <sheetName val="WING3"/>
      <sheetName val="노임단가표"/>
      <sheetName val="수량산출서 (2)"/>
      <sheetName val="교각1"/>
      <sheetName val="갑지"/>
      <sheetName val="재료값"/>
      <sheetName val="RE9604"/>
      <sheetName val="CM 1"/>
      <sheetName val="일위목록"/>
      <sheetName val="노임"/>
      <sheetName val="전체제잡비"/>
      <sheetName val="단가산출"/>
      <sheetName val="건축2"/>
      <sheetName val="간접"/>
      <sheetName val="아산601"/>
      <sheetName val="기본설계기준"/>
      <sheetName val="목재동바리"/>
      <sheetName val="총괄표"/>
      <sheetName val="1,2공구원가계산서"/>
      <sheetName val="2공구산출내역"/>
      <sheetName val="1공구산출내역서"/>
      <sheetName val="영흥TL(UP,DOWN) "/>
      <sheetName val="자재일람"/>
      <sheetName val="spc_배관견적"/>
      <sheetName val="준검_내역서"/>
      <sheetName val="공사비산출내역"/>
      <sheetName val="자재비(090325인상)"/>
      <sheetName val="07년자재단가"/>
      <sheetName val="090325인상내용"/>
      <sheetName val="DB"/>
      <sheetName val="여과지동"/>
      <sheetName val="기초자료"/>
      <sheetName val="편입토지조서"/>
      <sheetName val="재료집계표"/>
      <sheetName val="전동기"/>
      <sheetName val="기성내역"/>
      <sheetName val="DANGA"/>
      <sheetName val="실행철강하도"/>
      <sheetName val="범례표"/>
      <sheetName val="준공정산"/>
      <sheetName val="내역서 (을)"/>
      <sheetName val="A LINE"/>
      <sheetName val="인입관수량총괄"/>
      <sheetName val="General Data"/>
      <sheetName val="Sheet5"/>
      <sheetName val="1단계"/>
      <sheetName val="산출내역서"/>
      <sheetName val="지급자재조서"/>
      <sheetName val="신호등일위대가"/>
      <sheetName val="물가대비표"/>
      <sheetName val="목차"/>
      <sheetName val="관일"/>
      <sheetName val="전체"/>
      <sheetName val="일위대가표"/>
      <sheetName val="환율change"/>
      <sheetName val="지질조사"/>
      <sheetName val="공량품적용율(첨부4)"/>
      <sheetName val="자재co"/>
      <sheetName val="BSD (2)"/>
      <sheetName val="인원계획"/>
      <sheetName val="10공구일위"/>
      <sheetName val="수량산출서"/>
      <sheetName val="일일입력"/>
      <sheetName val="품목등록"/>
      <sheetName val="IT-BAT"/>
      <sheetName val="1.취수장"/>
      <sheetName val="설계서"/>
      <sheetName val="노임단가"/>
      <sheetName val="전기일위목록"/>
      <sheetName val="Cable임피던스"/>
      <sheetName val="기본단가표"/>
      <sheetName val="쌍송교"/>
      <sheetName val="합계"/>
      <sheetName val="단위단가"/>
      <sheetName val="guard(mac)"/>
      <sheetName val="LD"/>
      <sheetName val="공정증감대ㅈ표"/>
      <sheetName val="상수도토공집계표"/>
      <sheetName val="배수내역"/>
      <sheetName val="#3_일위대가목록"/>
      <sheetName val="원가서"/>
      <sheetName val="공사비총괄"/>
      <sheetName val="A 견적"/>
      <sheetName val="1001"/>
      <sheetName val="일위대가(1)"/>
      <sheetName val="노무비 근거"/>
      <sheetName val=" 갑지"/>
      <sheetName val="연습"/>
      <sheetName val="단가비교"/>
      <sheetName val="견"/>
      <sheetName val="직원유류수불현황"/>
      <sheetName val="교각계산"/>
      <sheetName val="기준액"/>
      <sheetName val="설계내역서"/>
      <sheetName val="단가집"/>
      <sheetName val="대외공문"/>
      <sheetName val="공급기지 산출근거"/>
      <sheetName val="임율 Data"/>
      <sheetName val="봉양~조차장간고하개명(신설)"/>
      <sheetName val="공사원가계산서"/>
      <sheetName val="매입"/>
      <sheetName val="일위대가표(DEEP)"/>
      <sheetName val="원가계산서구조조정"/>
      <sheetName val="미납품 현황"/>
      <sheetName val="전기2005"/>
      <sheetName val="통신2005"/>
      <sheetName val="경비"/>
      <sheetName val="6. 안전관리비"/>
      <sheetName val="건축기술부대조건"/>
      <sheetName val="data"/>
      <sheetName val="5. 현장관리비(new) "/>
      <sheetName val="월별수입"/>
      <sheetName val="기본단가"/>
      <sheetName val="시중노임단가"/>
      <sheetName val="도담구내 개소별 명세"/>
      <sheetName val="일위"/>
      <sheetName val="운반"/>
      <sheetName val="BID"/>
      <sheetName val="코드"/>
      <sheetName val="4.전기"/>
      <sheetName val="터파기및재료"/>
      <sheetName val="시운전연료"/>
      <sheetName val="날개벽(시점좌측)"/>
      <sheetName val="Sheet1 (2)"/>
      <sheetName val="금액내역서"/>
      <sheetName val="우수공"/>
      <sheetName val="원가총괄"/>
      <sheetName val="자재"/>
      <sheetName val="예산조서(전송)"/>
      <sheetName val="원도급"/>
      <sheetName val="하도급"/>
      <sheetName val="을지"/>
      <sheetName val="ELEC"/>
      <sheetName val="입력"/>
      <sheetName val="&lt;--"/>
      <sheetName val="임율산출표"/>
      <sheetName val="CODE"/>
      <sheetName val="내역표지"/>
      <sheetName val="을부담운반비"/>
      <sheetName val="예산서"/>
      <sheetName val="배수관연장조서"/>
      <sheetName val="일위대가목록"/>
      <sheetName val="투찰내역"/>
      <sheetName val="2.1  노무비 평균단가산출"/>
      <sheetName val="Macro1"/>
      <sheetName val="조명율표"/>
      <sheetName val="원형1호맨홀토공수량"/>
      <sheetName val="2000년1차"/>
      <sheetName val="2000전체분"/>
      <sheetName val="시행예산"/>
      <sheetName val="주요항목별"/>
      <sheetName val="위치조서"/>
      <sheetName val="현장경비"/>
      <sheetName val="내역서(1)"/>
      <sheetName val="BSD_(2)"/>
      <sheetName val="앉음벽_(2)"/>
      <sheetName val="9. 노임단가"/>
      <sheetName val="배수관공"/>
      <sheetName val="3련 BOX"/>
      <sheetName val="슬래브(PF)(하류)"/>
      <sheetName val=" HIT-&gt;HMC 견적(3900)"/>
      <sheetName val="경서-통신"/>
      <sheetName val="자갈,시멘트,모래산출"/>
      <sheetName val="조건표"/>
      <sheetName val="12.일위대가"/>
      <sheetName val="총괄내역서"/>
      <sheetName val="본사인상전"/>
      <sheetName val="상반기손익차2총괄"/>
      <sheetName val="노임9월"/>
      <sheetName val="대치판정"/>
      <sheetName val="할증"/>
      <sheetName val="GAEYO"/>
      <sheetName val="비교표(을)"/>
      <sheetName val="배관배선 단가조사"/>
      <sheetName val="b_balju"/>
      <sheetName val="b_balju (2)"/>
      <sheetName val="b_gunmul"/>
      <sheetName val="1유리"/>
      <sheetName val="명세서"/>
      <sheetName val="화재 탐지 설비"/>
      <sheetName val="효율표"/>
      <sheetName val="옥외외등집계표"/>
      <sheetName val="유입량"/>
      <sheetName val="단위수량"/>
      <sheetName val="부대공집계표"/>
      <sheetName val="시스템개발근거"/>
      <sheetName val="단가"/>
      <sheetName val="SHEET"/>
      <sheetName val="집계표2"/>
      <sheetName val="내역산출자료"/>
      <sheetName val="내역(가지)"/>
      <sheetName val="수전기기DATA"/>
      <sheetName val="후강전선관"/>
      <sheetName val="CableSchedule"/>
      <sheetName val="일일"/>
      <sheetName val="사업관리"/>
      <sheetName val=" 소방공사 산출근거"/>
      <sheetName val="200"/>
      <sheetName val="옥내소화전계산서"/>
      <sheetName val="양수장구조물총"/>
      <sheetName val="양수장토공총"/>
      <sheetName val="중사"/>
      <sheetName val="플랜트 설치"/>
      <sheetName val="부표총괄"/>
      <sheetName val="일위1"/>
      <sheetName val="실행내역"/>
      <sheetName val="계산표지"/>
      <sheetName val="단가일람"/>
      <sheetName val="조경일람"/>
      <sheetName val="자재테이블"/>
      <sheetName val="조명시설"/>
      <sheetName val="설계내역서(A)"/>
      <sheetName val="이형관"/>
      <sheetName val="산출내역서(전체)"/>
      <sheetName val="단가산출(T)"/>
      <sheetName val="원가"/>
      <sheetName val="인건비"/>
      <sheetName val="1.견적가 총괄표(설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일위(시설)"/>
      <sheetName val="실행내역서 "/>
      <sheetName val="일위대가목차"/>
      <sheetName val="기초입력"/>
      <sheetName val="자재코드"/>
      <sheetName val="Table"/>
      <sheetName val="산근"/>
      <sheetName val="주beam"/>
      <sheetName val="배수공"/>
      <sheetName val="측구공"/>
      <sheetName val="간접비 총괄표"/>
      <sheetName val="장비비"/>
      <sheetName val="지급자재"/>
      <sheetName val="앉음벽_(2)1"/>
      <sheetName val="준검_내역서1"/>
      <sheetName val="M-EQPT-Z"/>
      <sheetName val="spc_배관견적1"/>
      <sheetName val="노임단가_(2)"/>
      <sheetName val="수량산출서_(2)"/>
      <sheetName val="내역작성용_가금액"/>
      <sheetName val="General_Data"/>
      <sheetName val="내역서_(을)"/>
      <sheetName val="영흥TL(UP,DOWN)_"/>
      <sheetName val="CM_1"/>
      <sheetName val="A_견적"/>
      <sheetName val="1_취수장"/>
      <sheetName val="노무비_근거"/>
      <sheetName val="_갑지"/>
      <sheetName val="공급기지_산출근거"/>
      <sheetName val="임율_Data"/>
      <sheetName val="2.대외공문"/>
      <sheetName val="인부신상자료"/>
      <sheetName val="수주추정"/>
      <sheetName val="내역서 "/>
      <sheetName val="등록"/>
      <sheetName val="일위산출근거"/>
      <sheetName val="전선(총)"/>
      <sheetName val="철거산출근거"/>
      <sheetName val="금광1터널"/>
      <sheetName val="정산서 "/>
      <sheetName val="단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Set>
  </externalBook>
</externalLink>
</file>

<file path=xl/externalLinks/externalLink6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거리"/>
      <sheetName val="내역서"/>
      <sheetName val="#REF"/>
      <sheetName val="편입토지조서"/>
      <sheetName val="입찰안"/>
      <sheetName val="원가계산서구조조정"/>
      <sheetName val="교각계산"/>
      <sheetName val="재정비내역"/>
      <sheetName val="재정비직인"/>
      <sheetName val="지적고시내역"/>
      <sheetName val="4.전기"/>
      <sheetName val="범례표"/>
      <sheetName val="다.도서인쇄비"/>
      <sheetName val="지하시설물작성"/>
      <sheetName val="설계기준"/>
      <sheetName val="현장조사"/>
      <sheetName val="상수도토공집계표"/>
      <sheetName val="요율"/>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6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범례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REF"/>
      <sheetName val="2000노임기준"/>
      <sheetName val="4.전기"/>
      <sheetName val="설계기준"/>
      <sheetName val="지구단위계획"/>
      <sheetName val="지하시설물작성"/>
      <sheetName val="원가계산서구조조정"/>
      <sheetName val="건축내역"/>
      <sheetName val="토목"/>
      <sheetName val="건축2"/>
      <sheetName val="내역(원안-대안)"/>
      <sheetName val="산출서"/>
      <sheetName val="목록표"/>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6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설계예산내역서"/>
      <sheetName val="공사원가"/>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옥외보안등공사"/>
      <sheetName val="기계경비산출"/>
      <sheetName val="단가비교표"/>
      <sheetName val="견적비교표"/>
      <sheetName val="노임단가"/>
      <sheetName val="기초일위대가"/>
      <sheetName val="각종기초산출"/>
      <sheetName val="일위대가산출근거-1"/>
      <sheetName val="부록단가"/>
      <sheetName val="제조부문"/>
      <sheetName val="내역 (2)"/>
      <sheetName val="단가표 (2)"/>
      <sheetName val="단가"/>
      <sheetName val="단가 (2)"/>
      <sheetName val="단가 (3)"/>
      <sheetName val="단가 (4)"/>
      <sheetName val="단가 (5)"/>
      <sheetName val="인테리어 (2)"/>
      <sheetName val="총괄"/>
      <sheetName val="집계"/>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표지"/>
      <sheetName val="총괄집계"/>
      <sheetName val="공량집"/>
      <sheetName val="공량"/>
      <sheetName val="고용"/>
      <sheetName val="전체공정 (3)"/>
      <sheetName val="전체공정 (2)"/>
      <sheetName val="MCR부분"/>
      <sheetName val="전체공정"/>
      <sheetName val="영광공정표"/>
      <sheetName val="laroux"/>
      <sheetName val="이현동SKT~명석면우수리SKT"/>
      <sheetName val="Sheet4"/>
      <sheetName val="Sheet5"/>
      <sheetName val="Sheet6"/>
      <sheetName val="Sheet7"/>
      <sheetName val="SKT감만중계기 (2)"/>
      <sheetName val="노무비"/>
      <sheetName val="자재산출내역"/>
      <sheetName val="노무산출내역서"/>
      <sheetName val="광케이블 피스표"/>
      <sheetName val="광케이블접속물량"/>
      <sheetName val="케이블바인딩"/>
      <sheetName val="OFD,접속함체선번장"/>
      <sheetName val="기지국인입(양정)"/>
      <sheetName val="기지국인입(정자)"/>
      <sheetName val="기지국평면도"/>
      <sheetName val="시험성적서"/>
      <sheetName val="데이타양식"/>
      <sheetName val="광계통도"/>
      <sheetName val="루트도"/>
      <sheetName val="현장사진첩"/>
      <sheetName val="foxz"/>
      <sheetName val="준공"/>
      <sheetName val="메인화면"/>
      <sheetName val="지장보고"/>
      <sheetName val="이설계획"/>
      <sheetName val="설계기별"/>
      <sheetName val="준공기별"/>
      <sheetName val="공사내역서"/>
      <sheetName val="인력지원내역"/>
      <sheetName val="인력지원지시"/>
      <sheetName val="품셈기준"/>
      <sheetName val="품셈표"/>
      <sheetName val="분기기"/>
      <sheetName val="최종시험"/>
      <sheetName val="ISX"/>
      <sheetName val="지입검수"/>
      <sheetName val="지입사진"/>
      <sheetName val="준공사진"/>
      <sheetName val="광접속"/>
      <sheetName val="접속후손실"/>
      <sheetName val="전력공급기"/>
      <sheetName val="단독접지"/>
      <sheetName val="분기증폭기"/>
      <sheetName val="연장증폭기"/>
      <sheetName val="지입목록대장"/>
      <sheetName val="Module1"/>
      <sheetName val="Module2"/>
      <sheetName val=" 갑지"/>
      <sheetName val="목차"/>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토-(작업지시서-공사협조요청서)"/>
      <sheetName val="일보(0523)"/>
      <sheetName val="시공물량(0523)"/>
      <sheetName val="찬재♥정희3"/>
      <sheetName val="일위대가"/>
      <sheetName val="수량산출"/>
      <sheetName val="일위대가(조경1)"/>
      <sheetName val="1.간지(해창교)"/>
      <sheetName val="3.교대집계표"/>
      <sheetName val="철근총괄수량"/>
      <sheetName val="철근수량"/>
      <sheetName val="철근수량 (2)"/>
      <sheetName val="4.교대수량산출"/>
      <sheetName val="ㅇㅇ"/>
      <sheetName val="겉장"/>
      <sheetName val="당초"/>
      <sheetName val="수정"/>
      <sheetName val="도면삽입"/>
      <sheetName val="수목"/>
      <sheetName val="이식목"/>
      <sheetName val="설계내역"/>
      <sheetName val="00000"/>
      <sheetName val="회원록"/>
      <sheetName val="회비"/>
      <sheetName val="견적서(갑)가로"/>
      <sheetName val="내역서(수경시설)"/>
      <sheetName val="부자재정산보고"/>
      <sheetName val="안전관리비사용"/>
      <sheetName val="재해발생현황"/>
      <sheetName val="중기가동내역서"/>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Sheet8"/>
      <sheetName val="Sheet9"/>
      <sheetName val="Sheet10"/>
      <sheetName val="Sheet11"/>
      <sheetName val="Sheet12"/>
      <sheetName val="품의서 (수해복구비)"/>
      <sheetName val="품의서 (추가간접비)"/>
      <sheetName val="품의서 (추가간접비) (2)"/>
      <sheetName val="품의서 (추가간접비) (최종)"/>
      <sheetName val="품의서 (구조물안전진단)"/>
      <sheetName val="품의서 (준건설)"/>
      <sheetName val="표준양식(2001)"/>
      <sheetName val="혼화제"/>
      <sheetName val="컬러프린터구입"/>
      <sheetName val="미지급(대아레저)"/>
      <sheetName val="철근공(대아레저)"/>
      <sheetName val="피시빔노무비(대아레저)"/>
      <sheetName val="목공(대아레저)"/>
      <sheetName val="직영노무비(대아레저)"/>
      <sheetName val="전기공사원가"/>
      <sheetName val="원가계산서(금구)"/>
      <sheetName val="도급총공사비"/>
      <sheetName val="공사비총괄표"/>
      <sheetName val="공사비집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일위집계"/>
      <sheetName val="자재"/>
      <sheetName val="자재(일위대가)"/>
      <sheetName val="등주설치(5~7M)"/>
      <sheetName val="등주설치(8M)"/>
      <sheetName val="견적"/>
      <sheetName val="산출서 "/>
      <sheetName val="예비품 "/>
      <sheetName val="특수공구"/>
      <sheetName val="중계펌프장"/>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현황 (2)"/>
      <sheetName val="휴무조"/>
      <sheetName val="유니폼"/>
      <sheetName val="조직도"/>
      <sheetName val="현장사원급료 (2)"/>
      <sheetName val="현장사원급료"/>
      <sheetName val="조직도 (2)"/>
      <sheetName val="갑지"/>
      <sheetName val="Ⅰ공사개요,Ⅱ전체사업현황"/>
      <sheetName val="Ⅲ공구별사업현황"/>
      <sheetName val="Ⅳ조직도"/>
      <sheetName val="Ⅴ사업추진현황"/>
      <sheetName val="자료"/>
      <sheetName val="공사일지"/>
      <sheetName val=" 공정사진"/>
      <sheetName val=" 공정사진 (1)"/>
      <sheetName val=" 공정사진 (2)"/>
      <sheetName val=" 공정사진 (3)"/>
      <sheetName val="시운전PROGRESS"/>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VXXXXX"/>
      <sheetName val="하기지계"/>
      <sheetName val="하대지계"/>
      <sheetName val="하대지실"/>
      <sheetName val="일양하기"/>
      <sheetName val="성보하기"/>
      <sheetName val="기검원(정식) "/>
      <sheetName val="기검원(약식)"/>
      <sheetName val="내집(원)"/>
      <sheetName val="관기내서(원)"/>
      <sheetName val="관기내서(대+현)집계(원)"/>
      <sheetName val="기성요약(원)"/>
      <sheetName val="도급표지"/>
      <sheetName val="안전집"/>
      <sheetName val="기성검사원 (현대)"/>
      <sheetName val="실행예산내역서(05039)"/>
      <sheetName val="pmn20140"/>
      <sheetName val="집계표(총괄)"/>
      <sheetName val="집계표(기자재)"/>
      <sheetName val="2.1.집계표(기자재비)"/>
      <sheetName val="2.1. 1)금액내역서_기자재비"/>
      <sheetName val="2.2.집계표(기자재설치)"/>
      <sheetName val="2.2. 1)내역서_기자재설치"/>
      <sheetName val="2.3. 집계표(기자재보온)"/>
      <sheetName val="2.3. 1)내역서_기자재보온"/>
      <sheetName val="2.4. 기자재 설치 장비비"/>
      <sheetName val="일위대가목차"/>
      <sheetName val="일위대가표"/>
      <sheetName val="탱크류일위대가표"/>
      <sheetName val="제작단가조사서"/>
      <sheetName val="단가조사표"/>
      <sheetName val="수량산출서"/>
      <sheetName val="집계표(3. 배관및철골)"/>
      <sheetName val="3.1 집계표(덕트)"/>
      <sheetName val="3.1.1내역서_덕트"/>
      <sheetName val="3.2 집계표(철골)"/>
      <sheetName val="3.2.1)내역서_철골"/>
      <sheetName val="덕트및철골일위대가목차"/>
      <sheetName val="덕트및철골일위대가표"/>
      <sheetName val="덕트및철골단가표"/>
      <sheetName val="수량산출서_덕트및철골"/>
      <sheetName val="3.3 배관집계표"/>
      <sheetName val="3.3 1) 배관내역서"/>
      <sheetName val="배관일위대가목록"/>
      <sheetName val="배관일위대가"/>
      <sheetName val="배관단가조사서"/>
      <sheetName val="배관수량산출서(집계)"/>
      <sheetName val="배관수량산출서"/>
      <sheetName val="견적갑지(2006.12.29)반영"/>
      <sheetName val="결재표지"/>
      <sheetName val="보고순서"/>
      <sheetName val="1.조직조직도"/>
      <sheetName val="2.직원이력사항"/>
      <sheetName val="3.업무분장"/>
      <sheetName val="4.총괄표지"/>
      <sheetName val="토목표지"/>
      <sheetName val="입찰견적현황(토)"/>
      <sheetName val="실행예산편성현황(토)"/>
      <sheetName val="인원편성(토)"/>
      <sheetName val="건축표지"/>
      <sheetName val="입찰견적현황(건)"/>
      <sheetName val="실행예산편성현황(건)"/>
      <sheetName val="인원편성(건)"/>
      <sheetName val="수주현황(토)"/>
      <sheetName val="수주현황(건)"/>
      <sheetName val="수주현황(합계)"/>
      <sheetName val="실적분석"/>
      <sheetName val="5.하반기계획표지"/>
      <sheetName val="하반기방향"/>
      <sheetName val="상반기대비 실적"/>
      <sheetName val="입찰견적업무"/>
      <sheetName val="실행예산편성"/>
      <sheetName val="외주발주 검토"/>
      <sheetName val="인원편성"/>
      <sheetName val="하반기 추진방향(삭제)"/>
      <sheetName val="부서중점업무(삭제)"/>
      <sheetName val="내역표지"/>
      <sheetName val="내역(기산)"/>
      <sheetName val="내역 (전산)"/>
      <sheetName val="일위1"/>
      <sheetName val="일위2"/>
      <sheetName val="물가"/>
      <sheetName val="기산"/>
      <sheetName val="전산"/>
      <sheetName val="명갑"/>
      <sheetName val="명1"/>
      <sheetName val="대아갑지"/>
      <sheetName val="대1"/>
      <sheetName val="경성기업"/>
      <sheetName val="경1"/>
      <sheetName val="명갑-내역가"/>
      <sheetName val="내역 (명)"/>
      <sheetName val="내역 (대)"/>
      <sheetName val="내역 (경)"/>
      <sheetName val="대직접"/>
      <sheetName val="기계산출"/>
      <sheetName val="전기산출"/>
      <sheetName val="임률기준"/>
      <sheetName val="견적대비"/>
      <sheetName val="VXXXXXXXXXXXXXXXXXXXXXXXX"/>
      <sheetName val="찬재♥정희2"/>
      <sheetName val="실세 및 우대금리"/>
      <sheetName val="산출"/>
      <sheetName val="타행실세"/>
      <sheetName val="타행MM"/>
      <sheetName val="전화"/>
      <sheetName val="Sheet13"/>
      <sheetName val="Sheet14"/>
      <sheetName val="Sheet15"/>
      <sheetName val="-------"/>
      <sheetName val="품의"/>
      <sheetName val="공문"/>
      <sheetName val="공문2"/>
      <sheetName val="게시안내문"/>
      <sheetName val="Sheet16"/>
      <sheetName val="0000000"/>
      <sheetName val="1년제비교"/>
      <sheetName val="우대금리"/>
      <sheetName val="여수신금리체계"/>
      <sheetName val="Sheet1 (2)"/>
      <sheetName val="Sheet7 (2)"/>
      <sheetName val="Ⅲ공정표"/>
      <sheetName val="INDEX"/>
      <sheetName val="Ⅰ현장배치도"/>
      <sheetName val="개요"/>
      <sheetName val="Ⅱ사업계획"/>
      <sheetName val="1차공정분"/>
      <sheetName val="하도급현황"/>
      <sheetName val="Ⅳ발주처.감리"/>
      <sheetName val="현장조직표"/>
      <sheetName val="Ⅴ문제점 및 대책"/>
      <sheetName val="물량산출서(고재처리)"/>
      <sheetName val="예비품 및 특수공구 LIST"/>
      <sheetName val="VOC전기 "/>
      <sheetName val="SCR전기"/>
      <sheetName val="M동전기"/>
      <sheetName val="10대"/>
      <sheetName val="4대"/>
      <sheetName val="기안"/>
      <sheetName val="등록등급"/>
      <sheetName val="A등급"/>
      <sheetName val="C등급"/>
      <sheetName val="평가분석"/>
      <sheetName val="분석2"/>
      <sheetName val="분석3"/>
      <sheetName val="평가결과"/>
      <sheetName val="평가분석 (2)"/>
      <sheetName val="A"/>
      <sheetName val="C"/>
      <sheetName val="평가분석(3)"/>
      <sheetName val="평가분석(4)"/>
      <sheetName val="결과표"/>
      <sheetName val="증감요약"/>
      <sheetName val="품적용률"/>
      <sheetName val="원가(전)"/>
      <sheetName val="내역(전)1안"/>
      <sheetName val="내역(전)2안"/>
      <sheetName val="신규품목(전)"/>
      <sheetName val="인입-변경1안"/>
      <sheetName val="인입-변경2안"/>
      <sheetName val="전등-변경"/>
      <sheetName val="전열-변경"/>
      <sheetName val="간선-변경"/>
      <sheetName val="동력-변경"/>
      <sheetName val="자탐-변경"/>
      <sheetName val="원가(통)"/>
      <sheetName val="내역(통)"/>
      <sheetName val="전화-변경"/>
      <sheetName val="신규품목(통)"/>
      <sheetName val="간선굵기"/>
      <sheetName val="내역(전)"/>
      <sheetName val="인입-변경1"/>
      <sheetName val="TRAY-변경"/>
      <sheetName val="공수적용"/>
      <sheetName val="공수적용(전체)"/>
      <sheetName val="전등-당초"/>
      <sheetName val="간선-당초"/>
      <sheetName val="TRAY-당초"/>
      <sheetName val="회의록"/>
      <sheetName val="실행"/>
      <sheetName val="사급자재"/>
      <sheetName val="전기"/>
      <sheetName val="(이월,수정)집행계획서"/>
      <sheetName val="예산집계표"/>
      <sheetName val="경비내역"/>
      <sheetName val="사원급여"/>
      <sheetName val="Sheet2 (2)"/>
      <sheetName val="조합 페인트칠 (철재면)"/>
      <sheetName val="FCR"/>
      <sheetName val="변경사유"/>
      <sheetName val="원가"/>
      <sheetName val="내역서"/>
      <sheetName val="물량비교"/>
      <sheetName val="산출서"/>
      <sheetName val="신규단가비교표"/>
      <sheetName val="일위목록"/>
      <sheetName val="산출서표지"/>
      <sheetName val="증감내역"/>
      <sheetName val="산출근거(당초)전등"/>
      <sheetName val="산출근거(당초)방송"/>
      <sheetName val="산출근거(당초)화재경보"/>
      <sheetName val="산출근거(변경)전등"/>
      <sheetName val="산출근거(변경)방송"/>
      <sheetName val="산출근거(변경)화재경보"/>
      <sheetName val="인공산출"/>
      <sheetName val="산출근거(변경전)"/>
      <sheetName val="산출근거(변경)"/>
      <sheetName val="단가조사"/>
      <sheetName val="견적단가"/>
      <sheetName val="노임공량"/>
      <sheetName val="공정보고서"/>
      <sheetName val="공사진행현황"/>
      <sheetName val="신규비목발생사유서"/>
      <sheetName val="신규비목검토"/>
      <sheetName val="신규비목"/>
      <sheetName val="공정표"/>
      <sheetName val="내역서-1"/>
      <sheetName val="내역서-2"/>
      <sheetName val="물량증감비교"/>
      <sheetName val="산출근거"/>
      <sheetName val="가로등,맨홀,핸드홀 터파기물량"/>
      <sheetName val="단가(자료지)"/>
      <sheetName val="단가비교(견적)"/>
      <sheetName val="간선계산서"/>
      <sheetName val="허용전류"/>
      <sheetName val="부하계산서"/>
      <sheetName val="요약집계"/>
      <sheetName val="요약대비표"/>
      <sheetName val="산출서집계(배관배선)"/>
      <sheetName val="산출서(배관배선 전)"/>
      <sheetName val="산출서(배관배선 후)"/>
      <sheetName val="분전반,조명기구집계"/>
      <sheetName val="LD"/>
      <sheetName val="분전반계산서(석관)"/>
      <sheetName val="교각1"/>
      <sheetName val="계산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Set>
  </externalBook>
</externalLink>
</file>

<file path=xl/externalLinks/externalLink6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2000년1차"/>
      <sheetName val="신호등일위대가"/>
      <sheetName val="LD"/>
      <sheetName val="분전반계산서(석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신호등일위대가"/>
      <sheetName val="기본단가표"/>
      <sheetName val="일위대가"/>
      <sheetName val="직접경비"/>
      <sheetName val="암거 제원표-1단계"/>
      <sheetName val="내역서"/>
      <sheetName val="입찰안"/>
      <sheetName val="입력변수"/>
      <sheetName val="부대공"/>
      <sheetName val="2000년1차"/>
      <sheetName val="ABUT수량-A1"/>
      <sheetName val="#REF"/>
      <sheetName val="교각1"/>
      <sheetName val="조명율표"/>
      <sheetName val="DATE"/>
      <sheetName val="자재"/>
      <sheetName val="중기조종사 단위단가"/>
      <sheetName val="산근"/>
      <sheetName val="총중목"/>
      <sheetName val="조명시설"/>
      <sheetName val="guard(mac)"/>
      <sheetName val="내역서적용수량"/>
      <sheetName val="내역서 제출"/>
      <sheetName val="자료"/>
      <sheetName val="터파기및재료"/>
      <sheetName val="설계조건"/>
      <sheetName val="재개발"/>
      <sheetName val="1~69"/>
      <sheetName val="내역서1"/>
      <sheetName val="천방교접속"/>
      <sheetName val="대포2교접속"/>
      <sheetName val="2000전체분"/>
      <sheetName val="실행철강하도"/>
      <sheetName val="노임"/>
      <sheetName val="설계개요"/>
      <sheetName val="8설7발"/>
      <sheetName val="1,2공구원가계산서"/>
      <sheetName val="1공구산출내역서"/>
      <sheetName val="공사비증감"/>
      <sheetName val="공사착공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6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단가표"/>
      <sheetName val="표지"/>
      <sheetName val="원가계산(갑지)"/>
      <sheetName val="원가계산서"/>
      <sheetName val="일위대가표(수목최종)"/>
      <sheetName val="수목수량집계표"/>
      <sheetName val="시설물수량집계표"/>
      <sheetName val="품질관리비"/>
      <sheetName val="일위대가표(시설하위)"/>
      <sheetName val="일위대가표(시설상위)"/>
      <sheetName val="일위대가표(분수)"/>
      <sheetName val="단가산출"/>
      <sheetName val="중기산출(최종)"/>
      <sheetName val="일위대가표(유지관리)"/>
      <sheetName val="잔디면적"/>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약품공급2"/>
      <sheetName val="단위단가"/>
      <sheetName val="2000년1차"/>
      <sheetName val="sheet1"/>
      <sheetName val="2000전체분"/>
      <sheetName val="1.설계기준"/>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약품설비"/>
      <sheetName val="sheet1"/>
      <sheetName val="밸브설치"/>
      <sheetName val="DATA-UPS"/>
      <sheetName val="예정(3)"/>
      <sheetName val="준검 내역서"/>
      <sheetName val="실행철강하도"/>
      <sheetName val="입찰안"/>
      <sheetName val="DATA"/>
      <sheetName val="현장관리비 산출내역"/>
      <sheetName val="일위대가"/>
      <sheetName val="앉음벽 (2)"/>
      <sheetName val="이형관"/>
      <sheetName val="내역서"/>
      <sheetName val="당진1,2호기전선관설치및접지4차공사내역서-을지"/>
      <sheetName val="#REF"/>
      <sheetName val="건축내역"/>
      <sheetName val="교각1"/>
      <sheetName val="1.취수장"/>
      <sheetName val="삼원"/>
      <sheetName val="그린"/>
      <sheetName val="한창-을"/>
      <sheetName val="내역"/>
      <sheetName val="품셈"/>
      <sheetName val="단가"/>
      <sheetName val="수량산출"/>
      <sheetName val="여과지동"/>
      <sheetName val="기초자료"/>
      <sheetName val="봉양~조차장간고하개명(신설)"/>
      <sheetName val="기기리스트"/>
      <sheetName val="공정증감대ㅈ표"/>
      <sheetName val="접지수량"/>
      <sheetName val="자재단가"/>
      <sheetName val="전체"/>
      <sheetName val="3.하중산정4.지지력"/>
      <sheetName val="1단계"/>
      <sheetName val="구조물철거타공정이월"/>
      <sheetName val="전기2005"/>
      <sheetName val="GODO"/>
      <sheetName val="일위목록"/>
      <sheetName val="수량산출서"/>
      <sheetName val="자재"/>
      <sheetName val="편입토지조서"/>
      <sheetName val="2.대외공문"/>
      <sheetName val="인부신상자료"/>
      <sheetName val="공사비총괄"/>
      <sheetName val="일위총괄"/>
      <sheetName val="전체제잡비"/>
      <sheetName val="요율"/>
      <sheetName val="대포2교접속"/>
      <sheetName val="천방교접속"/>
      <sheetName val="금액내역서"/>
      <sheetName val="자재일람"/>
      <sheetName val="RE9604"/>
      <sheetName val="노임"/>
      <sheetName val="표지"/>
      <sheetName val="원가계산"/>
      <sheetName val="토목내역"/>
      <sheetName val="전기내역"/>
      <sheetName val="도급원가"/>
      <sheetName val="도급토목"/>
      <sheetName val="도급전기"/>
      <sheetName val="도급건축"/>
      <sheetName val="공정표"/>
      <sheetName val="JSP"/>
      <sheetName val="교각계산"/>
      <sheetName val="8설7발"/>
      <sheetName val="일위대가목차"/>
      <sheetName val="노임단가"/>
      <sheetName val="샘플표지"/>
      <sheetName val="사급자재"/>
      <sheetName val="전기내역서(총계)"/>
      <sheetName val="전체_1설계"/>
      <sheetName val="분전반계산서(석관)"/>
      <sheetName val="공사원가계산서"/>
      <sheetName val="제수변수량"/>
      <sheetName val="재료값"/>
      <sheetName val="터파기및재료"/>
      <sheetName val="신호등일위대가"/>
      <sheetName val="GI-LIST"/>
      <sheetName val="제경비"/>
      <sheetName val="Y-WORK"/>
      <sheetName val="DATE"/>
      <sheetName val="일위대가(가설)"/>
      <sheetName val="품셈TABLE"/>
      <sheetName val="NAI"/>
      <sheetName val="청하배수"/>
      <sheetName val="중사"/>
      <sheetName val="맨홀수량산출"/>
      <sheetName val="9902"/>
      <sheetName val="집계표"/>
      <sheetName val="제출내역 (2)"/>
      <sheetName val="2000전체분"/>
      <sheetName val="문학간접"/>
      <sheetName val="접속도로1"/>
      <sheetName val="2000년1차"/>
      <sheetName val="투찰"/>
      <sheetName val="노무"/>
      <sheetName val="AHU집계"/>
      <sheetName val="공조기휀"/>
      <sheetName val="공조기"/>
      <sheetName val="총괄표"/>
      <sheetName val="원가계산서구조조정"/>
      <sheetName val="실행내역"/>
      <sheetName val="갑지"/>
      <sheetName val="내역(원)"/>
      <sheetName val="수량집계"/>
      <sheetName val="총괄집계표"/>
      <sheetName val="상 부"/>
      <sheetName val="현장관리비참조"/>
      <sheetName val="원가계산서"/>
      <sheetName val="Macro2"/>
      <sheetName val="일위대가목록"/>
      <sheetName val="DS적용내역서"/>
      <sheetName val="신당동집계표"/>
      <sheetName val="직원유류수불현황"/>
      <sheetName val="퍼스트"/>
      <sheetName val="간접"/>
      <sheetName val="내역서(기성청구)"/>
      <sheetName val="BLOCK(1)"/>
      <sheetName val="교통대책내역"/>
      <sheetName val="일위대가_가설_"/>
      <sheetName val="내역서1"/>
      <sheetName val="실행(1)"/>
      <sheetName val="준공정산"/>
      <sheetName val="Eq. Mobilization"/>
      <sheetName val="단가비교"/>
      <sheetName val="1.동력공사"/>
      <sheetName val="wall"/>
      <sheetName val="Front"/>
      <sheetName val="날개벽"/>
      <sheetName val="범례표"/>
      <sheetName val="허용전류-IEC"/>
      <sheetName val="허용전류-IEC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6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TYPE-A"/>
      <sheetName val="교각1"/>
      <sheetName val="#REF"/>
      <sheetName val="대포2교접속"/>
      <sheetName val="천방교접속"/>
      <sheetName val="2000년1차"/>
      <sheetName val="전체_1설계"/>
      <sheetName val="약품공급2"/>
      <sheetName val="건축내역"/>
      <sheetName val="sheet1"/>
      <sheetName val="내역서"/>
      <sheetName val="일위대가목록"/>
      <sheetName val="CPM챠트"/>
      <sheetName val="접지수량"/>
      <sheetName val="산출근거"/>
      <sheetName val="토사절취"/>
      <sheetName val="단가조사서"/>
      <sheetName val="하중계산"/>
      <sheetName val="차액보증"/>
      <sheetName val="품셈TABLE"/>
      <sheetName val="ABUT수량-A1"/>
      <sheetName val="기초공"/>
      <sheetName val="기둥(원형)"/>
      <sheetName val="포장물량집계"/>
      <sheetName val="2000전체분"/>
      <sheetName val="터파기및재료"/>
      <sheetName val="guard(mac)"/>
      <sheetName val="원형1호맨홀토공수량"/>
      <sheetName val="구조물철거타공정이월"/>
      <sheetName val="말뚝지지력산정"/>
      <sheetName val="위치조서"/>
      <sheetName val="사다리"/>
      <sheetName val="DATE"/>
      <sheetName val="당진1,2호기전선관설치및접지4차공사내역서-을지"/>
      <sheetName val="수량산출"/>
      <sheetName val="단가조사"/>
      <sheetName val="원가서"/>
      <sheetName val="전체제잡비"/>
      <sheetName val="대로근거"/>
      <sheetName val="중로근거"/>
      <sheetName val="단면 (2)"/>
      <sheetName val="6PILE  (돌출)"/>
      <sheetName val="금액내역서"/>
      <sheetName val="TYPE-1"/>
      <sheetName val="증감내역서"/>
      <sheetName val="실행철강하도"/>
      <sheetName val="앉음벽 (2)"/>
      <sheetName val="집계표"/>
      <sheetName val="일위대가9803"/>
      <sheetName val="치수표"/>
      <sheetName val="내역"/>
      <sheetName val="노임단가"/>
      <sheetName val="우수공"/>
      <sheetName val="날개벽수량표"/>
      <sheetName val="인버트단위수량"/>
      <sheetName val="Sheet2"/>
      <sheetName val="설계기준"/>
      <sheetName val="옹벽철근집계표"/>
      <sheetName val="8.석축단위(H=1.5M)"/>
      <sheetName val="내역기준"/>
      <sheetName val="참조"/>
      <sheetName val="type-F"/>
      <sheetName val="자재일람"/>
      <sheetName val="준공정산"/>
      <sheetName val="E총"/>
      <sheetName val="시설수량표"/>
      <sheetName val="기초일위"/>
      <sheetName val="수목단가"/>
      <sheetName val="시설일위"/>
      <sheetName val="식재수량표"/>
      <sheetName val="식재일위"/>
      <sheetName val="자재단가"/>
      <sheetName val="8설7발"/>
      <sheetName val="집계"/>
      <sheetName val="기본일위"/>
      <sheetName val="내역서2안"/>
      <sheetName val="패널"/>
      <sheetName val="직노"/>
      <sheetName val="실행내역"/>
      <sheetName val="찍기"/>
      <sheetName val="준검 내역서"/>
      <sheetName val="단가일람"/>
      <sheetName val="조경일람"/>
      <sheetName val="sub"/>
      <sheetName val="요율"/>
      <sheetName val="Y-WORK"/>
      <sheetName val="SLAB&quot;1&quot;"/>
      <sheetName val="공정증감대ㅈ표"/>
      <sheetName val="경비2내역"/>
      <sheetName val="단면계수(상부)"/>
      <sheetName val="휴지통"/>
      <sheetName val="안산기계장치"/>
      <sheetName val="편입토지조서"/>
      <sheetName val="교각계산"/>
      <sheetName val="입찰안"/>
      <sheetName val="바닥판"/>
      <sheetName val="입력DATA"/>
      <sheetName val="수량집계"/>
      <sheetName val="Sheet1 (2)"/>
      <sheetName val="INPUT(덕도방향-시점)"/>
      <sheetName val="자재단가비교표"/>
      <sheetName val="산출서"/>
      <sheetName val="BID"/>
      <sheetName val="동물이동통로"/>
      <sheetName val="1.설계기준"/>
      <sheetName val="COPING"/>
      <sheetName val="구조물터파기수량집계"/>
      <sheetName val="1,2공구원가계산서"/>
      <sheetName val="2공구산출내역"/>
      <sheetName val="1공구산출내역서"/>
      <sheetName val="1TL종점(1)"/>
      <sheetName val="단가"/>
      <sheetName val="암거 제원표"/>
      <sheetName val="1호맨홀토공"/>
      <sheetName val="접속도수량집계표"/>
      <sheetName val="AS복구"/>
      <sheetName val="중기터파기"/>
      <sheetName val="변수값"/>
      <sheetName val="중기상차"/>
      <sheetName val="BOX-1510"/>
      <sheetName val="반중력식옹벽"/>
      <sheetName val="98지급계획"/>
      <sheetName val="문학간접"/>
      <sheetName val="4.전기"/>
      <sheetName val="기성갑지"/>
      <sheetName val="대림경상68억"/>
      <sheetName val="P.M 별"/>
      <sheetName val="일위"/>
      <sheetName val="우수받이수량산출"/>
      <sheetName val="집수정수량집계"/>
      <sheetName val="각종측구수량집계"/>
      <sheetName val="일위대가(계측기설치)"/>
      <sheetName val="8.PILE  (돌출)"/>
      <sheetName val="DB구축"/>
      <sheetName val="단면가정"/>
      <sheetName val="입력값"/>
      <sheetName val="설계기준 및 하중계산"/>
      <sheetName val="도색집계"/>
      <sheetName val="포장공집"/>
      <sheetName val="토목주소"/>
      <sheetName val="슬래브수량"/>
      <sheetName val="인건-측정"/>
      <sheetName val="N賃率-職"/>
      <sheetName val="남양내역"/>
      <sheetName val="신호등일위대가"/>
      <sheetName val="가도공"/>
      <sheetName val="설비"/>
      <sheetName val="공사비증감"/>
      <sheetName val="설계"/>
      <sheetName val="토공계산서(부체도로)"/>
      <sheetName val="배수관산출"/>
      <sheetName val="전체"/>
      <sheetName val="건축공사"/>
      <sheetName val="작성방법"/>
      <sheetName val="Resource2"/>
      <sheetName val="산출내역서"/>
      <sheetName val="inputdata"/>
      <sheetName val="표준건축비"/>
      <sheetName val="우석문틀"/>
      <sheetName val="현장관리비참조"/>
      <sheetName val="공사내역"/>
      <sheetName val="코드"/>
      <sheetName val="목차"/>
      <sheetName val="갑지"/>
      <sheetName val="9GNG운반"/>
      <sheetName val="설계개요"/>
      <sheetName val="적점"/>
      <sheetName val="토목"/>
      <sheetName val="도담구내 개소별 명세"/>
      <sheetName val="내역표지"/>
      <sheetName val="일위집계"/>
      <sheetName val="2.1  노무비 평균단가산출"/>
      <sheetName val="설계내역서"/>
      <sheetName val="공통가설"/>
      <sheetName val="DATA2000"/>
      <sheetName val="수량산출서"/>
      <sheetName val="내역(가지)"/>
      <sheetName val="98수문일위"/>
      <sheetName val="단위수량"/>
      <sheetName val="수량산출서집계"/>
      <sheetName val="C.배수관공"/>
      <sheetName val="신림자금"/>
      <sheetName val="단가비교"/>
      <sheetName val="A-4"/>
      <sheetName val="을부담운반비"/>
      <sheetName val="마산방향"/>
      <sheetName val="산근"/>
      <sheetName val="DB"/>
      <sheetName val="봉양~조차장간고하개명(신설)"/>
      <sheetName val="범례표"/>
      <sheetName val="연장및면적(좌측)"/>
      <sheetName val="계림(함평)"/>
      <sheetName val="계림(장성)"/>
      <sheetName val="기계공사"/>
      <sheetName val="공사비총"/>
      <sheetName val="재정비내역"/>
      <sheetName val="지적고시내역"/>
      <sheetName val="원"/>
      <sheetName val="토공(1)"/>
      <sheetName val="YOEMAGUM"/>
      <sheetName val="배수내역"/>
      <sheetName val="맨홀수량"/>
      <sheetName val="토공사"/>
      <sheetName val="1.취수장"/>
      <sheetName val="원가계산서구조조정"/>
      <sheetName val="토목공사일반"/>
      <sheetName val="유림골조"/>
      <sheetName val="암거날개벽"/>
      <sheetName val="데리네이타현황"/>
      <sheetName val="상반기손익차2총괄"/>
      <sheetName val="95년12월말"/>
      <sheetName val="교대(A1)"/>
      <sheetName val="진주방향"/>
      <sheetName val="일위대가목차"/>
      <sheetName val="지급자재"/>
      <sheetName val="RE9604"/>
      <sheetName val="안양동교 1안"/>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설계조건"/>
      <sheetName val="플랜트 설치"/>
      <sheetName val="Macro(전선)"/>
      <sheetName val="교통대책내역"/>
      <sheetName val="여과지동"/>
      <sheetName val="기초자료"/>
      <sheetName val="설산1.나"/>
      <sheetName val="본사S"/>
      <sheetName val="FORM-0"/>
      <sheetName val="조명율표"/>
      <sheetName val="수량산출목록표"/>
      <sheetName val="맨홀수량산출"/>
      <sheetName val="CC16-내역서"/>
      <sheetName val="수량3"/>
      <sheetName val="도장수량(하1)"/>
      <sheetName val="주형"/>
      <sheetName val="총괄표"/>
      <sheetName val="철근단면적"/>
      <sheetName val="도로경계단위"/>
      <sheetName val="재적표"/>
      <sheetName val="측구터파기공수량집계"/>
      <sheetName val="배수공 시멘트 및 골재량 산출"/>
      <sheetName val="주beam"/>
      <sheetName val="집수정단면도 (2)"/>
      <sheetName val="401"/>
      <sheetName val="코드표"/>
      <sheetName val="INPUT"/>
      <sheetName val="예가표"/>
      <sheetName val="7.PILE  (돌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Set>
  </externalBook>
</externalLink>
</file>

<file path=xl/externalLinks/externalLink6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형관보호공 수량산출표 (광영간)"/>
      <sheetName val="수리계산표"/>
      <sheetName val="격점별 수요인구 및 수요량산출"/>
      <sheetName val="이형관보호공 수량산출표"/>
      <sheetName val="제수변 단위수량(보통)"/>
      <sheetName val="제수변 수량집계표(보통)"/>
      <sheetName val="구조물 토공 집계표"/>
      <sheetName val="구조물 수량집계표"/>
      <sheetName val="이형관재료집계표"/>
      <sheetName val="급수관개소수 산출"/>
      <sheetName val="급수관수량 및 집계표"/>
      <sheetName val="상수도관 연장 산출표"/>
      <sheetName val="상수도 관로 토공 집계표"/>
      <sheetName val="상수도공 토공집계표"/>
      <sheetName val="Sheet4"/>
      <sheetName val="Sheet2"/>
      <sheetName val="주요자재"/>
      <sheetName val="Sheet5"/>
      <sheetName val="소요자재"/>
      <sheetName val="Sheet6"/>
      <sheetName val="Sheet8"/>
      <sheetName val="Sheet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진해석동"/>
      <sheetName val="산출근거"/>
      <sheetName val="가격조사서"/>
    </sheetNames>
    <sheetDataSet>
      <sheetData sheetId="0"/>
      <sheetData sheetId="1"/>
      <sheetData sheetId="2"/>
      <sheetData sheetId="3"/>
      <sheetData sheetId="4"/>
      <sheetData sheetId="5"/>
      <sheetData sheetId="6"/>
      <sheetData sheetId="7"/>
      <sheetData sheetId="8"/>
      <sheetData sheetId="9"/>
      <sheetData sheetId="10"/>
      <sheetData sheetId="11">
        <row r="1">
          <cell r="B1" t="str">
            <v>공   종</v>
          </cell>
        </row>
      </sheetData>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6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조명일위"/>
      <sheetName val="암거공-송암"/>
    </sheetNames>
    <definedNames>
      <definedName name="Macro12"/>
    </definedNames>
    <sheetDataSet>
      <sheetData sheetId="0"/>
      <sheetData sheetId="1" refreshError="1"/>
      <sheetData sheetId="2"/>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LD"/>
      <sheetName val="입찰안"/>
      <sheetName val="조명율표"/>
      <sheetName val="수량산출"/>
      <sheetName val="조명일위"/>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6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지예산"/>
      <sheetName val="수지예산(A4종)"/>
      <sheetName val="기본조사비교"/>
      <sheetName val="측,공,관,잡"/>
      <sheetName val="요율"/>
      <sheetName val="공사총괄표"/>
      <sheetName val="배수토_공명"/>
      <sheetName val="배수공_공명"/>
      <sheetName val="평야토_공명"/>
      <sheetName val="평야공_공명"/>
      <sheetName val="부대_공사명세"/>
      <sheetName val="지급자재"/>
      <sheetName val="자재내역"/>
      <sheetName val="Sheet11"/>
      <sheetName val="Sheet12"/>
      <sheetName val="Sheet13"/>
      <sheetName val="Sheet14"/>
      <sheetName val="Sheet15"/>
      <sheetName val="Sheet16"/>
      <sheetName val="주beam"/>
      <sheetName val="LD"/>
      <sheetName val="입찰안"/>
      <sheetName val="일위대가"/>
      <sheetName val="데리네이타현황"/>
      <sheetName val="입력변수"/>
      <sheetName val="암거 제원표-1단계"/>
      <sheetName val="#REF"/>
      <sheetName val="조명율표"/>
      <sheetName val="범례표"/>
      <sheetName val="현장조사"/>
      <sheetName val="지구단위계획"/>
      <sheetName val="환경평가"/>
      <sheetName val="2000년1차"/>
      <sheetName val="200"/>
      <sheetName val="2000전체분"/>
      <sheetName val="1~69"/>
      <sheetName val="교각1"/>
      <sheetName val="바닥판"/>
      <sheetName val="입력DATA"/>
      <sheetName val="자재단가"/>
      <sheetName val="5지구단위"/>
      <sheetName val="단위단가"/>
      <sheetName val="노임단가"/>
      <sheetName val="인건비(환율)"/>
      <sheetName val="기계경비"/>
      <sheetName val="원가계산서구조조정"/>
      <sheetName val="신호등일위대가"/>
      <sheetName val="입상내역"/>
      <sheetName val="단가산출(T)"/>
      <sheetName val="신우강사업비2"/>
      <sheetName val="내역"/>
      <sheetName val="토목"/>
      <sheetName val="건축내역"/>
      <sheetName val="특별땅고르기"/>
      <sheetName val="1 자원총괄"/>
      <sheetName val="세골재  T2 변경 현황"/>
      <sheetName val="인구"/>
      <sheetName val="직접경비"/>
      <sheetName val="단가일람"/>
      <sheetName val="조경일람"/>
      <sheetName val="기본단가표"/>
      <sheetName val="갑지"/>
      <sheetName val="DATE"/>
      <sheetName val="철근량"/>
      <sheetName val="101동"/>
      <sheetName val="내역서1"/>
      <sheetName val="설계기준"/>
      <sheetName val="종배수관면벽구"/>
      <sheetName val="구분표"/>
      <sheetName val="집수정토공"/>
      <sheetName val="내역서"/>
      <sheetName val="토공A"/>
      <sheetName val="COPING"/>
      <sheetName val="라.공사비"/>
      <sheetName val="다.도서인쇄비 "/>
      <sheetName val="일위"/>
      <sheetName val="2000노임기준"/>
      <sheetName val="중기조종사 단위단가"/>
      <sheetName val="반포2차"/>
      <sheetName val="INPUT"/>
      <sheetName val="4.2내역서"/>
      <sheetName val="ES조서출력하기"/>
      <sheetName val="가시설수량"/>
      <sheetName val="단위수량"/>
      <sheetName val="라_공사비"/>
      <sheetName val="다_도서인쇄비_"/>
      <sheetName val="2공구산출내역"/>
      <sheetName val="산출서"/>
      <sheetName val="N賃率-職"/>
      <sheetName val="#3_일위대가목록"/>
      <sheetName val="적용단위길이"/>
      <sheetName val="ABUT수량-A1"/>
      <sheetName val="용역비내역-진짜"/>
      <sheetName val="지하시설물작성"/>
      <sheetName val="산출내역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6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율표"/>
      <sheetName val="토공A"/>
      <sheetName val="조경일람"/>
      <sheetName val="투찰내역"/>
      <sheetName val="2000년1차"/>
      <sheetName val="2000전체분"/>
      <sheetName val="교통대책내역"/>
      <sheetName val="집계표"/>
      <sheetName val="간접1"/>
      <sheetName val="내역서"/>
      <sheetName val="99총공사내역서"/>
      <sheetName val="부대공사비"/>
      <sheetName val="퍼스트"/>
      <sheetName val="차액보증"/>
      <sheetName val="BID"/>
      <sheetName val="정부노임단가"/>
      <sheetName val="노임"/>
      <sheetName val="접지수량"/>
      <sheetName val="조명일위"/>
      <sheetName val="단가일람"/>
      <sheetName val="SLAB데이터"/>
      <sheetName val="#REF"/>
      <sheetName val="Total 단위경유량집계"/>
      <sheetName val="교각1"/>
      <sheetName val="sheet1"/>
      <sheetName val="지질조사"/>
      <sheetName val="약품공급2"/>
      <sheetName val="CALCULATION"/>
      <sheetName val="MOTOR"/>
      <sheetName val="실행내역"/>
      <sheetName val="원가계산서"/>
      <sheetName val="RE9604"/>
      <sheetName val="전체제잡비"/>
      <sheetName val="C1ㅇ"/>
      <sheetName val="산근"/>
      <sheetName val="내역(원안-대안)"/>
      <sheetName val="실행철강하도"/>
      <sheetName val="1,2공구원가계산서"/>
      <sheetName val="2공구산출내역"/>
      <sheetName val="1공구산출내역서"/>
      <sheetName val="설계조건"/>
      <sheetName val="DANGA"/>
      <sheetName val="일위대가"/>
      <sheetName val="마산월령동골조물량변경"/>
      <sheetName val="DB"/>
      <sheetName val="준검 내역서"/>
      <sheetName val="구조물공"/>
      <sheetName val="부대공"/>
      <sheetName val="배수공"/>
      <sheetName val="토공"/>
      <sheetName val="포장공"/>
      <sheetName val="토공유동표(전체.당초)"/>
      <sheetName val="단가"/>
      <sheetName val="기계경비(시간당)"/>
      <sheetName val="품셈TABLE"/>
      <sheetName val="3련 BOX"/>
      <sheetName val="갑지"/>
      <sheetName val="기본단가표"/>
      <sheetName val="재료집계표"/>
      <sheetName val="내역서(전기)"/>
      <sheetName val="제경비"/>
      <sheetName val="총공사내역서"/>
      <sheetName val="건축내역"/>
      <sheetName val="SIL98"/>
      <sheetName val="조명시설"/>
      <sheetName val="항목(1)"/>
      <sheetName val="총괄표"/>
      <sheetName val="금액내역서"/>
      <sheetName val="노임단가"/>
      <sheetName val="단위단가"/>
      <sheetName val="수량산출서"/>
      <sheetName val="적점"/>
      <sheetName val="5회토적"/>
      <sheetName val="산출근거"/>
      <sheetName val="잡철물"/>
      <sheetName val="관급"/>
      <sheetName val="1.수인터널"/>
      <sheetName val="일위목록"/>
      <sheetName val="요율"/>
      <sheetName val="표  지"/>
      <sheetName val="기계경비일람"/>
      <sheetName val="하남내역"/>
      <sheetName val="1001"/>
      <sheetName val="당진1,2호기전선관설치및접지4차공사내역서-을지"/>
      <sheetName val="기계내역서"/>
      <sheetName val="공사개요"/>
      <sheetName val="매입세율"/>
      <sheetName val="대포2교접속"/>
      <sheetName val="천방교접속"/>
      <sheetName val="N賃率-職"/>
      <sheetName val="자재일람"/>
      <sheetName val="일반공사"/>
      <sheetName val="현장설명"/>
      <sheetName val="NYS"/>
      <sheetName val="공사비예산서(토목분)"/>
      <sheetName val="도급"/>
      <sheetName val="예가내역서"/>
      <sheetName val="문학간접"/>
      <sheetName val="1.설계조건"/>
      <sheetName val="조도계산서 (도서)"/>
      <sheetName val="내역(중앙)"/>
      <sheetName val="참조-(1)"/>
      <sheetName val="예산서"/>
      <sheetName val="원가계산서구조조정"/>
      <sheetName val="I.설계조건"/>
      <sheetName val="설비2차"/>
      <sheetName val="관리비비계상"/>
      <sheetName val="경비2내역"/>
      <sheetName val="세부내역"/>
      <sheetName val="운반"/>
      <sheetName val="BH-1 (2)"/>
      <sheetName val="현장지지물물량"/>
      <sheetName val="총괄내역서"/>
      <sheetName val="hvac(제어동)"/>
      <sheetName val="제안서"/>
      <sheetName val="행정표준(1)"/>
      <sheetName val="행정표준(2)"/>
      <sheetName val="타공종이기"/>
      <sheetName val="공문"/>
      <sheetName val="일반부표"/>
      <sheetName val="DATA"/>
      <sheetName val="횡배위치"/>
      <sheetName val="기초일위"/>
      <sheetName val="시설일위"/>
      <sheetName val="대비"/>
      <sheetName val="자료"/>
      <sheetName val="산출내역서"/>
      <sheetName val="데이타"/>
      <sheetName val="이형관"/>
      <sheetName val="을-ATYPE"/>
      <sheetName val="제1호단위수량"/>
      <sheetName val="편입토지조서"/>
      <sheetName val="조경"/>
      <sheetName val="4.전기"/>
      <sheetName val="ABUT수량-A1"/>
      <sheetName val="직노"/>
      <sheetName val="ITEM"/>
      <sheetName val="직공비"/>
      <sheetName val="예산변경원인분석"/>
      <sheetName val="간접비계산"/>
      <sheetName val="대전21토목내역서"/>
      <sheetName val="말뚝지지력산정"/>
      <sheetName val="작성방법"/>
      <sheetName val="터파기및재료"/>
      <sheetName val="초기화면"/>
      <sheetName val="폐기물"/>
      <sheetName val="인원계획"/>
      <sheetName val="오저간내역서"/>
      <sheetName val="노원열병합  건축공사기성내역서"/>
      <sheetName val="001"/>
      <sheetName val="운반비"/>
      <sheetName val="2000양배"/>
      <sheetName val="전기"/>
      <sheetName val="결재갑지"/>
      <sheetName val="앉음벽 (2)"/>
      <sheetName val="6호기"/>
      <sheetName val="일위대가표"/>
      <sheetName val="98지급계획"/>
      <sheetName val="적용단가"/>
      <sheetName val="분뇨"/>
      <sheetName val="현장조사"/>
      <sheetName val="설계서(7)"/>
      <sheetName val="예산서(6)"/>
      <sheetName val="간접(90)"/>
      <sheetName val="참조"/>
      <sheetName val="금융비용"/>
      <sheetName val="접지1종"/>
      <sheetName val="설계내역서"/>
      <sheetName val="여과지동"/>
      <sheetName val="기초자료"/>
      <sheetName val="견적조건"/>
      <sheetName val="실행(1)"/>
      <sheetName val="사업전망"/>
      <sheetName val="현장업무"/>
      <sheetName val="PIPING"/>
      <sheetName val="MSS 2"/>
      <sheetName val="전주2本1"/>
      <sheetName val="적용표"/>
      <sheetName val="도급-집계"/>
      <sheetName val="여수토토적"/>
      <sheetName val="구조물수량집계표"/>
      <sheetName val="증감내역서"/>
      <sheetName val="보증수수료산출"/>
      <sheetName val="신호등일위대가"/>
      <sheetName val="을"/>
      <sheetName val="코드표"/>
      <sheetName val="프로젝트"/>
      <sheetName val="2.1  노무비 평균단가산출"/>
      <sheetName val="경비"/>
      <sheetName val="ancillary"/>
      <sheetName val="우수관매설및 우수받이"/>
      <sheetName val="명세서"/>
      <sheetName val="A-4"/>
      <sheetName val="제출내역 (2)"/>
      <sheetName val="인부노임"/>
      <sheetName val="전체"/>
      <sheetName val="I一般比"/>
      <sheetName val="Sheet3"/>
      <sheetName val="내역_ver1.0"/>
      <sheetName val="자재단가비교표"/>
      <sheetName val="plan&amp;section of foundation"/>
      <sheetName val="pile bearing capa &amp; arrenge"/>
      <sheetName val="working load at the btm ft."/>
      <sheetName val="stability check"/>
      <sheetName val="design criteria"/>
      <sheetName val="단가산출"/>
      <sheetName val="품셈"/>
      <sheetName val="단가대비표"/>
      <sheetName val="보고서 기기리스트"/>
      <sheetName val="현장관리비"/>
      <sheetName val="상-교대(A1-A2)"/>
      <sheetName val="소야공정계획표"/>
      <sheetName val="Resource2"/>
      <sheetName val="일위대가(1)"/>
      <sheetName val="INPUT"/>
      <sheetName val="마산방향"/>
      <sheetName val="진주방향"/>
      <sheetName val="토목내역"/>
      <sheetName val="사급자재"/>
      <sheetName val="기계공사"/>
      <sheetName val="7. 현장관리비 "/>
      <sheetName val="6. 안전관리비"/>
      <sheetName val="봉양~조차장간고하개명(신설)"/>
      <sheetName val="구조물견적서"/>
      <sheetName val="역T형옹벽단위수량"/>
      <sheetName val="원계약고시공및준비구분"/>
      <sheetName val="COVER"/>
      <sheetName val="할증"/>
      <sheetName val="99월별경비계획"/>
      <sheetName val="spc 배관견적"/>
      <sheetName val="자재단가표"/>
      <sheetName val="조경수목"/>
      <sheetName val="퇴직공제부금"/>
      <sheetName val="평균노임"/>
      <sheetName val="분전반"/>
      <sheetName val="재료비"/>
      <sheetName val="토목주소"/>
      <sheetName val="내역(창신)"/>
      <sheetName val="_HIT__HMC 견적_3900_"/>
      <sheetName val="전기내역서(총계)"/>
      <sheetName val="11.산출(전열)"/>
      <sheetName val="6.산출(동력)"/>
      <sheetName val="7.산출(TRAY)"/>
      <sheetName val="신림자금"/>
      <sheetName val="11.우각부 보강"/>
      <sheetName val="부재예실1월"/>
      <sheetName val="제품원재"/>
      <sheetName val="소포내역 (2)"/>
      <sheetName val="Total"/>
      <sheetName val="일위대가목록"/>
      <sheetName val="SHEET PILE단가"/>
      <sheetName val="소비자가"/>
      <sheetName val="입력데이타"/>
      <sheetName val="원가"/>
      <sheetName val="설계예산서"/>
      <sheetName val="ilch"/>
      <sheetName val="자재단가"/>
      <sheetName val="01AC"/>
      <sheetName val="정화조내역"/>
      <sheetName val="배수내역"/>
      <sheetName val="입력"/>
      <sheetName val="예산총괄"/>
      <sheetName val="공사원가계산서"/>
      <sheetName val="추가예산"/>
      <sheetName val="수정2"/>
      <sheetName val="금호"/>
      <sheetName val="가격조사서"/>
      <sheetName val="검암내역"/>
      <sheetName val="bearing"/>
      <sheetName val="현장관리비참조"/>
      <sheetName val="내   역"/>
      <sheetName val="단가조사-2"/>
      <sheetName val="세골재  T2 변경 현황"/>
      <sheetName val="설계"/>
      <sheetName val="장비"/>
      <sheetName val="노무"/>
      <sheetName val="b_balju"/>
      <sheetName val="중기일위대가"/>
      <sheetName val="수량집계"/>
      <sheetName val="lee"/>
      <sheetName val="집계표소트"/>
      <sheetName val="8설7발"/>
      <sheetName val="Macro1"/>
      <sheetName val="연결임시"/>
      <sheetName val="13LPMCC"/>
      <sheetName val="측구터파기공수량집계"/>
      <sheetName val="배수공 시멘트 및 골재량 산출"/>
      <sheetName val="용소리교"/>
      <sheetName val="토목"/>
      <sheetName val="플랜트 설치"/>
      <sheetName val="기초수량집"/>
      <sheetName val="type-F"/>
      <sheetName val="배수내역 (2)"/>
      <sheetName val="간이영수증"/>
      <sheetName val="물량표S"/>
      <sheetName val="Macro(차단기)"/>
      <sheetName val="원가+내역"/>
      <sheetName val="JUCKEYK"/>
      <sheetName val="A 견적"/>
      <sheetName val="전기일위목록"/>
      <sheetName val="시멘트"/>
      <sheetName val="교량"/>
      <sheetName val="노임단가표"/>
      <sheetName val="5.산출(전력)"/>
      <sheetName val="광산내역"/>
      <sheetName val="내역원본"/>
      <sheetName val="결과조달"/>
      <sheetName val="99-0002"/>
      <sheetName val="asd"/>
      <sheetName val="소방사항"/>
      <sheetName val="70%"/>
      <sheetName val="단가집"/>
      <sheetName val="일위대가(가설)"/>
      <sheetName val="EUPDAT2"/>
      <sheetName val="5호광장_(만점)"/>
      <sheetName val="인천국제_(만점)_(2)"/>
      <sheetName val="Total_단위경유량집계"/>
      <sheetName val="준검_내역서"/>
      <sheetName val="토공유동표(전체_당초)"/>
      <sheetName val="1_수인터널"/>
      <sheetName val="건설성적"/>
      <sheetName val="WORK"/>
      <sheetName val="백암비스타내역"/>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조사표"/>
      <sheetName val="일위집계(기존)"/>
      <sheetName val="전기실-1"/>
      <sheetName val="설계서(본관)"/>
      <sheetName val="조건표"/>
      <sheetName val="날개벽수량표"/>
      <sheetName val="기성내역"/>
      <sheetName val="EBSDATA"/>
      <sheetName val="산출내역서집계표"/>
      <sheetName val="일위총괄"/>
      <sheetName val="별첨1-임식"/>
      <sheetName val="기본자료"/>
      <sheetName val="부속동"/>
      <sheetName val="APT"/>
      <sheetName val="구간별관경"/>
      <sheetName val="현금흐름"/>
      <sheetName val="공사비총괄"/>
      <sheetName val="화재 탐지 설비"/>
      <sheetName val="시설물일위"/>
      <sheetName val="부대내역"/>
      <sheetName val="기초코드"/>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 HIT-&gt;HMC 견적(3900)"/>
      <sheetName val="투찰추정"/>
      <sheetName val="검토"/>
      <sheetName val="단가조건(02년)"/>
      <sheetName val="인사자료총집계"/>
      <sheetName val="데리네이타현황"/>
      <sheetName val="일용노임단가"/>
      <sheetName val="일위대가목차"/>
      <sheetName val="3.1공사현황 공정표"/>
      <sheetName val="200"/>
      <sheetName val="시설물기초"/>
      <sheetName val="목차 "/>
      <sheetName val="총괄-1"/>
      <sheetName val="TYPE-A"/>
      <sheetName val="공정증감대ㅈ표"/>
      <sheetName val="투입내역"/>
      <sheetName val="중기"/>
      <sheetName val="내역(가지)"/>
      <sheetName val="SG"/>
      <sheetName val="INPUT-DATA"/>
      <sheetName val="배수통관(좌)"/>
      <sheetName val="건축공사"/>
      <sheetName val="6PILE  (돌출)"/>
      <sheetName val="예가표"/>
      <sheetName val="지불내역(자재외)"/>
      <sheetName val="바닥판"/>
      <sheetName val="입력DATA"/>
      <sheetName val="안정계산"/>
      <sheetName val="단면검토"/>
      <sheetName val="SLAB"/>
      <sheetName val="d118"/>
      <sheetName val="계수시트"/>
      <sheetName val="파일구성"/>
      <sheetName val="전체_1설계"/>
      <sheetName val="C97상"/>
      <sheetName val="#2_일위대가목록"/>
      <sheetName val="전기일위대가"/>
      <sheetName val="전 기"/>
      <sheetName val="CORE#2"/>
      <sheetName val="관급자재"/>
      <sheetName val="내역표지"/>
      <sheetName val="unit 4"/>
      <sheetName val="견적서"/>
      <sheetName val="퇴직금(울산천상)"/>
      <sheetName val="직재"/>
      <sheetName val="WING3"/>
      <sheetName val="전동기"/>
      <sheetName val="일위대가(집계)"/>
      <sheetName val="FM"/>
      <sheetName val="기기리스트"/>
      <sheetName val="전라자금"/>
      <sheetName val="Y-WORK"/>
      <sheetName val="내역서1"/>
      <sheetName val="주관사업"/>
      <sheetName val="일위"/>
      <sheetName val="장비단가표"/>
      <sheetName val="Customer Databas"/>
      <sheetName val="공통가설"/>
      <sheetName val="1유리"/>
      <sheetName val="동방설계서"/>
      <sheetName val="1.취수장"/>
      <sheetName val="신천3호용수로"/>
      <sheetName val="중기비"/>
      <sheetName val="공통단가"/>
      <sheetName val="노임 단가"/>
      <sheetName val="1월"/>
      <sheetName val="전입"/>
      <sheetName val="원가총괄"/>
      <sheetName val="귀래 설계 공내역서"/>
      <sheetName val="직접경비호표"/>
      <sheetName val="6공구(당초)"/>
      <sheetName val="입찰"/>
      <sheetName val="현경"/>
      <sheetName val="중기사용료산출근거"/>
      <sheetName val="단가산출1"/>
      <sheetName val="ELEC"/>
      <sheetName val="갑지(추정)"/>
      <sheetName val="유입량"/>
      <sheetName val="실행(ALT1)"/>
      <sheetName val="개인별 순위표"/>
      <sheetName val="INDEX"/>
      <sheetName val="프랜트면허"/>
      <sheetName val="냉천부속동"/>
      <sheetName val="네고율"/>
      <sheetName val="PAY"/>
      <sheetName val="설 계"/>
      <sheetName val="정렬"/>
      <sheetName val="2000년하반기"/>
      <sheetName val="수량산출서집계(1-4차)"/>
      <sheetName val="정산내역"/>
      <sheetName val="Cash Flow-1"/>
      <sheetName val="수지예산"/>
      <sheetName val="재료값"/>
      <sheetName val="(1)본선수량집계"/>
      <sheetName val="정리계획CF평가"/>
      <sheetName val="재집"/>
      <sheetName val="총"/>
      <sheetName val="물량표"/>
      <sheetName val="오산갈곳"/>
      <sheetName val="증감분석"/>
      <sheetName val="접속도로1"/>
      <sheetName val="BH_1 _2_"/>
      <sheetName val="공기압축기실"/>
      <sheetName val="원도급"/>
      <sheetName val="하도급"/>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노임이"/>
      <sheetName val="재료"/>
      <sheetName val="개산공사비"/>
      <sheetName val="저장소"/>
      <sheetName val="내역집계"/>
      <sheetName val="재개발"/>
      <sheetName val="EQT-ESTN"/>
      <sheetName val="단가(적용)"/>
      <sheetName val="Sheet5"/>
      <sheetName val="1.설계기준"/>
      <sheetName val="별표 "/>
      <sheetName val="SUMMARY(S)"/>
      <sheetName val="POL6차-PIPING"/>
      <sheetName val="미드수량"/>
      <sheetName val="단면가정"/>
      <sheetName val="8.현장관리비"/>
      <sheetName val="7.안전관리비"/>
      <sheetName val="연습"/>
      <sheetName val="장비단가"/>
      <sheetName val="단가산출서"/>
      <sheetName val="중사"/>
      <sheetName val="자료입력"/>
      <sheetName val="적용단위길이"/>
      <sheetName val="전기혼잡제경비(45)"/>
      <sheetName val="공사비집계"/>
      <sheetName val="재료비단가"/>
      <sheetName val="시운전연료비"/>
      <sheetName val="골조시행"/>
      <sheetName val="시운전연료"/>
      <sheetName val="실행"/>
      <sheetName val="내역서 "/>
      <sheetName val="분석"/>
      <sheetName val="입찰보고"/>
      <sheetName val="가설건물"/>
      <sheetName val="MSS_2"/>
      <sheetName val="업체자료"/>
      <sheetName val="MILL"/>
      <sheetName val="9GNG운반"/>
      <sheetName val="제노임"/>
      <sheetName val="철거산출근거"/>
      <sheetName val="CODE"/>
      <sheetName val="기본일위"/>
      <sheetName val="모델명"/>
      <sheetName val="손익분석"/>
      <sheetName val="자금청구"/>
      <sheetName val="부서코드표"/>
      <sheetName val="수량산출"/>
      <sheetName val="101동"/>
      <sheetName val="PAINT"/>
      <sheetName val="합계"/>
      <sheetName val="설치"/>
      <sheetName val="대공종"/>
      <sheetName val="집 계 표"/>
      <sheetName val="1안"/>
      <sheetName val="시중노임단가"/>
      <sheetName val="덕전리"/>
      <sheetName val="CC16-내역서"/>
      <sheetName val="원형1호맨홀토공수량"/>
      <sheetName val="장비비 명세서1"/>
      <sheetName val="코드"/>
      <sheetName val="원가서"/>
      <sheetName val="공사비총괄표"/>
      <sheetName val="입찰견적보고서"/>
      <sheetName val="공사비산출내역"/>
      <sheetName val="건축"/>
      <sheetName val="1,2,3,4,5단위수량"/>
      <sheetName val="Sheet2"/>
      <sheetName val="계산표지"/>
      <sheetName val="노임변동률"/>
      <sheetName val="청천내"/>
      <sheetName val="한전일위"/>
      <sheetName val="BQ"/>
      <sheetName val="집계및폼"/>
      <sheetName val="04_10_11"/>
      <sheetName val="인건비"/>
      <sheetName val="유림골조"/>
      <sheetName val="전기공사"/>
      <sheetName val="토공계산서(부체도로)"/>
      <sheetName val="제경비산출서"/>
      <sheetName val="기계실"/>
      <sheetName val="확정분요약"/>
      <sheetName val="확정분세부"/>
      <sheetName val="간접"/>
      <sheetName val="분전반일위대가"/>
      <sheetName val="일위대가표48"/>
      <sheetName val="10공구일위"/>
      <sheetName val="기별(종합)"/>
      <sheetName val="환율change"/>
      <sheetName val="당초"/>
      <sheetName val="단가표"/>
      <sheetName val="시화점실행"/>
      <sheetName val="TCDB"/>
      <sheetName val="자재co"/>
      <sheetName val="범례표"/>
      <sheetName val="교각계산"/>
      <sheetName val="지구단위계획"/>
      <sheetName val="7.공정표"/>
      <sheetName val="단면 (2)"/>
      <sheetName val="간접비(1)"/>
      <sheetName val="DHEQSUPT"/>
      <sheetName val="소화실적"/>
      <sheetName val="5. 현장관리비(new) "/>
      <sheetName val="김해토지조서"/>
      <sheetName val="상수도토공집계표"/>
      <sheetName val="제잡비"/>
      <sheetName val="개요"/>
      <sheetName val="준공정산"/>
      <sheetName val="투찰가"/>
      <sheetName val="토사(PE)"/>
      <sheetName val="남양내역"/>
      <sheetName val="MAIN_TABLE"/>
      <sheetName val="기본단가"/>
      <sheetName val="자동제어"/>
      <sheetName val="실지수기호표"/>
      <sheetName val="단가조사서"/>
      <sheetName val="Macro(전선)"/>
      <sheetName val="TOT"/>
      <sheetName val="도담구내 개소별 명세"/>
      <sheetName val="결재란"/>
      <sheetName val="협력업체"/>
      <sheetName val="코드1"/>
      <sheetName val="코드2"/>
      <sheetName val="품목납기"/>
      <sheetName val="대림경상68억"/>
      <sheetName val="단중표"/>
      <sheetName val="7"/>
      <sheetName val="投标材料清单 "/>
      <sheetName val="손익차9월2"/>
      <sheetName val="득점현황"/>
      <sheetName val="산식3"/>
      <sheetName val="통신물량"/>
      <sheetName val="공통(20-91)"/>
      <sheetName val="부하LOAD"/>
      <sheetName val="건축2"/>
      <sheetName val="노무비"/>
      <sheetName val="환경평가"/>
      <sheetName val="인구"/>
      <sheetName val="수우미양가(Vlookup)"/>
      <sheetName val="단가조사"/>
      <sheetName val="재정비내역"/>
      <sheetName val="지적고시내역"/>
      <sheetName val="표준건축비"/>
      <sheetName val="공량산출서"/>
      <sheetName val="98수문일위"/>
      <sheetName val="3.공통공사대비"/>
      <sheetName val="sub"/>
      <sheetName val="제품목록"/>
      <sheetName val="몰탈"/>
      <sheetName val="일정"/>
      <sheetName val="대치판정"/>
      <sheetName val="일위단가"/>
      <sheetName val="단가적용"/>
      <sheetName val="관공일위대가"/>
      <sheetName val="관자재"/>
      <sheetName val="단가 및 재료비"/>
      <sheetName val="관접합및자재집계표"/>
      <sheetName val="검색방"/>
      <sheetName val="AS복구"/>
      <sheetName val="중기터파기"/>
      <sheetName val="변수값"/>
      <sheetName val="중기상차"/>
      <sheetName val="신고조서"/>
      <sheetName val="EJ"/>
      <sheetName val="현장별"/>
      <sheetName val="제수변 수량집계표(보통)"/>
      <sheetName val="INSTR"/>
      <sheetName val="1단계"/>
      <sheetName val="집계장(대목_실행)"/>
      <sheetName val="가시설단위수량"/>
      <sheetName val="목차"/>
      <sheetName val="Eq. Mobilization"/>
      <sheetName val="인천제철"/>
      <sheetName val="참조 (2)"/>
      <sheetName val="직접비"/>
      <sheetName val="#3_일위대가목록"/>
      <sheetName val="건축내역서"/>
      <sheetName val="적용환율"/>
      <sheetName val="공정코드"/>
      <sheetName val="노임단가 (2)"/>
      <sheetName val="내역서비교"/>
      <sheetName val="부대공(BOQ)"/>
      <sheetName val="암거"/>
      <sheetName val="현금예금"/>
      <sheetName val="평3"/>
      <sheetName val="가설식당"/>
      <sheetName val="2련간지"/>
      <sheetName val="2000노임기준"/>
      <sheetName val="비주거용"/>
      <sheetName val="5.동별횡주관경"/>
      <sheetName val="옥내소화전계산서"/>
      <sheetName val="48평단가"/>
      <sheetName val="57단가"/>
      <sheetName val="54평단가"/>
      <sheetName val="66평단가"/>
      <sheetName val="61단가"/>
      <sheetName val="89평단가"/>
      <sheetName val="84평단가"/>
      <sheetName val="현장관리비데이타"/>
      <sheetName val="자동세륜기"/>
      <sheetName val="입력데이타(비인쇄용)"/>
      <sheetName val="sw1"/>
      <sheetName val="하중계산"/>
      <sheetName val="중기사용료"/>
      <sheetName val="관리,공감"/>
      <sheetName val="Sheet6"/>
      <sheetName val="인력터파기"/>
      <sheetName val="BJJIN"/>
      <sheetName val="코드일람표2001년10월"/>
      <sheetName val="사유서제출현황-2"/>
      <sheetName val="Sheet4"/>
      <sheetName val="단가(반정1교-원주)"/>
      <sheetName val="RETAIL (ABOVE)"/>
      <sheetName val="주beam"/>
      <sheetName val="일위_파일"/>
      <sheetName val="이토변실(A3-LINE)"/>
      <sheetName val="CODE1"/>
      <sheetName val="월별수입"/>
      <sheetName val="기계실냉난방"/>
      <sheetName val="횡배수관토공수량"/>
      <sheetName val="인원"/>
      <sheetName val="VE절감"/>
      <sheetName val="청주(철골발주의뢰서)"/>
      <sheetName val="분전함신설"/>
      <sheetName val="1공구(입찰내역)"/>
      <sheetName val="심사물량"/>
      <sheetName val="세부추진"/>
      <sheetName val="상용보강"/>
      <sheetName val="용수간선"/>
      <sheetName val="원본"/>
      <sheetName val="식재인부"/>
      <sheetName val="실행대비"/>
      <sheetName val=""/>
      <sheetName val="공사수행방안"/>
      <sheetName val="맨홀토공"/>
      <sheetName val="맨홀수량산출"/>
      <sheetName val="금리계산"/>
      <sheetName val="콘크리트타설집계표"/>
      <sheetName val="현관"/>
      <sheetName val="단   산"/>
      <sheetName val="실    단"/>
      <sheetName val="Sheet1 (2)"/>
      <sheetName val="도수로현황"/>
      <sheetName val="기준"/>
      <sheetName val="일위대가집계"/>
      <sheetName val="기안"/>
      <sheetName val="동물이동통로"/>
      <sheetName val="96수출"/>
      <sheetName val="내역서을지"/>
      <sheetName val="2.대외공문"/>
      <sheetName val="SHL"/>
      <sheetName val="옥외외등집계표"/>
      <sheetName val="점수계산1-2"/>
      <sheetName val="대운반(철재)"/>
      <sheetName val="산출"/>
      <sheetName val="소방"/>
      <sheetName val="예산코드"/>
      <sheetName val="원가입력"/>
      <sheetName val="구의33고"/>
      <sheetName val="유림총괄"/>
      <sheetName val="-배수구조총재료"/>
      <sheetName val="기본"/>
      <sheetName val="인부신상자료"/>
      <sheetName val="건축기술부대조건"/>
      <sheetName val="입력정보"/>
      <sheetName val="SHEET"/>
      <sheetName val="차수"/>
      <sheetName val="이월"/>
      <sheetName val="본사인상전"/>
      <sheetName val="위치"/>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2_1__노무비_평균단가산출"/>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철근량"/>
      <sheetName val="울산자금"/>
      <sheetName val="학생내역"/>
      <sheetName val="실행(표지,갑,을)"/>
      <sheetName val="목록"/>
      <sheetName val="위치조서"/>
      <sheetName val="수량산출서 (2)"/>
      <sheetName val="guard(mac)"/>
      <sheetName val="HVAC"/>
      <sheetName val="재적표"/>
      <sheetName val="A1"/>
      <sheetName val="일위(시설)"/>
      <sheetName val="노무비 근거"/>
      <sheetName val="재료비노무비"/>
      <sheetName val="Baby일위대가"/>
      <sheetName val="일위대가1"/>
      <sheetName val="Macro3"/>
      <sheetName val="도실건시"/>
      <sheetName val="정산을지"/>
      <sheetName val="암거 제원표"/>
      <sheetName val="본사공가현황"/>
      <sheetName val="도급FORM"/>
      <sheetName val="N賃率_職"/>
      <sheetName val="양식_자재단가조사표"/>
      <sheetName val="부총"/>
      <sheetName val="단위수량"/>
      <sheetName val="장비집계"/>
      <sheetName val=" 갑지"/>
      <sheetName val="전산망"/>
      <sheetName val="콘_재료분리(1)"/>
      <sheetName val="1.CB"/>
      <sheetName val="변수"/>
      <sheetName val="CM 1"/>
      <sheetName val="형상"/>
      <sheetName val="LF자재단가"/>
      <sheetName val="장비 (2)"/>
      <sheetName val="수문일1"/>
      <sheetName val="투찰"/>
      <sheetName val="95MAKER"/>
      <sheetName val="계정"/>
      <sheetName val="구성비"/>
      <sheetName val="6. 수량산출서"/>
      <sheetName val="효율표"/>
      <sheetName val="동해title"/>
      <sheetName val="I_설계조_x0000_"/>
      <sheetName val="수량명세서"/>
      <sheetName val="공기압舓⿫_x0005_"/>
      <sheetName val="공기압妐&quot;姜"/>
      <sheetName val="전선 및 전선관"/>
      <sheetName val="공조기"/>
      <sheetName val="COST"/>
      <sheetName val="내역서1999.8최종"/>
      <sheetName val="제품정보"/>
      <sheetName val="상품수불(합산)"/>
      <sheetName val="토공 total"/>
      <sheetName val="변경내역"/>
      <sheetName val="상반기손익차2총괄"/>
      <sheetName val="일위CODE"/>
      <sheetName val="49일위"/>
      <sheetName val="22일위"/>
      <sheetName val="비교1"/>
      <sheetName val="보고서_기기리스트1"/>
      <sheetName val="골재산출"/>
      <sheetName val="토공 토적표"/>
      <sheetName val="자재단가리스트"/>
      <sheetName val="수배전(갑)"/>
      <sheetName val="실적공사비"/>
      <sheetName val="전압강하자료"/>
      <sheetName val="CON'C"/>
      <sheetName val="간접비"/>
      <sheetName val="조작대(1연)"/>
      <sheetName val="현장경비"/>
      <sheetName val="B"/>
      <sheetName val="3BL공동구 수량"/>
      <sheetName val="실행내역서(DCU)"/>
      <sheetName val="BSD (2)"/>
      <sheetName val="일위대_x0000__x0000_Ԁ_x0000_䀀"/>
      <sheetName val="골조"/>
      <sheetName val="일위산출근거"/>
      <sheetName val="Sheet17"/>
      <sheetName val="APT내역"/>
      <sheetName val="부대시설"/>
      <sheetName val="기성(1차) "/>
      <sheetName val="NOMUBI"/>
      <sheetName val="esc"/>
      <sheetName val="apt수량"/>
      <sheetName val="현금"/>
      <sheetName val="첨부1"/>
      <sheetName val="일위대가 "/>
      <sheetName val="1ST"/>
      <sheetName val="4 LINE"/>
      <sheetName val="7 th"/>
      <sheetName val="CTEMCOST"/>
      <sheetName val="ELECTRIC"/>
      <sheetName val="SCHEDULE"/>
      <sheetName val="일위대㐀븁_x0000__x0000_退"/>
      <sheetName val="wall"/>
      <sheetName val="집계표(육상)"/>
      <sheetName val="5사남"/>
      <sheetName val="전철"/>
      <sheetName val="안정검토"/>
      <sheetName val="1회"/>
      <sheetName val="자재"/>
      <sheetName val="산근1"/>
      <sheetName val="조립1부실적"/>
      <sheetName val="견적의뢰서"/>
      <sheetName val="토공(1)"/>
      <sheetName val="준공조서갑지"/>
      <sheetName val="MSS"/>
      <sheetName val="정화조"/>
      <sheetName val="2"/>
      <sheetName val="내역서(100%)"/>
      <sheetName val="新철폐복2"/>
      <sheetName val="新철폐복3"/>
      <sheetName val="新철폐복"/>
      <sheetName val="목록표"/>
      <sheetName val="조도계산서_(도서_x0000_"/>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에어샵공사"/>
      <sheetName val="Sheet16"/>
      <sheetName val="견내"/>
      <sheetName val="수량산출서집계"/>
      <sheetName val="맨홀수량"/>
      <sheetName val="일위대가(계측기설치)"/>
      <sheetName val="04변경-상하"/>
      <sheetName val="설계서"/>
      <sheetName val="20관리비율"/>
      <sheetName val="LIST"/>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전사 (2)"/>
      <sheetName val="BA (2)"/>
      <sheetName val="CP (2)"/>
      <sheetName val="시산표"/>
      <sheetName val="F4-F7"/>
      <sheetName val="포장(수량)-관로부"/>
      <sheetName val="마스터원본"/>
      <sheetName val="관경별내역서"/>
      <sheetName val="접속도수량집계표"/>
      <sheetName val="전기단가조사서"/>
      <sheetName val="인건-측정"/>
      <sheetName val="단위중량"/>
      <sheetName val="아파트 "/>
      <sheetName val="NNV"/>
      <sheetName val="변경명신물량 (2)"/>
      <sheetName val="감가상각비대체내역"/>
      <sheetName val="정산서"/>
      <sheetName val="토목내역서"/>
      <sheetName val="현황산출서"/>
      <sheetName val="각종양식"/>
      <sheetName val="&lt;--"/>
      <sheetName val="REDUCER"/>
      <sheetName val="WE'T"/>
      <sheetName val="갑지.을지"/>
      <sheetName val="기타"/>
      <sheetName val="설명서 "/>
      <sheetName val="FACTOR"/>
      <sheetName val="J"/>
      <sheetName val="건축원가계산서"/>
      <sheetName val="간지"/>
      <sheetName val="난간벽단위"/>
      <sheetName val="울산자동제어"/>
      <sheetName val="기성갑지"/>
      <sheetName val="조직"/>
      <sheetName val="날개수집"/>
      <sheetName val="가시설(TYPE-A)"/>
      <sheetName val="1-1평균터파기고(1)"/>
      <sheetName val="설-원가"/>
      <sheetName val="집계"/>
      <sheetName val="견적시담(송포2공구)"/>
      <sheetName val="지급자재"/>
      <sheetName val="식음료"/>
      <sheetName val="예산조서(전송)"/>
      <sheetName val="다곡2교"/>
      <sheetName val="하수급견적대비"/>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주bea_xdcf0_"/>
      <sheetName val="경비_원본"/>
      <sheetName val="포장수량집계"/>
      <sheetName val="간접경상비"/>
      <sheetName val="시추조사비"/>
      <sheetName val="K1자재(3차등)"/>
      <sheetName val="제수변수량"/>
      <sheetName val="일위대가목록표"/>
      <sheetName val="교대(A1)"/>
      <sheetName val="자재집계"/>
      <sheetName val="인적사항(누적)"/>
      <sheetName val="제1영업소"/>
      <sheetName val="제2영업소"/>
      <sheetName val="제3영업소"/>
      <sheetName val="ITB COST"/>
      <sheetName val="한일양산"/>
      <sheetName val="2-2.매출분석"/>
      <sheetName val="사업부구분코드"/>
      <sheetName val="급,배기팬"/>
      <sheetName val="(당평)자재"/>
      <sheetName val="영업소실적"/>
      <sheetName val="결재_x0000_"/>
      <sheetName val="세목별"/>
      <sheetName val="I_설계조多"/>
      <sheetName val="보할"/>
      <sheetName val="유효폭의 계산"/>
      <sheetName val="미납품 현황"/>
      <sheetName val="STEEL BOX 단면설계(SEC.8)"/>
      <sheetName val="물류최종8월7"/>
      <sheetName val="S0"/>
      <sheetName val="자갈,시멘트,모래산출"/>
      <sheetName val="집계장"/>
      <sheetName val="조경수량"/>
      <sheetName val="을부담운반비"/>
      <sheetName val="배수관연장조서"/>
      <sheetName val="FAB별"/>
      <sheetName val="H-pile(298x299)"/>
      <sheetName val="H-pile(250x250)"/>
      <sheetName val="부대대비"/>
      <sheetName val="냉연집계"/>
      <sheetName val="15100"/>
      <sheetName val="송전기본"/>
      <sheetName val="기준액"/>
      <sheetName val="도담구내 개소별 명柖"/>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2분기"/>
      <sheetName val="예산실적전체당월"/>
      <sheetName val="WEON"/>
      <sheetName val="기본설계기준"/>
      <sheetName val="건명"/>
      <sheetName val="수자재단위당"/>
      <sheetName val="종단계산"/>
      <sheetName val="판정1교토공"/>
      <sheetName val="용산1(해보)"/>
      <sheetName val="11"/>
      <sheetName val="수계"/>
      <sheetName val="토지가격산출기초"/>
      <sheetName val="공시지가"/>
      <sheetName val="인원계획-미화"/>
      <sheetName val="안산기계장치"/>
      <sheetName val="토목도급"/>
      <sheetName val="점유현황"/>
      <sheetName val="덤프트럭계수"/>
      <sheetName val="선정요령"/>
      <sheetName val="95년12월말"/>
      <sheetName val="화설내"/>
      <sheetName val="내역1"/>
      <sheetName val="건축집계"/>
      <sheetName val="임차비용"/>
      <sheetName val="우석문틀"/>
      <sheetName val="담보"/>
      <sheetName val="수정계획3"/>
      <sheetName val="일위1"/>
      <sheetName val="설계내역(2001)"/>
      <sheetName val="제조노임"/>
      <sheetName val="인입관수량총괄"/>
      <sheetName val="단가조사-1"/>
      <sheetName val="갑지_설계 내역서"/>
      <sheetName val="수량계산"/>
      <sheetName val="일위산출"/>
      <sheetName val="데이터유효성검사자료"/>
      <sheetName val="자격 땡겨오기"/>
      <sheetName val="Scenario"/>
      <sheetName val="JUCK"/>
      <sheetName val="7_산출(⠀榅弁䘿_x0000_"/>
      <sheetName val="수량산출목록표"/>
      <sheetName val="유지정비"/>
      <sheetName val="용역인건비"/>
      <sheetName val="단양 00 아파트-세부내역"/>
      <sheetName val="DTCT"/>
      <sheetName val="기존단가 (2)"/>
      <sheetName val="대_x0000__x0000_"/>
      <sheetName val="2.단면가정 (양곡1교)"/>
      <sheetName val="단가비교표_공통1"/>
      <sheetName val="과업지시서"/>
      <sheetName val="05년 상"/>
      <sheetName val="영흥TL(UP,DOWN) "/>
      <sheetName val="8.PILE  (돌출)"/>
      <sheetName val="자재테이블"/>
      <sheetName val="현장실사자료"/>
      <sheetName val="문10"/>
      <sheetName val="원료"/>
      <sheetName val="실_인건비(5월부터)"/>
      <sheetName val="현장별정리"/>
      <sheetName val="수완하도"/>
      <sheetName val="김포내역"/>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GDP"/>
      <sheetName val="일일입력"/>
      <sheetName val="품목등록"/>
      <sheetName val="만년달력"/>
      <sheetName val="하조서"/>
      <sheetName val="2002상반기노임기준"/>
      <sheetName val="매입"/>
      <sheetName val="4.2.1 마루높이 검토"/>
      <sheetName val="직접뀀鞖/_x0000_"/>
      <sheetName val="10"/>
      <sheetName val="12"/>
      <sheetName val="13"/>
      <sheetName val="14"/>
      <sheetName val="15"/>
      <sheetName val="16"/>
      <sheetName val="3"/>
      <sheetName val="4"/>
      <sheetName val="5"/>
      <sheetName val="6"/>
      <sheetName val="8"/>
      <sheetName val="9"/>
      <sheetName val="표지 (2)"/>
      <sheetName val=" 견적서"/>
      <sheetName val="전도품의"/>
      <sheetName val="개요2"/>
      <sheetName val="건축공사집계"/>
      <sheetName val="내역_verᔈ_x0000__x0000_"/>
      <sheetName val="계산_x0000__x0000_"/>
      <sheetName val="관급현황"/>
      <sheetName val="기술조건"/>
      <sheetName val="1.내역(청.하역장전등)"/>
      <sheetName val="기계"/>
      <sheetName val="램머"/>
      <sheetName val="1,2,3,4_x0000__x0000_界Þ多⽬"/>
      <sheetName val="1,2,3,4_x0005__x0000__x0000__x0000__x0000_"/>
      <sheetName val="설계예산서(2_소천우회토목)"/>
      <sheetName val="투찰(하수)"/>
      <sheetName val="수토공단위당"/>
      <sheetName val="부안변전"/>
      <sheetName val="구조물터파기수량집계"/>
      <sheetName val="일위집계"/>
      <sheetName val="LD"/>
      <sheetName val="학익동신동아5차CD365"/>
      <sheetName val="기타#9"/>
      <sheetName val="2000.05"/>
      <sheetName val="코_x0000_"/>
      <sheetName val="Data&amp;Result"/>
      <sheetName val="제수문집계"/>
      <sheetName val="토공(완충)"/>
      <sheetName val="매출그래프"/>
      <sheetName val="단가산출(T)"/>
      <sheetName val="산출근거#2-3"/>
      <sheetName val="신대방33(적용)"/>
      <sheetName val="SEX"/>
      <sheetName val="Quantity"/>
      <sheetName val="125x125"/>
      <sheetName val="설계명세"/>
      <sheetName val="수량산출서 갑지"/>
      <sheetName val="일반수량총괄집계"/>
      <sheetName val="일위대"/>
      <sheetName val="일위대㐀븁"/>
      <sheetName val=" FURNACE현설"/>
      <sheetName val="97 사업추정(WEKI)"/>
      <sheetName val="6__안전관慨⻥"/>
      <sheetName val="단가시흥"/>
      <sheetName val="ASP"/>
      <sheetName val="원_x0000__x0000_"/>
      <sheetName val="6_산출닑⾱_x0005__x0000_"/>
      <sheetName val="품셈 "/>
      <sheetName val="음성cable"/>
      <sheetName val="M-EMS GP-570(BIT)"/>
      <sheetName val="설원"/>
      <sheetName val="TABLE DB"/>
      <sheetName val="쌍용 data base"/>
      <sheetName val="설변단가적용현황"/>
      <sheetName val="변경내역서"/>
      <sheetName val="4. VOs summary"/>
      <sheetName val="TOSHIBA-Structure"/>
      <sheetName val="Chiet tinh dz35"/>
      <sheetName val="RATE"/>
      <sheetName val="미장"/>
      <sheetName val="철골"/>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6동"/>
      <sheetName val="오동"/>
      <sheetName val="대조"/>
      <sheetName val="나한"/>
      <sheetName val="시운전"/>
      <sheetName val="시운전绸7"/>
      <sheetName val="보활"/>
      <sheetName val="집행(2-1)"/>
      <sheetName val="Bảng mã VT"/>
      <sheetName val="예총"/>
      <sheetName val="Xunit (단위환산)"/>
      <sheetName val="장비코드표 050601"/>
      <sheetName val="2007년 생산1부장비"/>
      <sheetName val="2008년 생산부전장비코드"/>
      <sheetName val="DDB부 장비 관리현황"/>
      <sheetName val="돈암사업"/>
      <sheetName val="재료할증"/>
      <sheetName val="DATA LISTS"/>
      <sheetName val="plan&amp;section_of__x0000__x0000__x0005__x0000_冰﹢Ƚ_x0000__x0000__x0000_"/>
      <sheetName val="내역서 제출"/>
      <sheetName val="공량·_x0000__x0000_"/>
      <sheetName val="공량×"/>
      <sheetName val="보고"/>
      <sheetName val="장문교(대전)"/>
      <sheetName val="계정1"/>
      <sheetName val="정리계槜〚_x0000__x0000_䇀"/>
      <sheetName val="[입찰안.xls][입찰안.xls]직접뀀鞖/_x0000_"/>
      <sheetName val="[입찰안.xls]직접뀀鞖/_x0000_"/>
      <sheetName val="품셈총괄표"/>
      <sheetName val="8.설치품셈"/>
      <sheetName val="시약"/>
      <sheetName val="내역(인테리어 실내)(도급)"/>
      <sheetName val="내역(인테리어 실외)(도급)"/>
      <sheetName val="9GNG운¼"/>
      <sheetName val="주bea?"/>
      <sheetName val="design_crit_x0000__x0000__x0005__x0000_"/>
      <sheetName val="자재기성 신청서.xlsx"/>
      <sheetName val="가로등내역서"/>
      <sheetName val="공사비예산서"/>
      <sheetName val="사진첩"/>
      <sheetName val="#2 노임단가"/>
      <sheetName val="장비가동"/>
      <sheetName val="10공-_x0000_Ԁ"/>
      <sheetName val="공사비예"/>
      <sheetName val="b_balju_cho"/>
      <sheetName val="정리계槜で_x0000__x0000_ｐ"/>
      <sheetName val="정리계槜で_x0000__x0000_㟠"/>
      <sheetName val="3련_B䀀㽚"/>
      <sheetName val="外構・目次"/>
      <sheetName val="工場棟・目次"/>
      <sheetName val="事務棟・目次"/>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토공_total"/>
      <sheetName val="공기압舓⿫"/>
      <sheetName val="기성(1차)_"/>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Elec LG"/>
      <sheetName val="ESTI."/>
      <sheetName val="DI-ESTI"/>
      <sheetName val="1_MV"/>
      <sheetName val="gVL"/>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電気設備表"/>
      <sheetName val="预算"/>
      <sheetName val="받을어음"/>
      <sheetName val="시작"/>
      <sheetName val="투자자산"/>
      <sheetName val="대손상각"/>
      <sheetName val="Translation"/>
      <sheetName val="HS"/>
      <sheetName val="D &amp; W sizes"/>
      <sheetName val="単価表"/>
      <sheetName val="Gia vat tu"/>
      <sheetName val="DI_ESTI"/>
      <sheetName val="dtct cong"/>
      <sheetName val="자단"/>
      <sheetName val="물가시세"/>
      <sheetName val="수량"/>
      <sheetName val="토공집계표"/>
      <sheetName val="공사비증감"/>
      <sheetName val="0.목록1"/>
      <sheetName val="세부내역서"/>
      <sheetName val="소포내역_x0000__x0000__x0005__x0000_"/>
      <sheetName val="마감산출"/>
      <sheetName val="업체별기성내역"/>
      <sheetName val="3련_Bꨀ덽"/>
      <sheetName val="working_load_at０ʵŚÃ堠ᴕ_x0000__x0000__x0000__x0000__x0000__x0000_"/>
      <sheetName val="VXXXXXXX"/>
      <sheetName val="뚝토공"/>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아파트_"/>
      <sheetName val="Xunit_(단위환산)"/>
      <sheetName val="장비코드표_050601"/>
      <sheetName val="2007년_생산1부장비"/>
      <sheetName val="2008년_생산부전장비코드"/>
      <sheetName val="DDB부_장비_관리현황"/>
      <sheetName val="01. DATA"/>
      <sheetName val="BG"/>
      <sheetName val="LEGEND"/>
      <sheetName val="NOTE"/>
      <sheetName val="SCOPE OF WORK"/>
      <sheetName val="IBASE"/>
      <sheetName val="DGCT (01)"/>
      <sheetName val="Chi tiet"/>
      <sheetName val="FitOutConfCentre"/>
      <sheetName val="공기압¬_x0000_Ԁ"/>
      <sheetName val="pile_bearing_capa_&amp;_¬웰ﾕ쀀_x0005_"/>
      <sheetName val="pile_bearing_capa_&amp;_¬웰ﾕ_x0000_ﳪ_x0005_"/>
      <sheetName val="전기2005"/>
      <sheetName val="통신2005"/>
      <sheetName val="요율표"/>
      <sheetName val="(원)기흥상갈"/>
      <sheetName val="참조표"/>
      <sheetName val="중기조종사 단위단가"/>
      <sheetName val="식재"/>
      <sheetName val="시설물"/>
      <sheetName val="식재출력용"/>
      <sheetName val="유지관리"/>
      <sheetName val="CONCRETE"/>
      <sheetName val="7월11일"/>
      <sheetName val="일위대가(집계_x0000_"/>
      <sheetName val="조도계산서Å_x0000_Ԁ_x0000__x0000_"/>
      <sheetName val="조도계산서Å_x0000_Ԁ_x0000_耀"/>
      <sheetName val="CB"/>
      <sheetName val="원가&amp;하도급원가"/>
      <sheetName val="조직관리비"/>
      <sheetName val="수선비"/>
      <sheetName val="원가명세"/>
      <sheetName val="사발차명세표"/>
      <sheetName val="손익"/>
      <sheetName val="분개장·원장"/>
      <sheetName val="[입찰안.xls][입찰안.xls][입찰안.xls]B_59"/>
      <sheetName val="[입찰안.xls][입찰안.xls][입찰안.xls]B_57"/>
      <sheetName val="[입찰안.xls][입찰안.xls][입찰안.xls]B__2"/>
      <sheetName val="납부서"/>
      <sheetName val="[입찰안.xls][입찰안.xls][입찰안.xls]B__5"/>
      <sheetName val="[입찰안.xls][입찰안.xls][입찰안.xls]B__3"/>
      <sheetName val="[입찰안.xls][입찰안.xls][입찰안.xls]B__4"/>
      <sheetName val="[입찰안.xls][입찰안.xls][입찰안.xls]B_58"/>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Front"/>
      <sheetName val="[입찰안.xls][입찰안.xls][입찰안.xls]B__6"/>
      <sheetName val="[입찰안.xls][입찰안.xls][입찰안.xls]B__7"/>
      <sheetName val="[입찰안.xls][입찰안.xls][입찰안.xls]B_12"/>
      <sheetName val="[입찰안.xls][입찰안.xls][입찰안.xls]B_11"/>
      <sheetName val="[입찰안.xls][입찰안.xls][입찰안.xls]B__8"/>
      <sheetName val="[입찰안.xls][입찰안.xls][입찰안.xls]B_13"/>
      <sheetName val="[입찰안.xls][입찰안.xls][입찰안.xls]B__9"/>
      <sheetName val="[입찰안.xls][입찰안.xls][입찰안.xls]B_10"/>
      <sheetName val="[입찰안.xls][입찰안.xls][입찰안.xls]B_14"/>
      <sheetName val="단_x0005__x0000_"/>
      <sheetName val="부안일위"/>
      <sheetName val="만봉용지매수비(총괄)"/>
      <sheetName val="일위(토,포,부)"/>
      <sheetName val="현장경비(공사금액별)"/>
      <sheetName val="적산"/>
      <sheetName val="자격증"/>
      <sheetName val="제잡비1"/>
      <sheetName val="예산M12A"/>
      <sheetName val="[입찰안.xls][입찰안.xls][입찰안.xls]B_18"/>
      <sheetName val="[입찰안.xls][입찰안.xls][입찰안.xls]B_16"/>
      <sheetName val="[입찰안.xls][입찰안.xls][입찰안.xls]B_15"/>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4"/>
      <sheetName val="[입찰안.xls][입찰안.xls][입찰안.xls]B_32"/>
      <sheetName val="[입찰안.xls][입찰안.xls][입찰안.xls]B_35"/>
      <sheetName val="[입찰안.xls][입찰안.xls][입찰안.xls]B_37"/>
      <sheetName val="[입찰안.xls][입찰안.xls][입찰안.xls]B_36"/>
      <sheetName val="[입찰안.xls][입찰안.xls][입찰안.xls]___2"/>
      <sheetName val="PROJ. DATA"/>
      <sheetName val=" Beams Sched "/>
      <sheetName val="현우실적"/>
      <sheetName val="cal1"/>
      <sheetName val="bqmpaloc"/>
      <sheetName val="[입찰안.xls][입찰안.xls][입찰안.xls]B_40"/>
      <sheetName val="[입찰안.xls][입찰안.xls][입찰안.xls]B_41"/>
      <sheetName val="[입찰안.xls][입찰안.xls][입찰안.xls]B_42"/>
      <sheetName val="발주내역"/>
      <sheetName val="nhôm 1,2mm"/>
      <sheetName val="nhôm 1,4mm"/>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수량산출서집계(_x0000__x0000__x0005__x0000_"/>
      <sheetName val="수량산출서집계(_x0000__x0000__x0005__x0000_瞀"/>
      <sheetName val="DHEQ㧈讄䰀漐"/>
      <sheetName val="교량전기"/>
      <sheetName val="현장"/>
      <sheetName val="wbs2차"/>
      <sheetName val="차량(구)"/>
      <sheetName val="노무비계"/>
      <sheetName val="자재대"/>
      <sheetName val="시운전壒》"/>
      <sheetName val="1,2,3,4"/>
      <sheetName val="1,2,3,4_x0005_"/>
      <sheetName val="design_crit"/>
      <sheetName val="정리계槜〚"/>
      <sheetName val="대차대조표"/>
      <sheetName val="손익계산서"/>
      <sheetName val="이익잉여금"/>
      <sheetName val="상세손익"/>
      <sheetName val="45,46"/>
      <sheetName val="거래처CODE"/>
      <sheetName val="일위대가갂窹"/>
      <sheetName val="일위대가_x0000__x0000_렀"/>
      <sheetName val="일위대가耀쾑_x0000_"/>
      <sheetName val="노.표-조"/>
      <sheetName val="EXCHANGE RATE"/>
      <sheetName val="전기혼잡제경⻉ⴋԯ_x0000_缀"/>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So sanh"/>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빗물받이(910-510-410)"/>
      <sheetName val="노임단가 및 기계경비"/>
      <sheetName val="발주A"/>
      <sheetName val="H-PILE수량집계"/>
      <sheetName val="NM2"/>
      <sheetName val="NW1"/>
      <sheetName val="NW2"/>
      <sheetName val="PW3"/>
      <sheetName val="PW4"/>
      <sheetName val="SC1"/>
      <sheetName val="DNW"/>
      <sheetName val="N+"/>
      <sheetName val="NE"/>
      <sheetName val="P+"/>
      <sheetName val="PM"/>
      <sheetName val="PE"/>
      <sheetName val="주bea_"/>
      <sheetName val="Gian"/>
      <sheetName val="CableSchedule"/>
      <sheetName val="실행내역서 "/>
      <sheetName val="본사업"/>
      <sheetName val="총투자비"/>
      <sheetName val="NP-총정리"/>
      <sheetName val="1-7(재가공내역)"/>
      <sheetName val="Tiepdia"/>
      <sheetName val="DG"/>
      <sheetName val="할증 "/>
      <sheetName val="eq_data"/>
      <sheetName val="간접비 총괄표"/>
      <sheetName val="배수로집계"/>
      <sheetName val="참고자료"/>
      <sheetName val="일위총괄표"/>
      <sheetName val="[입찰안.xls][입찰안.xls][입찰안.xls]B_99"/>
      <sheetName val="[입찰안.xls][입찰안.xls][입찰안.xls]B_96"/>
      <sheetName val="[입찰안.xls][입찰안.xls][입찰안.xls]B_95"/>
      <sheetName val="각종단가"/>
      <sheetName val="조도계산서Ì_x0000_Ԁ_x0000_耀"/>
      <sheetName val="특수선일위대가"/>
      <sheetName val="테이블"/>
      <sheetName val="pile_bearing_ca怀꿟세_x0000_䘀뤙_x0000__x0000_Ԁ_x0000_"/>
      <sheetName val="표준차도부연장집계-ASP"/>
      <sheetName val="노임변ᡆ콞"/>
      <sheetName val="[입찰안.xls][입찰안.xls][입찰안.xls]___3"/>
      <sheetName val="DNTT"/>
      <sheetName val="재학생"/>
      <sheetName val="을지"/>
      <sheetName val="TOWER 12TON"/>
      <sheetName val="10공-"/>
      <sheetName val="중강당 내역"/>
      <sheetName val="갑지_을지1"/>
      <sheetName val="2-2_매출분석1"/>
      <sheetName val="유효폭의_계산1"/>
      <sheetName val="미납품_현황1"/>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소포내역"/>
      <sheetName val="0_목록1"/>
      <sheetName val="[입찰안_xls][입찰안_xls][입찰안_xls]___2"/>
      <sheetName val="내역(인테리어_실내)(도급)"/>
      <sheetName val="내역(인테리어_실외)(도급)"/>
      <sheetName val="조도계산서Å"/>
      <sheetName val="plan&amp;section_of_"/>
      <sheetName val="pile_bearing_capa_&amp;_¬웰ﾕ"/>
      <sheetName val="견적비교표 (2)"/>
      <sheetName val="작성방법(지우지마세요)"/>
      <sheetName val="결재방(지우지 마세요)"/>
      <sheetName val="공사착공계"/>
      <sheetName val="적용비율"/>
      <sheetName val="[입찰안.xls][입찰안.xls][입찰안.xls]B_61"/>
      <sheetName val="[입찰안.xls][입찰안.xls][입찰안.xls]B_62"/>
      <sheetName val="[입찰안.xls][입찰안.xls][입찰안.xls]B_63"/>
      <sheetName val="[입찰안.xls][입찰안.xls][입찰안.xls]B_60"/>
      <sheetName val="[입찰안.xls][입찰안.xls][입찰안.xls]B_64"/>
      <sheetName val="[입찰안.xls][입찰안.xls][입찰안.xls]B_65"/>
      <sheetName val="[입찰안.xls][입찰안.xls][입찰안.xls]B_66"/>
      <sheetName val="[입찰안.xls][입찰안.xls][입찰안.xls]B_67"/>
      <sheetName val="손익차9월頀"/>
      <sheetName val="기계경비산출기준"/>
      <sheetName val="공사투입계획(변경결의)19.9"/>
      <sheetName val="노무비 월별지급현황19.9"/>
      <sheetName val="갑지(외주기성)19.9"/>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단면ⲴǾ"/>
      <sheetName val="조경수볰"/>
      <sheetName val="수량산출서집´_x0000_Ԁ_x0000_耀֜䌛"/>
      <sheetName val="입상내역"/>
      <sheetName val="총괄집계표"/>
      <sheetName val="[입찰안.xls][입찰안.xls][입찰안.xls]B_69"/>
      <sheetName val="[입찰안.xls][입찰안.xls][입찰안.xls]B_68"/>
      <sheetName val="[입찰안.xls][입찰안.xls][입찰안.xls]B_71"/>
      <sheetName val="[입찰안.xls][입찰안.xls][입찰안.xls]B_72"/>
      <sheetName val="[입찰안.xls][입찰안.xls][입찰안.xls]B_70"/>
      <sheetName val="[입찰안.xls][입찰안.xls][입찰안.xls]B_76"/>
      <sheetName val="[입찰안.xls][입찰안.xls][입찰안.xls]B_75"/>
      <sheetName val="[입찰안.xls][입찰안.xls][입찰안.xls]B_73"/>
      <sheetName val="[입찰안.xls][입찰안.xls][입찰안.xls]B_74"/>
      <sheetName val="[입찰안.xls][입찰안.xls][입찰안.xls]B_77"/>
      <sheetName val="[입찰안.xls][입찰안.xls][입찰안.xls]B_81"/>
      <sheetName val="[입찰안.xls][입찰안.xls][입찰안.xls]B_79"/>
      <sheetName val="[입찰안.xls][입찰안.xls][입찰안.xls]B_78"/>
      <sheetName val="[입찰안.xls][입찰안.xls][입찰안.xls]B_80"/>
      <sheetName val="[입찰안.xls][입찰안.xls][입찰안.xls]B_85"/>
      <sheetName val="[입찰안.xls][입찰안.xls][입찰안.xls]B_82"/>
      <sheetName val="[입찰안.xls][입찰안.xls][입찰안.xls]B_83"/>
      <sheetName val="[입찰안.xls][입찰안.xls][입찰안.xls]B_87"/>
      <sheetName val="[입찰안.xls][입찰안.xls][입찰안.xls]B_88"/>
      <sheetName val="[입찰안.xls][입찰안.xls][입찰안.xls]B_84"/>
      <sheetName val="[입찰안.xls][입찰안.xls][입찰안.xls]B_86"/>
      <sheetName val="[입찰안.xls][입찰안.xls][입찰안.xls]B_90"/>
      <sheetName val="[입찰안.xls][입찰안.xls][입찰안.xls]B_89"/>
      <sheetName val="[입찰안.xls][입찰안.xls][입찰안.xls]B_92"/>
      <sheetName val="[입찰안.xls][입찰안.xls][입찰안.xls]B_91"/>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計算条件"/>
      <sheetName val="8521"/>
      <sheetName val="SITE-E"/>
      <sheetName val="諸経費"/>
      <sheetName val="清水計算営業税率関連"/>
      <sheetName val="General"/>
      <sheetName val="장悱_x0017_"/>
      <sheetName val="PTDGDT"/>
      <sheetName val="Cong"/>
      <sheetName val="GC산출"/>
      <sheetName val="일위대??Ԁ?䀀"/>
      <sheetName val="일위대㐀븁??退"/>
      <sheetName val="I_설계조?"/>
      <sheetName val="조도계산서_(도서?"/>
      <sheetName val="대??"/>
      <sheetName val="[입찰안.xls][입찰안.xls][입찰안.xls]B_94"/>
      <sheetName val="[입찰안.xls][입찰안.xls][입찰안.xls]B_93"/>
      <sheetName val="[입찰안.xls][입찰안.xls][입찰안.xls]B_98"/>
      <sheetName val="[입찰안.xls][입찰안.xls][입찰안.xls]B_97"/>
      <sheetName val="[입찰안.xls][입찰안.xls][입찰안.xls]_101"/>
      <sheetName val="[입찰안.xls][입찰안.xls][입찰안.xls]_100"/>
      <sheetName val="[입찰안.xls][입찰안.xls][입찰안.xls]_102"/>
      <sheetName val="[입찰안.xls][입찰안.xls][입찰안.xls]_103"/>
      <sheetName val="[입찰안.xls][입찰안.xls][입찰안.xls]_104"/>
      <sheetName val="[입찰안.xls][입찰안.xls][입찰안.xls]_105"/>
      <sheetName val="[입찰안.xls][입찰안.xls][입찰안.xls]_135"/>
      <sheetName val="노임단가(일반)"/>
      <sheetName val="[입찰안.xls][입찰안.xls][입찰안.xls]_137"/>
      <sheetName val="6-1.보오링(1)"/>
      <sheetName val="예산"/>
      <sheetName val="POL6차-PIPÁ_x0000_Ԁ"/>
      <sheetName val="POL6차-PIPⶌ쌈"/>
      <sheetName val="General Data"/>
      <sheetName val="[입찰안.xls][입찰안.xls][입찰안.xls]_138"/>
      <sheetName val="[입찰안.xls][입찰안.xls][입찰안.xls]_132"/>
      <sheetName val="의견양식"/>
      <sheetName val="[입찰안.xls][입찰안.xls][입찰안.xls]_118"/>
      <sheetName val="[입찰안.xls][입찰안.xls][입찰안.xls]_106"/>
      <sheetName val="[입찰안.xls][입찰안.xls][입찰안.xls]_107"/>
      <sheetName val="[입찰안.xls][입찰안.xls][입찰안.xls]_109"/>
      <sheetName val="[입찰안.xls][입찰안.xls][입찰안.xls]_111"/>
      <sheetName val="[입찰안.xls][입찰안.xls][입찰안.xls]_110"/>
      <sheetName val="[입찰안.xls][입찰안.xls][입찰안.xls]_108"/>
      <sheetName val="[입찰안.xls][입찰안.xls][입찰안.xls]_113"/>
      <sheetName val="[입찰안.xls][입찰안.xls][입찰안.xls]_114"/>
      <sheetName val="[입찰안.xls][입찰안.xls][입찰안.xls]_115"/>
      <sheetName val="[입찰안.xls][입찰안.xls][입찰안.xls]_112"/>
      <sheetName val="[입찰안.xls][입찰안.xls][입찰안.xls]_116"/>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3련_BÈ_x0000_"/>
      <sheetName val="설명"/>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일위대가ꤥ"/>
      <sheetName val="[입찰안.xls][입찰안.xls][입찰안.xls]_136"/>
      <sheetName val="[입찰안.xls][입찰안.xls][입찰안.xls]_139"/>
      <sheetName val="[입찰안.xls][입찰안.xls][입찰안.xls]_140"/>
      <sheetName val="[입찰안.xls][입찰안.xls][입찰안.xls]_141"/>
      <sheetName val="[입찰안.xls][입찰안.xls][입찰안.xls]_142"/>
      <sheetName val="[입찰안.xls][입찰안.xls][입찰안.xls]_145"/>
      <sheetName val="[입찰안.xls][입찰안.xls][입찰안.xls]_144"/>
      <sheetName val="[입찰안.xls][입찰안.xls][입찰안.xls]_143"/>
      <sheetName val="[입찰안.xls][입찰안.xls][입찰안.xls]_146"/>
      <sheetName val="[입찰안.xls][입찰안.xls][입찰안.xls]_153"/>
      <sheetName val="[입찰안.xls][입찰안.xls][입찰안.xls]_149"/>
      <sheetName val="[입찰안.xls][입찰안.xls][입찰안.xls]_150"/>
      <sheetName val="[입찰안.xls][입찰안.xls][입찰안.xls]_147"/>
      <sheetName val="[입찰안.xls][입찰안.xls][입찰안.xls]_148"/>
      <sheetName val="[입찰안.xls][입찰안.xls][입찰안.xls]_151"/>
      <sheetName val="[입찰안.xls][입찰안.xls][입찰안.xls]_152"/>
      <sheetName val="[입찰안.xls][입찰안.xls][입찰안.xls]_154"/>
      <sheetName val="[입찰안.xls][입찰안.xls][입찰안.xls]_156"/>
      <sheetName val="RD제품개발투자비(매가)"/>
      <sheetName val="[입찰안.xls][입찰안.xls][입찰안.xls]_155"/>
      <sheetName val="[입찰안.xls][입찰안.xls][입찰안.xls]_157"/>
      <sheetName val="[입찰안.xls][입찰안.xls][입찰안.xls]_158"/>
      <sheetName val="중기가격"/>
      <sheetName val="경서-통신"/>
      <sheetName val="정산변경"/>
      <sheetName val="골재"/>
      <sheetName val="심사계산"/>
      <sheetName val="공기압¬"/>
      <sheetName val="정리계槜で"/>
      <sheetName val="Requirement(Work Crew)"/>
      <sheetName val="내역서(삼호)"/>
      <sheetName val="[입찰안.xls][입찰안.xls][입찰안.xls]_159"/>
      <sheetName val="[입찰안.xls][입찰안.xls][입찰안.xls]_160"/>
      <sheetName val="[입찰안.xls][입찰안.xls][입찰안.xls]_422"/>
      <sheetName val="[입찰안.xls][입찰안.xls][입찰안.xls]_416"/>
      <sheetName val="[입찰안.xls][입찰안.xls][입찰안.xls]_413"/>
      <sheetName val="전신"/>
      <sheetName val="원본(갑지)"/>
      <sheetName val="O＆P"/>
      <sheetName val="[입찰안.xls][입찰안.xls][입찰안.xls]___4"/>
      <sheetName val="Cable임피던스"/>
      <sheetName val="design_c_x0000__x0000_Ȑꙭî_x0000_"/>
      <sheetName val="Macro(전_x0005__x0003_"/>
      <sheetName val="Ԁ̀Ā܀਀Ѐ̀̀ЀЀ"/>
      <sheetName val="[입찰안.xls][입찰안.xls][입찰안.xls]_402"/>
      <sheetName val="수량산출서집계("/>
      <sheetName val="수량산출서집´"/>
      <sheetName val="[입찰안.xls][입찰안.xls][입찰안.xls]_404"/>
      <sheetName val="[입찰안.xls][입찰안.xls][입찰안.xls]_405"/>
      <sheetName val="PL98"/>
      <sheetName val="bs"/>
      <sheetName val="BSM9601"/>
      <sheetName val="BOQ"/>
      <sheetName val="1.R18 BF"/>
      <sheetName val="A"/>
      <sheetName val="G"/>
      <sheetName val="F-B"/>
      <sheetName val="H-J"/>
      <sheetName val="6.External works-R18"/>
      <sheetName val="AS접수관리"/>
      <sheetName val="일위대가목록(ems)"/>
      <sheetName val="기계경비시간당손료목록"/>
      <sheetName val="정리계㑸4鉨M槜"/>
      <sheetName val="0001new"/>
      <sheetName val="노원열병합__건축공사기성내역_x0000_"/>
      <sheetName val="자가"/>
      <sheetName val="판매시설"/>
      <sheetName val="조경내역서"/>
      <sheetName val="사  업  비  수  지  예  산  서"/>
      <sheetName val="원본자재"/>
      <sheetName val="특별땅고르기"/>
      <sheetName val="[입찰안.xls][입찰안.xls][입찰안.xls]_162"/>
      <sheetName val="[입찰안.xls][입찰안.xls][입찰안.xls]_161"/>
      <sheetName val="Mc1"/>
      <sheetName val="영창26"/>
      <sheetName val="홈용접표"/>
      <sheetName val="정리계_x0000__x0000__x0005__x0000_앀"/>
      <sheetName val="정리계_x0000__x0000__x0005__x0000__xde00_"/>
      <sheetName val="정리계_x0000__x0000__x0005__x0000_"/>
      <sheetName val="[입찰안.xls][입찰안.xls][입찰안.xls]_163"/>
      <sheetName val="[입찰안.xls][입찰안.xls][입찰안.xls]_164"/>
      <sheetName val="[입찰안.xls][입찰안.xls][입찰안.xls]_168"/>
      <sheetName val="[입찰안.xls][입찰안.xls][입찰안.xls]_165"/>
      <sheetName val="[입찰안.xls][입찰안.xls][입찰안.xls]_166"/>
      <sheetName val="[입찰안.xls][입찰안.xls][입찰안.xls]_167"/>
      <sheetName val="[입찰안.xls][입찰안.xls][입찰안.xls]_175"/>
      <sheetName val="[입찰안.xls][입찰안.xls][입찰안.xls]_169"/>
      <sheetName val="[입찰안.xls][입찰안.xls][입찰안.xls]_170"/>
      <sheetName val="[입찰안.xls][입찰안.xls][입찰안.xls]_171"/>
      <sheetName val="[입찰안.xls][입찰안.xls][입찰안.xls]_172"/>
      <sheetName val="[입찰안.xls][입찰안.xls][입찰안.xls]_173"/>
      <sheetName val="[입찰안.xls][입찰안.xls][입찰안.xls]_174"/>
      <sheetName val="[입찰안.xls][입찰안.xls][입찰안.xls]_177"/>
      <sheetName val="[입찰안.xls][입찰안.xls][입찰안.xls]_176"/>
      <sheetName val="정리계槜〩_x0000__x0000_８"/>
      <sheetName val="plan&amp;section_of勉_x0010__x0000__x0000__x0000__x0000__x0000__x0001_Ԁ_x0000__xdc00_"/>
      <sheetName val="장_x0000__x0000_Ԁ"/>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집계장(뀀ﰡ 縞悧縳"/>
      <sheetName val="집계장(뀀ﰡ_x0000_䀰"/>
      <sheetName val="A LINE"/>
      <sheetName val="[입찰안.xls][입찰안.xls][입찰안.xls]_195"/>
      <sheetName val="[입찰안.xls][입찰안.xls][입찰안.xls]_186"/>
      <sheetName val="[입찰안.xls][입찰안.xls][입찰안.xls]_185"/>
      <sheetName val="[입찰안.xls][입찰안.xls][입찰안.xls]_182"/>
      <sheetName val="[입찰안.xls][입찰안.xls][입찰안.xls]_178"/>
      <sheetName val="[입찰안.xls][입찰안.xls][입찰안.xls]_179"/>
      <sheetName val="[입찰안.xls][입찰안.xls][입찰안.xls]_180"/>
      <sheetName val="[입찰안.xls][입찰안.xls][입찰안.xls]_181"/>
      <sheetName val="[입찰안.xls][입찰안.xls][입찰안.xls]_183"/>
      <sheetName val="[입찰안.xls][입찰안.xls][입찰안.xls]_184"/>
      <sheetName val="[입찰안.xls][입찰안.xls][입찰안.xls]_187"/>
      <sheetName val="[입찰안.xls][입찰안.xls][입찰안.xls]_189"/>
      <sheetName val="[입찰안.xls][입찰안.xls][입찰안.xls]_188"/>
      <sheetName val="[입찰안.xls][입찰안.xls][입찰안.xls]_193"/>
      <sheetName val="[입찰안.xls][입찰안.xls][입찰안.xls]_190"/>
      <sheetName val="[입찰안.xls][입찰안.xls][입찰안.xls]_191"/>
      <sheetName val="[입찰안.xls][입찰안.xls][입찰안.xls]_192"/>
      <sheetName val="[입찰안.xls][입찰안.xls][입찰안.xls]_194"/>
      <sheetName val="[입찰안.xls][입찰안.xls][입찰안.xls]_200"/>
      <sheetName val="[입찰안.xls][입찰안.xls][입찰안.xls]_198"/>
      <sheetName val="[입찰안.xls][입찰안.xls][입찰안.xls]_197"/>
      <sheetName val="[입찰안.xls][입찰안.xls][입찰안.xls]_196"/>
      <sheetName val="[입찰안.xls][입찰안.xls][입찰안.xls]_199"/>
      <sheetName val="표준항목"/>
      <sheetName val="VL"/>
      <sheetName val="내역_ver1_"/>
      <sheetName val="내역_ver1_뀀"/>
      <sheetName val="[입찰안.xls][입찰안.xls][입찰안.xls]_203"/>
      <sheetName val="[입찰안.xls][입찰안.xls][입찰안.xls]_201"/>
      <sheetName val="[입찰안.xls][입찰안.xls][입찰안.xls]_202"/>
      <sheetName val="[입찰안.xls][입찰안.xls][입찰안.xls]_205"/>
      <sheetName val="[입찰안.xls][입찰안.xls][입찰안.xls]_204"/>
      <sheetName val="[입찰안.xls][입찰안.xls][입찰안.xls]_208"/>
      <sheetName val="[입찰안.xls][입찰안.xls][입찰안.xls]_206"/>
      <sheetName val="POL6차-PIPÁ"/>
      <sheetName val="[입찰안.xls][입찰안.xls][입찰안.xls]_212"/>
      <sheetName val="[입찰안.xls][입찰안.xls][입찰안.xls]_211"/>
      <sheetName val="[입찰안.xls][입찰안.xls][입찰안.xls]_207"/>
      <sheetName val="[입찰안.xls][입찰안.xls][입찰안.xls]_209"/>
      <sheetName val="[입찰안.xls][입찰안.xls][입찰안.xls]_210"/>
      <sheetName val="[입찰안.xls][입찰안.xls][입찰안.xls]_215"/>
      <sheetName val="[입찰안.xls][입찰안.xls][입찰안.xls]_213"/>
      <sheetName val="[입찰안.xls][입찰안.xls][입찰안.xls]_214"/>
      <sheetName val="[입찰안.xls][입찰안.xls][입찰안.xls]_219"/>
      <sheetName val="[입찰안.xls][입찰안.xls][입찰안.xls]_222"/>
      <sheetName val="[입찰안.xls][입찰안.xls][입찰안.xls]_218"/>
      <sheetName val="[입찰안.xls][입찰안.xls][입찰안.xls]_216"/>
      <sheetName val="[입찰안.xls][입찰안.xls][입찰안.xls]_217"/>
      <sheetName val="[입찰안.xls][입찰안.xls][입찰안.xls]_220"/>
      <sheetName val="[입찰안.xls][입찰안.xls][입찰안.xls]_221"/>
      <sheetName val="급여대장(입력용)"/>
      <sheetName val="성명데이터"/>
      <sheetName val="[입찰안.xls][입찰안.xls][입찰안.xls]_223"/>
      <sheetName val="[입찰안.xls][입찰안.xls][입찰안.xls]_224"/>
      <sheetName val="[입찰안.xls][입찰안.xls][입찰안.xls]_225"/>
      <sheetName val="[입찰안.xls][입찰안.xls][입찰안.xls]_226"/>
      <sheetName val="[입찰안.xls][입찰안.xls][입찰안.xls]_227"/>
      <sheetName val="[입찰안.xls][입찰안.xls][입찰안.xls]_228"/>
      <sheetName val="[입찰안.xls][입찰안.xls][입찰안.xls]_230"/>
      <sheetName val="[입찰안.xls][입찰안.xls][입찰안.xls]_229"/>
      <sheetName val="Sheet2 (2)"/>
      <sheetName val="일위대가(집계刀"/>
      <sheetName val="본실행경비"/>
      <sheetName val="cov-estimate"/>
      <sheetName val="BMS"/>
      <sheetName val="入力作成表"/>
      <sheetName val="_입찰안.xls_직접뀀鞖_"/>
      <sheetName val="_입찰안.xls__입찰안.xls_직접뀀鞖_"/>
      <sheetName val="결재_x005f_x0000_"/>
      <sheetName val="Btra"/>
      <sheetName val="bang TH"/>
      <sheetName val="MATRLDATA"/>
      <sheetName val="pile_bearing_ca怀꿟세"/>
      <sheetName val="전기혼잡제경⻉ⴋԯ"/>
      <sheetName val="휴가비,급량비"/>
      <sheetName val="토공수량산출"/>
      <sheetName val="토적계산서"/>
      <sheetName val="교대(A1-A2)"/>
      <sheetName val="Sheet15"/>
      <sheetName val="운반비(시흥)"/>
      <sheetName val="매각(6)"/>
      <sheetName val="신우"/>
      <sheetName val="집계장(Â_x0000_蠀1_x0000__x0000_"/>
      <sheetName val="[입찰안.xls][입찰안.xls][입찰안.xls]___5"/>
      <sheetName val="[입찰안.xls][입찰안.xls][입찰안.xls]_233"/>
      <sheetName val="[입찰안.xls][입찰안.xls][입찰안.xls]_231"/>
      <sheetName val="[입찰안.xls][입찰안.xls][입찰안.xls]_234"/>
      <sheetName val="[입찰안.xls][입찰안.xls][입찰안.xls]_232"/>
      <sheetName val="[입찰안.xls][입찰안.xls][입찰안.xls]_235"/>
      <sheetName val="[입찰안.xls][입찰안.xls][입찰안.xls]_236"/>
      <sheetName val="[입찰안.xls][입찰안.xls][입찰안.xls]_237"/>
      <sheetName val="[입찰안.xls][입찰안.xls][입찰안.xls]_239"/>
      <sheetName val="[입찰안.xls][입찰안.xls][입찰안.xls]_238"/>
      <sheetName val="[입찰안.xls][입찰안.xls][입찰안.xls]___6"/>
      <sheetName val="[입찰안.xls][입찰안_xls]직접뀀鞖/"/>
      <sheetName val="[입찰안.xls][입찰안_xls][입찰안_xls]___2"/>
      <sheetName val="stability_xdc00_䘢䠂檱䠛檳"/>
      <sheetName val="원도_x0000_"/>
      <sheetName val="공통உ"/>
      <sheetName val="전사계"/>
      <sheetName val="[입찰안.xls][입찰안.xls][입찰안.xls]_258"/>
      <sheetName val="[입찰안.xls][입찰안.xls][입찰안.xls]_256"/>
      <sheetName val="[입찰안.xls][입찰안.xls][입찰안.xls]_257"/>
      <sheetName val="[입찰안.xls][입찰안.xls][입찰안.xls]_241"/>
      <sheetName val="[입찰안.xls][입찰안.xls][입찰안.xls]_240"/>
      <sheetName val="[입찰안.xls][입찰안.xls][입찰안.xls]_243"/>
      <sheetName val="[입찰안.xls][입찰안.xls][입찰안.xls]_242"/>
      <sheetName val="[입찰안.xls][입찰안.xls][입찰안.xls]_244"/>
      <sheetName val="[입찰안.xls][입찰안.xls][입찰안.xls]_245"/>
      <sheetName val="[입찰안.xls][입찰안.xls][입찰안.xls]_247"/>
      <sheetName val="[입찰안.xls][입찰안.xls][입찰안.xls]_246"/>
      <sheetName val="[입찰안.xls][입찰안.xls][입찰안.xls]_249"/>
      <sheetName val="[입찰안.xls][입찰안.xls][입찰안.xls]_248"/>
      <sheetName val="[입찰안.xls][입찰안.xls][입찰안.xls]_250"/>
      <sheetName val="공기압᪬቙԰"/>
      <sheetName val="수지½_x0000_"/>
      <sheetName val="[입찰안.xls][입찰안.xls][입찰안.xls]_251"/>
      <sheetName val="[입찰안.xls][입찰안.xls][입찰안.xls]_253"/>
      <sheetName val="[입찰안.xls][입찰안.xls][입찰안.xls]_252"/>
      <sheetName val="[입찰안.xls][입찰안.xls][입찰안.xls]_254"/>
      <sheetName val="[입찰안.xls][입찰안.xls][입찰안.xls]_255"/>
      <sheetName val="54಺潭"/>
      <sheetName val="600(3)a"/>
      <sheetName val="SORCE1"/>
      <sheetName val="비용"/>
      <sheetName val="엔지니어링"/>
      <sheetName val="공비대비"/>
      <sheetName val="[입찰안.xls][입찰안.xls][입찰안.xls]_259"/>
      <sheetName val="SUMMARY"/>
      <sheetName val="Phan tho"/>
      <sheetName val="Data-year2001i"/>
      <sheetName val="Tien Thuong"/>
      <sheetName val="NC XL 6T cuoi 01 CTy"/>
      <sheetName val="Data -6T dau"/>
      <sheetName val="Cong 6T"/>
      <sheetName val="구조물집계"/>
      <sheetName val="토공집계"/>
      <sheetName val="_HIT__HMC_견_x0000__x0000__x0005__x0000_ꉀ펔ɠ"/>
      <sheetName val="[입찰안.xls][입찰안.xls][입찰안.xls]_260"/>
      <sheetName val="[입찰안.xls][입찰안.xls][입찰안.xls]_261"/>
      <sheetName val="[입찰안.xls][입찰안.xls][입찰안.xls]_262"/>
      <sheetName val="[입찰안.xls][입찰안.xls][입찰안.xls]_266"/>
      <sheetName val="[입찰안.xls][입찰안.xls][입찰안.xls]_263"/>
      <sheetName val="[입찰안.xls][입찰안.xls][입찰안.xls]_264"/>
      <sheetName val="[입찰안.xls][입찰안.xls][입찰안.xls]_265"/>
      <sheetName val="[입찰안.xls][입찰안.xls][입찰안.xls]_267"/>
      <sheetName val="인건비(환율)"/>
      <sheetName val="기계경비"/>
      <sheetName val="노원열병합___x0000__x0000__x0005__x0000_츀ɮ_x0000__x0000__x0000_"/>
      <sheetName val="조달단가"/>
      <sheetName val="3련_B胔Ẩ"/>
      <sheetName val="3련_B˔_x0000_"/>
      <sheetName val="3련_B㷔₼"/>
      <sheetName val="3련_B㷔嚼"/>
      <sheetName val="[입찰안.xls][입찰안.xls][입찰안.xls]_268"/>
      <sheetName val="[입찰안.xls][입찰안.xls][입찰안.xls]_270"/>
      <sheetName val="[입찰안.xls][입찰안.xls][입찰안.xls]_269"/>
      <sheetName val="[입찰안.xls][입찰안.xls][입찰안.xls]_273"/>
      <sheetName val="[입찰안.xls][입찰안.xls][입찰안.xls]_271"/>
      <sheetName val="[입찰안.xls][입찰안.xls][입찰안.xls]_272"/>
      <sheetName val="[입찰안.xls][입찰안.xls][입찰안.xls]_276"/>
      <sheetName val="[입찰안.xls][입찰안.xls][입찰안.xls]_274"/>
      <sheetName val="[입찰안.xls][입찰안.xls][입찰안.xls]_275"/>
      <sheetName val="[입찰안.xls][입찰안.xls][입찰안.xls]_278"/>
      <sheetName val="[입찰안.xls][입찰안.xls][입찰안.xls]_277"/>
      <sheetName val="[입찰안.xls][입찰안.xls][입찰안.xls]_280"/>
      <sheetName val="[입찰안.xls][입찰안.xls][입찰안.xls]_279"/>
      <sheetName val="[입찰안.xls][입찰안.xls][입찰안.xls]_282"/>
      <sheetName val="[입찰안.xls][입찰안.xls][입찰안.xls]_281"/>
      <sheetName val="[입찰안.xls][입찰안.xls][입찰안.xls]_286"/>
      <sheetName val="[입찰안.xls][입찰안.xls][입찰안.xls]_283"/>
      <sheetName val="[입찰안.xls][입찰안.xls][입찰안.xls]_284"/>
      <sheetName val="[입찰안.xls][입찰안.xls][입찰안.xls]_285"/>
      <sheetName val="[입찰안.xls][입찰안.xls][입찰안.xls]_290"/>
      <sheetName val="[입찰안.xls][입찰안.xls][입찰안.xls]_287"/>
      <sheetName val="[입찰안.xls][입찰안.xls][입찰안.xls]_288"/>
      <sheetName val="[입찰안.xls][입찰안.xls][입찰안.xls]_292"/>
      <sheetName val="[입찰안.xls][입찰안.xls][입찰안.xls]_289"/>
      <sheetName val="[입찰안.xls][입찰안.xls][입찰안.xls]_291"/>
      <sheetName val="[입찰안.xls][입찰안.xls][입찰안.xls]_293"/>
      <sheetName val="[입찰안.xls][입찰안.xls][입찰안.xls]_296"/>
      <sheetName val="[입찰안.xls][입찰안.xls][입찰안.xls]_294"/>
      <sheetName val="[입찰안.xls][입찰안.xls][입찰안.xls]_295"/>
      <sheetName val="[입찰안.xls][입찰안.xls][입찰안.xls]_303"/>
      <sheetName val="[입찰안.xls][입찰안.xls][입찰안.xls]_297"/>
      <sheetName val="[입찰안.xls][입찰안.xls][입찰안.xls]_299"/>
      <sheetName val="[입찰안.xls][입찰안.xls][입찰안.xls]_298"/>
      <sheetName val="リスト"/>
      <sheetName val="절대지우지말것"/>
      <sheetName val="1안98Billing"/>
      <sheetName val="[입찰안.xls][입찰안.xls][입찰안.xls]_300"/>
      <sheetName val="[입찰안.xls][입찰안.xls][입찰안.xls]_302"/>
      <sheetName val="[입찰안.xls][입찰안.xls][입찰안.xls]_301"/>
      <sheetName val="[입찰안.xls][입찰안.xls][입찰안.xls]_306"/>
      <sheetName val="[입찰안.xls][입찰안.xls][입찰안.xls]_305"/>
      <sheetName val="[입찰안.xls][입찰안.xls][입찰안.xls]_304"/>
      <sheetName val="[입찰안.xls][입찰안.xls][입찰안.xls]_307"/>
      <sheetName val="[입찰안.xls][입찰안.xls][입찰안.xls]___7"/>
      <sheetName val="[입찰안.xls][입찰안_xls][입찰안_xls]___3"/>
      <sheetName val="[입찰안.xls][입찰안.xls][입찰안_xls]___2"/>
      <sheetName val="[입찰안.xls][입찰안.xls][입찰안.xls]_333"/>
      <sheetName val="[입찰안.xls][입찰안.xls][입찰안.xls]_336"/>
      <sheetName val="[입찰안.xls][입찰안.xls][입찰안.xls]_309"/>
      <sheetName val="[입찰안.xls][입찰안.xls][입찰안.xls]_308"/>
      <sheetName val="[입찰안.xls][입찰안.xls][입찰안.xls]_310"/>
      <sheetName val="[입찰안.xls][입찰안.xls][입찰안.xls]_311"/>
      <sheetName val="[입찰안.xls][입찰안.xls][입찰안.xls]_314"/>
      <sheetName val="[입찰안.xls][입찰안.xls][입찰안.xls]_312"/>
      <sheetName val="[입찰안.xls][입찰안.xls][입찰안.xls]_313"/>
      <sheetName val="[입찰안.xls][입찰안.xls][입찰안.xls]_322"/>
      <sheetName val="[입찰안.xls][입찰안.xls][입찰안.xls]_321"/>
      <sheetName val="[입찰안.xls][입찰안.xls][입찰안.xls]_318"/>
      <sheetName val="[입찰안.xls][입찰안.xls][입찰안.xls]_317"/>
      <sheetName val="[입찰안.xls][입찰안.xls][입찰안.xls]_315"/>
      <sheetName val="[입찰안.xls][입찰안.xls][입찰안.xls]_316"/>
      <sheetName val="[입찰안.xls][입찰안.xls][입찰안.xls]_319"/>
      <sheetName val="[입찰안.xls][입찰안.xls][입찰안.xls]_320"/>
      <sheetName val="[입찰안.xls][입찰안.xls][입찰안.xls]_323"/>
      <sheetName val="[입찰안.xls][입찰안.xls][입찰안.xls]_332"/>
      <sheetName val="[입찰안.xls][입찰안.xls][입찰안.xls]_326"/>
      <sheetName val="[입찰안.xls][입찰안.xls][입찰안.xls]_324"/>
      <sheetName val="[입찰안.xls][입찰안.xls][입찰안.xls]_325"/>
      <sheetName val="[입찰안.xls][입찰안.xls][입찰안.xls]_327"/>
      <sheetName val="[입찰안.xls][입찰안.xls][입찰안.xls]_328"/>
      <sheetName val="[입찰안.xls][입찰안.xls][입찰안.xls]_329"/>
      <sheetName val="[입찰안.xls][입찰안.xls][입찰안.xls]_330"/>
      <sheetName val="[입찰안.xls][입찰안.xls][입찰안.xls]_331"/>
      <sheetName val="정리계槜〽_x0000__x0000_ｐ"/>
      <sheetName val="F_D SEC. PROP"/>
      <sheetName val="[입찰안.xls][입찰안.xls][입찰안.xls]_334"/>
      <sheetName val="[입찰안.xls][입찰안.xls][입찰안.xls]_335"/>
      <sheetName val="[입찰안.xls][입찰안.xls][입찰안.xls]_339"/>
      <sheetName val="[입찰안.xls][입찰안.xls][입찰안.xls]_337"/>
      <sheetName val="[입찰안.xls][입찰안.xls][입찰안.xls]_338"/>
      <sheetName val="401"/>
      <sheetName val="[입찰안.xls][입찰안.xls][입찰안.xls]_340"/>
      <sheetName val="[입찰안.xls][입찰안.xls][입찰안.xls]_343"/>
      <sheetName val="[입찰안.xls][입찰안.xls][입찰안.xls]_342"/>
      <sheetName val="[입찰안.xls][입찰안.xls][입찰안.xls]_341"/>
      <sheetName val="콘크리트"/>
      <sheetName val="공기압淀퍦"/>
      <sheetName val="건ꗝ"/>
      <sheetName val="건Ȍ"/>
      <sheetName val="preface"/>
      <sheetName val="SCH"/>
      <sheetName val="전체수량집계"/>
      <sheetName val="co-no.2"/>
      <sheetName val="[입찰안.xls][입찰안.xls][입찰안.xls]_357"/>
      <sheetName val="[입찰안.xls][입찰안.xls][입찰안.xls]_385"/>
      <sheetName val="[입찰안.xls][입찰안.xls][입찰안.xls]_358"/>
      <sheetName val="KH-Q1,Q2,01"/>
      <sheetName val="KC-moi"/>
      <sheetName val="Areas"/>
      <sheetName val="BQ-E20-02(Rp)"/>
      <sheetName val="Khoi luong"/>
      <sheetName val="XL4Poppy"/>
      <sheetName val="금강견적"/>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Dayworks"/>
      <sheetName val="500(1)g"/>
      <sheetName val="GRAND SUM"/>
      <sheetName val="plan&amp;section_of__x0000__x0000_Ā_x0000__x0005__x0000_翹_x0000_조ꤟ"/>
      <sheetName val="남양시작동자105노65기1.3화1.2"/>
      <sheetName val="전기내역서"/>
      <sheetName val="유림콘도"/>
      <sheetName val="주소"/>
      <sheetName val="판"/>
      <sheetName val="공사직종별노임"/>
      <sheetName val="[입찰안.xls][입찰안.xls][입찰안.xls]_345"/>
      <sheetName val="[입찰안.xls][입찰안.xls][입찰안.xls]_344"/>
      <sheetName val="[입찰안.xls][입찰안.xls][입찰안.xls]_346"/>
      <sheetName val="[입찰안.xls][입찰안.xls][입찰안.xls]_347"/>
      <sheetName val="[입찰안.xls][입찰안.xls][입찰안.xls]_349"/>
      <sheetName val="[입찰안.xls][입찰안.xls][입찰안.xls]_348"/>
      <sheetName val="[입찰안.xls][입찰안.xls][입찰안.xls]_350"/>
      <sheetName val="조도계산서Ì"/>
      <sheetName val="외주정비"/>
      <sheetName val="___1"/>
      <sheetName val="B__1"/>
      <sheetName val="B_67"/>
      <sheetName val="B_68"/>
      <sheetName val="DTICH (Full)"/>
      <sheetName val="DGG"/>
      <sheetName val="DTICH(FDC)"/>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Data_Store"/>
      <sheetName val="Master"/>
      <sheetName val="Girder"/>
      <sheetName val="ctTBA"/>
      <sheetName val="escon"/>
      <sheetName val="TinhGiaNC"/>
      <sheetName val="TSO_CHUNG"/>
      <sheetName val="COST SUMMARY"/>
      <sheetName val="기본데이터"/>
      <sheetName val="실적관리"/>
      <sheetName val="C_DATA"/>
      <sheetName val="6__안전관_x0000__x0000_"/>
      <sheetName val="한³_x0000__x0000_"/>
      <sheetName val="[입찰안.xls][입찰안.xls][입찰안.xls]_352"/>
      <sheetName val="[입찰안.xls][입찰안.xls][입찰안.xls]_355"/>
      <sheetName val="[입찰안.xls][입찰안.xls][입찰안.xls]_353"/>
      <sheetName val="[입찰안.xls][입찰안.xls][입찰안.xls]_351"/>
      <sheetName val="[입찰안.xls][입찰안.xls][입찰안.xls]_356"/>
      <sheetName val="[입찰안.xls][입찰안.xls][입찰안.xls]_354"/>
      <sheetName val="[입찰안.xls][입찰안.xls][입찰안.xls]_377"/>
      <sheetName val="[입찰안.xls][입찰안.xls][입찰안.xls]_380"/>
      <sheetName val="[입찰안.xls][입찰안.xls][입찰안.xls]_379"/>
      <sheetName val="[입찰안.xls][입찰안.xls][입찰안.xls]_360"/>
      <sheetName val="[입찰안.xls][입찰안.xls][입찰안.xls]_372"/>
      <sheetName val="[입찰안.xls][입찰안.xls][입찰안.xls]_359"/>
      <sheetName val="[입찰안.xls][입찰안.xls][입찰안.xls]_362"/>
      <sheetName val="[입찰안.xls][입찰안.xls][입찰안.xls]_364"/>
      <sheetName val="[입찰안.xls][입찰안.xls][입찰안.xls]_361"/>
      <sheetName val="[입찰안.xls][입찰안.xls][입찰안.xls]_363"/>
      <sheetName val="[입찰안.xls][입찰안.xls][입찰안.xls]_366"/>
      <sheetName val="[입찰안.xls][입찰안.xls][입찰안.xls]_367"/>
      <sheetName val="[입찰안.xls][입찰안.xls][입찰안.xls]_368"/>
      <sheetName val="[입찰안.xls][입찰안.xls][입찰안.xls]_365"/>
      <sheetName val="[입찰안.xls][입찰안.xls][입찰안.xls]_369"/>
      <sheetName val="[입찰안.xls][입찰안.xls][입찰안.xls]_370"/>
      <sheetName val="[입찰안.xls][입찰안.xls][입찰안.xls]_371"/>
      <sheetName val="[입찰안.xls][입찰안.xls][입찰안.xls]_374"/>
      <sheetName val="[입찰안.xls][입찰안.xls][입찰안.xls]_373"/>
      <sheetName val="[입찰안.xls][입찰안.xls][입찰안.xls]_375"/>
      <sheetName val="[입찰안.xls][입찰안.xls][입찰안.xls]_376"/>
      <sheetName val="[입찰안.xls][입찰안.xls][입찰안.xls]_378"/>
      <sheetName val="[입찰안.xls][입찰안.xls][입찰안.xls]_384"/>
      <sheetName val="[입찰안.xls][입찰안.xls][입찰안.xls]_398"/>
      <sheetName val="[입찰안.xls][입찰안.xls][입찰안.xls]_381"/>
      <sheetName val="[입찰안.xls][입찰안.xls][입찰안.xls]_382"/>
      <sheetName val="[입찰안.xls][입찰안.xls][입찰안.xls]_383"/>
      <sheetName val="[입찰안.xls][입찰안.xls][입찰안.xls]_393"/>
      <sheetName val="[입찰안.xls][입찰안.xls][입찰안.xls]_394"/>
      <sheetName val="[입찰안.xls][입찰안.xls][입찰안.xls]_395"/>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17"/>
      <sheetName val="[입찰안_xls][입찰안_xls][입찰안_xls]B__5"/>
      <sheetName val="[입찰안_xls][입찰안_xls][입찰안_xls]B__6"/>
      <sheetName val="[입찰안_xls][입찰안_xls][입찰안_xls]B__7"/>
      <sheetName val="[입찰안_xls][입찰안_xls][입찰안_xls]B__8"/>
      <sheetName val="[입찰안_xls][입찰안_xls][입찰안_xls]B__9"/>
      <sheetName val="[입찰안_xls][입찰안_xls][입찰안_xls]B_10"/>
      <sheetName val="[입찰안_xls][입찰안_xls][입찰안_xls]B_23"/>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4"/>
      <sheetName val="[입찰안_xls][입찰안_xls][입찰안_xls]B_25"/>
      <sheetName val="[입찰안_xls][입찰안_xls][입찰안_xls]B_26"/>
      <sheetName val="[입찰안_xls][입찰안_xls][입찰안_xls]B_27"/>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4_전_x0000_"/>
      <sheetName val="4_전ᄐ"/>
      <sheetName val="침하계"/>
      <sheetName val="DFA"/>
      <sheetName val="전신환매도율"/>
      <sheetName val="공량산출근거서"/>
      <sheetName val="[입찰안.xls][입찰안.xls][입찰안.xls]_388"/>
      <sheetName val="[입찰안.xls][입찰안.xls][입찰안.xls]_390"/>
      <sheetName val="[입찰안.xls][입찰안.xls][입찰안.xls]_389"/>
      <sheetName val="TH-Dien"/>
      <sheetName val="VIN_Index"/>
      <sheetName val="TTTram"/>
      <sheetName val="총원가계산서(요율)"/>
      <sheetName val="Names"/>
      <sheetName val="ND"/>
      <sheetName val="Xuly Data"/>
      <sheetName val="TL rieng"/>
      <sheetName val="Thuc thanh"/>
      <sheetName val="Cost factor"/>
      <sheetName val="Info"/>
      <sheetName val="Item list"/>
      <sheetName val="Sheet Template Empty"/>
      <sheetName val="THVT"/>
      <sheetName val="Sum"/>
      <sheetName val="[입찰안.xls][입찰안.xls][입찰안.xls]_386"/>
      <sheetName val="[입찰안.xls][입찰안.xls][입찰안.xls]_387"/>
      <sheetName val="[입찰안.xls][입찰안.xls][입찰안.xls]_391"/>
      <sheetName val="[입찰안.xls][입찰안.xls][입찰안.xls]_392"/>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자바라1"/>
      <sheetName val="[입찰안.xls][입찰안.xls][입찰안.xls]_396"/>
      <sheetName val="[입찰안.xls][입찰안.xls][입찰안.xls]_397"/>
      <sheetName val="6-1.Summary Of Cost"/>
      <sheetName val="6-2.In-Direct Cost"/>
      <sheetName val="6-3.EQ Cost"/>
      <sheetName val="6-4-1.MP Status(107,125,12)"/>
      <sheetName val="6-4-2.MP Status(144)"/>
      <sheetName val="6-5-1.EQ Status(107,125,12)"/>
      <sheetName val="6-5-2.EQ Status(144)"/>
      <sheetName val="6-6.Agree.Other&amp;Expanse.(Att.1)"/>
      <sheetName val="6-7.EQ Apply"/>
      <sheetName val="제출&lt;--------&gt;참조"/>
      <sheetName val="MP U107,125,12"/>
      <sheetName val="MP U144"/>
      <sheetName val="EQ U107,125,12"/>
      <sheetName val="EQ U144"/>
      <sheetName val="Agrement Day W.Cost"/>
      <sheetName val="Agrement Day EQ Cost"/>
      <sheetName val="Indirect Cost"/>
      <sheetName val="[입찰안.xls][입찰안.xls][입찰안.xls]_399"/>
      <sheetName val="[입찰안.xls][입찰안.xls][입찰안.xls]_400"/>
      <sheetName val="[입찰안.xls][입찰안.xls][입찰안.xls]_401"/>
      <sheetName val="[입찰안.xls][입찰안.xls][입찰안.xls]_407"/>
      <sheetName val="[입찰안.xls][입찰안.xls][입찰안.xls]_403"/>
      <sheetName val="[입찰안.xls][입찰안.xls][입찰안.xls]_406"/>
      <sheetName val="[입찰안.xls][입찰안.xls][입찰안.xls]_408"/>
      <sheetName val="[입찰안.xls][입찰안.xls][입찰안.xls]_409"/>
      <sheetName val="[입찰안.xls][입찰안.xls][입찰안.xls]_410"/>
      <sheetName val="[입찰안.xls][입찰안.xls][입찰안.xls]_411"/>
      <sheetName val="[입찰안.xls][입찰안.xls][입찰안.xls]_412"/>
      <sheetName val="[입찰안_xls]직접뀀鞖/1"/>
      <sheetName val="1_R18_BF"/>
      <sheetName val="6_External_works-R18"/>
      <sheetName val="020_235_2363"/>
      <sheetName val="Bill_01_-_CTN"/>
      <sheetName val="CHITIET_VL-NC-TT1p"/>
      <sheetName val="Project_Infor"/>
      <sheetName val="Data_input"/>
      <sheetName val="_입찰안_xls_직접뀀鞖_"/>
      <sheetName val="_입찰안_xls__입찰안_xls_직접뀀鞖_"/>
      <sheetName val="[입찰안_xls][입찰안_xls]직접뀀鞖/1"/>
      <sheetName val="Phan_tho"/>
      <sheetName val="Tien_Thuong"/>
      <sheetName val="NC_XL_6T_cuoi_01_CTy"/>
      <sheetName val="Data_-6T_dau"/>
      <sheetName val="Cong_6T"/>
      <sheetName val="bang_TH"/>
      <sheetName val="Xunit_(단위환산)4"/>
      <sheetName val="장비코드표_0506014"/>
      <sheetName val="2007년_생산1부장비4"/>
      <sheetName val="2008년_생산부전장비코드4"/>
      <sheetName val="DDB부_장비_관리현황4"/>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입찰안.xls][입찰안.xls][입찰안.xls]_424"/>
      <sheetName val="[입찰안.xls][입찰안.xls][입찰안.xls]_414"/>
      <sheetName val="[입찰안.xls][입찰안.xls][입찰안.xls]_415"/>
      <sheetName val="[입찰안.xls][입찰안.xls][입찰안.xls]_421"/>
      <sheetName val="[입찰안.xls][입찰안.xls][입찰안.xls]_418"/>
      <sheetName val="[입찰안.xls][입찰안.xls][입찰안.xls]_417"/>
      <sheetName val="[입찰안.xls][입찰안.xls][입찰안.xls]_419"/>
      <sheetName val="[입찰안.xls][입찰안.xls][입찰안.xls]_420"/>
      <sheetName val="[입찰안.xls][입찰안.xls][입찰안.xls]_423"/>
      <sheetName val="[입찰안.xls][입찰안.xls][입찰안.xls]_427"/>
      <sheetName val="[입찰안.xls][입찰안.xls][입찰안.xls]_429"/>
      <sheetName val="[입찰안.xls][입찰안.xls][입찰안.xls]_430"/>
      <sheetName val="[입찰안.xls][입찰안.xls][입찰안.xls]_425"/>
      <sheetName val="[입찰안.xls][입찰안.xls][입찰안.xls]_426"/>
      <sheetName val="[입찰안.xls][입찰안.xls][입찰안.xls]_428"/>
      <sheetName val="C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refreshError="1"/>
      <sheetData sheetId="764" refreshError="1"/>
      <sheetData sheetId="765" refreshError="1"/>
      <sheetData sheetId="766" refreshError="1"/>
      <sheetData sheetId="767" refreshError="1"/>
      <sheetData sheetId="768"/>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sheetData sheetId="897"/>
      <sheetData sheetId="898" refreshError="1"/>
      <sheetData sheetId="899" refreshError="1"/>
      <sheetData sheetId="900" refreshError="1"/>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refreshError="1"/>
      <sheetData sheetId="1100" refreshError="1"/>
      <sheetData sheetId="1101"/>
      <sheetData sheetId="1102"/>
      <sheetData sheetId="1103"/>
      <sheetData sheetId="1104" refreshError="1"/>
      <sheetData sheetId="1105" refreshError="1"/>
      <sheetData sheetId="1106"/>
      <sheetData sheetId="1107" refreshError="1"/>
      <sheetData sheetId="1108"/>
      <sheetData sheetId="1109" refreshError="1"/>
      <sheetData sheetId="1110" refreshError="1"/>
      <sheetData sheetId="1111" refreshError="1"/>
      <sheetData sheetId="1112" refreshError="1"/>
      <sheetData sheetId="1113" refreshError="1"/>
      <sheetData sheetId="1114" refreshError="1"/>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sheetData sheetId="1139"/>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sheetData sheetId="1162"/>
      <sheetData sheetId="1163"/>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refreshError="1"/>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sheetData sheetId="1526"/>
      <sheetData sheetId="1527"/>
      <sheetData sheetId="1528"/>
      <sheetData sheetId="1529"/>
      <sheetData sheetId="1530"/>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efreshError="1"/>
      <sheetData sheetId="1696" refreshError="1"/>
      <sheetData sheetId="1697" refreshError="1"/>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refreshError="1"/>
      <sheetData sheetId="1860" refreshError="1"/>
      <sheetData sheetId="1861" refreshError="1"/>
      <sheetData sheetId="1862" refreshError="1"/>
      <sheetData sheetId="1863" refreshError="1"/>
      <sheetData sheetId="1864" refreshError="1"/>
      <sheetData sheetId="1865" refreshError="1"/>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sheetData sheetId="1939"/>
      <sheetData sheetId="1940"/>
      <sheetData sheetId="1941" refreshError="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refreshError="1"/>
      <sheetData sheetId="1967"/>
      <sheetData sheetId="1968"/>
      <sheetData sheetId="1969"/>
      <sheetData sheetId="1970"/>
      <sheetData sheetId="1971"/>
      <sheetData sheetId="1972"/>
      <sheetData sheetId="1973"/>
      <sheetData sheetId="1974"/>
      <sheetData sheetId="1975"/>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refreshError="1"/>
      <sheetData sheetId="2009" refreshError="1"/>
      <sheetData sheetId="2010" refreshError="1"/>
      <sheetData sheetId="2011" refreshError="1"/>
      <sheetData sheetId="2012"/>
      <sheetData sheetId="2013" refreshError="1"/>
      <sheetData sheetId="2014"/>
      <sheetData sheetId="2015"/>
      <sheetData sheetId="2016"/>
      <sheetData sheetId="2017" refreshError="1"/>
      <sheetData sheetId="2018" refreshError="1"/>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sheetData sheetId="2235" refreshError="1"/>
      <sheetData sheetId="2236" refreshError="1"/>
      <sheetData sheetId="2237" refreshError="1"/>
      <sheetData sheetId="2238" refreshError="1"/>
      <sheetData sheetId="2239" refreshError="1"/>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refreshError="1"/>
      <sheetData sheetId="2255" refreshError="1"/>
      <sheetData sheetId="2256" refreshError="1"/>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refreshError="1"/>
      <sheetData sheetId="229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sheetData sheetId="2305"/>
      <sheetData sheetId="2306"/>
      <sheetData sheetId="2307"/>
      <sheetData sheetId="2308"/>
      <sheetData sheetId="2309"/>
      <sheetData sheetId="2310"/>
      <sheetData sheetId="2311"/>
      <sheetData sheetId="2312"/>
      <sheetData sheetId="2313"/>
      <sheetData sheetId="2314"/>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sheetData sheetId="2324"/>
      <sheetData sheetId="2325"/>
      <sheetData sheetId="2326" refreshError="1"/>
      <sheetData sheetId="2327"/>
      <sheetData sheetId="2328"/>
      <sheetData sheetId="2329"/>
      <sheetData sheetId="2330" refreshError="1"/>
      <sheetData sheetId="2331"/>
      <sheetData sheetId="2332"/>
      <sheetData sheetId="2333"/>
      <sheetData sheetId="2334"/>
      <sheetData sheetId="2335"/>
      <sheetData sheetId="2336" refreshError="1"/>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sheetData sheetId="2382"/>
      <sheetData sheetId="2383"/>
      <sheetData sheetId="2384" refreshError="1"/>
      <sheetData sheetId="2385" refreshError="1"/>
      <sheetData sheetId="2386" refreshError="1"/>
      <sheetData sheetId="2387" refreshError="1"/>
      <sheetData sheetId="2388" refreshError="1"/>
      <sheetData sheetId="2389" refreshError="1"/>
      <sheetData sheetId="2390"/>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sheetData sheetId="2449" refreshError="1"/>
      <sheetData sheetId="2450" refreshError="1"/>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refreshError="1"/>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refreshError="1"/>
      <sheetData sheetId="2846" refreshError="1"/>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refreshError="1"/>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sheetData sheetId="2936" refreshError="1"/>
      <sheetData sheetId="2937" refreshError="1"/>
      <sheetData sheetId="2938" refreshError="1"/>
      <sheetData sheetId="2939" refreshError="1"/>
      <sheetData sheetId="2940" refreshError="1"/>
      <sheetData sheetId="2941"/>
      <sheetData sheetId="2942" refreshError="1"/>
      <sheetData sheetId="2943" refreshError="1"/>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refreshError="1"/>
      <sheetData sheetId="2962" refreshError="1"/>
      <sheetData sheetId="2963" refreshError="1"/>
      <sheetData sheetId="2964"/>
      <sheetData sheetId="2965"/>
      <sheetData sheetId="2966" refreshError="1"/>
      <sheetData sheetId="2967" refreshError="1"/>
      <sheetData sheetId="2968" refreshError="1"/>
      <sheetData sheetId="2969"/>
      <sheetData sheetId="2970"/>
      <sheetData sheetId="2971"/>
      <sheetData sheetId="2972"/>
      <sheetData sheetId="2973"/>
      <sheetData sheetId="2974" refreshError="1"/>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refreshError="1"/>
      <sheetData sheetId="2994"/>
      <sheetData sheetId="2995"/>
      <sheetData sheetId="2996"/>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sheetData sheetId="3007"/>
      <sheetData sheetId="3008"/>
      <sheetData sheetId="3009"/>
      <sheetData sheetId="3010"/>
      <sheetData sheetId="3011" refreshError="1"/>
      <sheetData sheetId="3012" refreshError="1"/>
      <sheetData sheetId="3013" refreshError="1"/>
      <sheetData sheetId="3014" refreshError="1"/>
      <sheetData sheetId="3015"/>
      <sheetData sheetId="3016" refreshError="1"/>
      <sheetData sheetId="3017" refreshError="1"/>
      <sheetData sheetId="3018" refreshError="1"/>
      <sheetData sheetId="3019"/>
      <sheetData sheetId="3020" refreshError="1"/>
      <sheetData sheetId="3021" refreshError="1"/>
      <sheetData sheetId="3022"/>
      <sheetData sheetId="3023"/>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sheetData sheetId="3045" refreshError="1"/>
      <sheetData sheetId="3046"/>
      <sheetData sheetId="3047"/>
      <sheetData sheetId="3048" refreshError="1"/>
      <sheetData sheetId="3049" refreshError="1"/>
      <sheetData sheetId="3050" refreshError="1"/>
      <sheetData sheetId="3051" refreshError="1"/>
      <sheetData sheetId="3052" refreshError="1"/>
      <sheetData sheetId="3053" refreshError="1"/>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refreshError="1"/>
      <sheetData sheetId="3122" refreshError="1"/>
      <sheetData sheetId="3123" refreshError="1"/>
      <sheetData sheetId="3124"/>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sheetData sheetId="3162" refreshError="1"/>
      <sheetData sheetId="3163" refreshError="1"/>
      <sheetData sheetId="3164"/>
      <sheetData sheetId="3165"/>
      <sheetData sheetId="3166"/>
      <sheetData sheetId="3167" refreshError="1"/>
      <sheetData sheetId="3168"/>
      <sheetData sheetId="3169" refreshError="1"/>
      <sheetData sheetId="3170" refreshError="1"/>
      <sheetData sheetId="3171" refreshError="1"/>
      <sheetData sheetId="3172"/>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refreshError="1"/>
      <sheetData sheetId="3184" refreshError="1"/>
      <sheetData sheetId="3185" refreshError="1"/>
      <sheetData sheetId="3186" refreshError="1"/>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sheetData sheetId="3199" refreshError="1"/>
      <sheetData sheetId="3200"/>
      <sheetData sheetId="3201" refreshError="1"/>
      <sheetData sheetId="3202"/>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refreshError="1"/>
      <sheetData sheetId="3224"/>
      <sheetData sheetId="3225" refreshError="1"/>
      <sheetData sheetId="3226" refreshError="1"/>
      <sheetData sheetId="3227"/>
      <sheetData sheetId="3228"/>
      <sheetData sheetId="3229"/>
      <sheetData sheetId="3230"/>
      <sheetData sheetId="323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sheetData sheetId="3243" refreshError="1"/>
      <sheetData sheetId="3244"/>
      <sheetData sheetId="3245" refreshError="1"/>
      <sheetData sheetId="3246" refreshError="1"/>
      <sheetData sheetId="3247"/>
      <sheetData sheetId="3248" refreshError="1"/>
      <sheetData sheetId="3249"/>
      <sheetData sheetId="3250"/>
      <sheetData sheetId="3251"/>
      <sheetData sheetId="3252"/>
      <sheetData sheetId="3253" refreshError="1"/>
      <sheetData sheetId="3254" refreshError="1"/>
      <sheetData sheetId="3255" refreshError="1"/>
      <sheetData sheetId="3256" refreshError="1"/>
      <sheetData sheetId="3257" refreshError="1"/>
      <sheetData sheetId="3258"/>
      <sheetData sheetId="3259"/>
      <sheetData sheetId="3260" refreshError="1"/>
      <sheetData sheetId="3261" refreshError="1"/>
      <sheetData sheetId="3262" refreshError="1"/>
      <sheetData sheetId="3263" refreshError="1"/>
      <sheetData sheetId="3264" refreshError="1"/>
      <sheetData sheetId="3265"/>
      <sheetData sheetId="3266"/>
      <sheetData sheetId="3267" refreshError="1"/>
      <sheetData sheetId="3268" refreshError="1"/>
      <sheetData sheetId="3269" refreshError="1"/>
      <sheetData sheetId="3270" refreshError="1"/>
      <sheetData sheetId="327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refreshError="1"/>
      <sheetData sheetId="3281"/>
      <sheetData sheetId="3282" refreshError="1"/>
      <sheetData sheetId="3283" refreshError="1"/>
      <sheetData sheetId="3284" refreshError="1"/>
      <sheetData sheetId="3285"/>
      <sheetData sheetId="3286"/>
      <sheetData sheetId="3287"/>
      <sheetData sheetId="3288"/>
      <sheetData sheetId="3289" refreshError="1"/>
      <sheetData sheetId="3290" refreshError="1"/>
      <sheetData sheetId="3291"/>
      <sheetData sheetId="3292" refreshError="1"/>
      <sheetData sheetId="3293" refreshError="1"/>
      <sheetData sheetId="3294" refreshError="1"/>
      <sheetData sheetId="3295" refreshError="1"/>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efreshError="1"/>
      <sheetData sheetId="3315" refreshError="1"/>
      <sheetData sheetId="3316"/>
      <sheetData sheetId="3317"/>
      <sheetData sheetId="3318"/>
      <sheetData sheetId="3319"/>
      <sheetData sheetId="3320"/>
      <sheetData sheetId="3321" refreshError="1"/>
      <sheetData sheetId="3322"/>
      <sheetData sheetId="3323"/>
      <sheetData sheetId="3324"/>
      <sheetData sheetId="3325"/>
      <sheetData sheetId="3326" refreshError="1"/>
      <sheetData sheetId="3327"/>
      <sheetData sheetId="3328"/>
      <sheetData sheetId="3329" refreshError="1"/>
      <sheetData sheetId="3330" refreshError="1"/>
      <sheetData sheetId="3331" refreshError="1"/>
      <sheetData sheetId="3332" refreshError="1"/>
      <sheetData sheetId="3333" refreshError="1"/>
      <sheetData sheetId="3334"/>
      <sheetData sheetId="3335"/>
      <sheetData sheetId="3336"/>
      <sheetData sheetId="3337" refreshError="1"/>
      <sheetData sheetId="3338" refreshError="1"/>
      <sheetData sheetId="3339" refreshError="1"/>
      <sheetData sheetId="3340" refreshError="1"/>
      <sheetData sheetId="3341" refreshError="1"/>
      <sheetData sheetId="3342" refreshError="1"/>
      <sheetData sheetId="3343" refreshError="1"/>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sheetData sheetId="3422"/>
      <sheetData sheetId="3423"/>
      <sheetData sheetId="3424"/>
      <sheetData sheetId="3425"/>
      <sheetData sheetId="3426"/>
      <sheetData sheetId="3427"/>
      <sheetData sheetId="3428"/>
      <sheetData sheetId="3429" refreshError="1"/>
      <sheetData sheetId="3430"/>
      <sheetData sheetId="3431"/>
      <sheetData sheetId="3432"/>
      <sheetData sheetId="3433"/>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refreshError="1"/>
      <sheetData sheetId="3470"/>
      <sheetData sheetId="3471"/>
      <sheetData sheetId="3472" refreshError="1"/>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refreshError="1"/>
      <sheetData sheetId="3822" refreshError="1"/>
      <sheetData sheetId="3823" refreshError="1"/>
      <sheetData sheetId="3824" refreshError="1"/>
      <sheetData sheetId="3825" refreshError="1"/>
      <sheetData sheetId="3826" refreshError="1"/>
      <sheetData sheetId="3827"/>
      <sheetData sheetId="3828"/>
      <sheetData sheetId="3829"/>
      <sheetData sheetId="3830"/>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sheetData sheetId="3846"/>
      <sheetData sheetId="3847"/>
      <sheetData sheetId="3848"/>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refreshError="1"/>
    </sheetDataSet>
  </externalBook>
</externalLink>
</file>

<file path=xl/externalLinks/externalLink6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찰표"/>
      <sheetName val="00지역시설공사낙찰표"/>
      <sheetName val="00지역시설공사낙찰표 (2)"/>
      <sheetName val="기초일위"/>
      <sheetName val="시설일위"/>
      <sheetName val="조명일위"/>
      <sheetName val="4.장비손료"/>
      <sheetName val="입찰안"/>
      <sheetName val="9509"/>
      <sheetName val="낙찰추정표"/>
      <sheetName val="일위대가(계측기설치)"/>
      <sheetName val="설 계"/>
      <sheetName val="토공사"/>
      <sheetName val="품셈TABLE"/>
      <sheetName val="일위대가"/>
      <sheetName val="금액내역서"/>
      <sheetName val="품셈(기초)"/>
      <sheetName val="수량산출서"/>
      <sheetName val="단가"/>
      <sheetName val="횡배수관토공수량"/>
      <sheetName val="직노"/>
      <sheetName val="실행내역"/>
      <sheetName val="설계"/>
      <sheetName val="지구단위계획"/>
      <sheetName val="참조자료"/>
      <sheetName val="터파기및재료"/>
      <sheetName val="INPUT-DATA"/>
      <sheetName val="#REF"/>
      <sheetName val="Base"/>
      <sheetName val="인사자료총집계"/>
      <sheetName val="내역서"/>
      <sheetName val="1호맨홀토공"/>
      <sheetName val="토목공사일반"/>
      <sheetName val="EQUIPMENT -2"/>
      <sheetName val="1"/>
      <sheetName val="단재적표"/>
      <sheetName val="별표집계"/>
      <sheetName val="부대공Ⅱ"/>
      <sheetName val="계약서"/>
      <sheetName val="9GNG운반"/>
      <sheetName val="도급양식"/>
      <sheetName val="합계내역"/>
      <sheetName val="시설물기초"/>
      <sheetName val="을지"/>
      <sheetName val="배수공"/>
      <sheetName val="00지역시설공사낙찰표_(2)"/>
      <sheetName val="200"/>
      <sheetName val="A-4"/>
      <sheetName val="견적조건"/>
      <sheetName val="1차네트공정"/>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6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급자재"/>
      <sheetName val="주beam"/>
      <sheetName val="LD"/>
      <sheetName val="암거단위"/>
      <sheetName val="날개벽"/>
    </sheetNames>
    <sheetDataSet>
      <sheetData sheetId="0" refreshError="1"/>
      <sheetData sheetId="1" refreshError="1"/>
      <sheetData sheetId="2" refreshError="1"/>
      <sheetData sheetId="3" refreshError="1"/>
      <sheetData sheetId="4" refreshError="1"/>
    </sheetDataSet>
  </externalBook>
</externalLink>
</file>

<file path=xl/externalLinks/externalLink6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 val="VXXXXXX"/>
      <sheetName val="VXXXXX"/>
      <sheetName val="기계원가"/>
      <sheetName val="내역서"/>
      <sheetName val="일위대가"/>
      <sheetName val="기자재조사서"/>
      <sheetName val="단가조사서"/>
      <sheetName val="일위대가단가표"/>
      <sheetName val="배관집계3"/>
      <sheetName val="배관산출3 "/>
      <sheetName val="배관SUPP총계"/>
      <sheetName val="배관SUPP집계"/>
      <sheetName val="배관SUPP산출"/>
      <sheetName val="탈취배관SUPP총계"/>
      <sheetName val="탈취배관SUPP산출"/>
      <sheetName val="노무비단가표"/>
      <sheetName val="참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본단가표"/>
      <sheetName val="총괄표"/>
      <sheetName val="골재산출"/>
      <sheetName val="현장"/>
      <sheetName val="예산M11A"/>
      <sheetName val="MAIN_TABLE"/>
      <sheetName val="백암비스타내역"/>
      <sheetName val="5공철탑검토표"/>
      <sheetName val="4공철탑검토"/>
      <sheetName val="재료"/>
      <sheetName val="차수공개요"/>
      <sheetName val="내역"/>
      <sheetName val="#REF"/>
      <sheetName val="식생블럭단위수량"/>
      <sheetName val="CTEMCOST"/>
      <sheetName val="기초자료"/>
      <sheetName val="공사비총괄표"/>
      <sheetName val="3BL공동구 수량"/>
      <sheetName val="건축내역"/>
      <sheetName val="101동"/>
      <sheetName val="2000년1차"/>
      <sheetName val="2000전체분"/>
      <sheetName val="교통대책내역"/>
      <sheetName val="출자한도"/>
      <sheetName val="기본일위"/>
      <sheetName val="J直材4"/>
      <sheetName val="I一般比"/>
      <sheetName val="일대-1"/>
      <sheetName val="KKK"/>
      <sheetName val="공사개요(서광주)"/>
      <sheetName val="자료"/>
      <sheetName val="조명율표"/>
      <sheetName val="대공종"/>
      <sheetName val="단가조사"/>
      <sheetName val="경산"/>
      <sheetName val="식재인부"/>
      <sheetName val="N賃率-職"/>
      <sheetName val="본공사"/>
      <sheetName val="설직재-1"/>
      <sheetName val="본체"/>
      <sheetName val="산근"/>
      <sheetName val="금액내역서"/>
      <sheetName val="철탑공사"/>
      <sheetName val="실행"/>
      <sheetName val="산출내역서"/>
      <sheetName val="수량산출"/>
      <sheetName val="적용토목"/>
      <sheetName val="LF자재단가"/>
      <sheetName val="노임,재료비"/>
      <sheetName val="당초"/>
      <sheetName val="교각별철근수량집계표"/>
      <sheetName val="지질조사"/>
      <sheetName val="내역(원안-대안)"/>
      <sheetName val="산출근거"/>
      <sheetName val="스포회원매출"/>
      <sheetName val="Customer Databas"/>
      <sheetName val="노임"/>
      <sheetName val="기초내역서"/>
      <sheetName val="대가목록표"/>
      <sheetName val="영창26"/>
      <sheetName val="요율"/>
      <sheetName val="갑지"/>
      <sheetName val="NYS"/>
      <sheetName val="단중표"/>
      <sheetName val="코드표"/>
      <sheetName val="목록"/>
      <sheetName val="위생설비"/>
      <sheetName val="CIVIL4"/>
      <sheetName val="일위대가목차"/>
      <sheetName val="조경일람"/>
      <sheetName val="물가자료"/>
      <sheetName val="중기"/>
      <sheetName val="1.설계조건"/>
      <sheetName val="토공 total"/>
      <sheetName val="조명시설"/>
      <sheetName val="설계서"/>
      <sheetName val="노무비"/>
      <sheetName val="특외대"/>
      <sheetName val="자재단가"/>
      <sheetName val="토공(우물통,기타) "/>
      <sheetName val="갑지(추정)"/>
      <sheetName val="RE9604"/>
      <sheetName val="102역사"/>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재료비노무비"/>
      <sheetName val="교수설계"/>
      <sheetName val="단가산출"/>
      <sheetName val="asd"/>
      <sheetName val="6PILE  (돌출)"/>
      <sheetName val="공사직종별노임"/>
      <sheetName val="데이타"/>
      <sheetName val="DATA"/>
      <sheetName val="도급기성"/>
      <sheetName val="설비단가표"/>
      <sheetName val="견적"/>
      <sheetName val="AIR SHOWER(3인용)"/>
      <sheetName val=" HIT-&gt;HMC 견적(3900)"/>
      <sheetName val="데리네이타현황"/>
      <sheetName val="6호기"/>
      <sheetName val="기술부대조건"/>
      <sheetName val="예산"/>
      <sheetName val="지하"/>
      <sheetName val="LEGEND"/>
      <sheetName val="Sheet6"/>
      <sheetName val="연부97-1"/>
      <sheetName val="조건표"/>
      <sheetName val="자갈,시멘트,모래산출"/>
      <sheetName val="오수공수량집계표"/>
      <sheetName val="Sheet5"/>
      <sheetName val="원가 (2)"/>
      <sheetName val="DATE"/>
      <sheetName val="기계경비(시간당)"/>
      <sheetName val="96정변2"/>
      <sheetName val="사다리"/>
      <sheetName val="내역서2안"/>
      <sheetName val="일위대가1"/>
      <sheetName val="공통가설공사"/>
      <sheetName val="대치판정"/>
      <sheetName val="원가서"/>
      <sheetName val="표지"/>
      <sheetName val="철거산출근거"/>
      <sheetName val="수주추정"/>
      <sheetName val="입찰안"/>
      <sheetName val="48전력선로일위"/>
      <sheetName val="단가표"/>
      <sheetName val="시설물기초"/>
      <sheetName val=" 냉각수펌프"/>
      <sheetName val="AHU집계"/>
      <sheetName val="율촌법률사무소2내역"/>
      <sheetName val="원가계산서"/>
      <sheetName val="내역서(기성청구)"/>
      <sheetName val="일위(철거)"/>
      <sheetName val="단위단가"/>
      <sheetName val="수량총괄"/>
      <sheetName val="청주(철골발주의뢰서)"/>
      <sheetName val="암거단위"/>
      <sheetName val="내역서(중수)"/>
      <sheetName val="설_(3)"/>
      <sheetName val="설_(2)"/>
      <sheetName val="3BL공동구_수량"/>
      <sheetName val="첨부1"/>
      <sheetName val="노무,재료"/>
      <sheetName val="guard(mac)"/>
      <sheetName val="전기일위목록"/>
      <sheetName val="토공"/>
      <sheetName val="당진1,2호기전선관설치및접지4차공사내역서-을지"/>
      <sheetName val="본체철근표"/>
      <sheetName val="장비가동"/>
      <sheetName val="반포2차"/>
      <sheetName val="부대공Ⅱ"/>
      <sheetName val="제작비추산총괄표"/>
      <sheetName val="갑"/>
      <sheetName val="sub"/>
      <sheetName val="아파트건축"/>
      <sheetName val="200"/>
      <sheetName val="물량입력"/>
      <sheetName val="민감도"/>
      <sheetName val="터파기및재료"/>
      <sheetName val="Baby일위대가"/>
      <sheetName val="을지"/>
      <sheetName val="단"/>
      <sheetName val="카메라"/>
      <sheetName val="간접1"/>
      <sheetName val="공통가설"/>
      <sheetName val="ELEC"/>
      <sheetName val="9GNG운반"/>
      <sheetName val="공조기휀"/>
      <sheetName val="N賃率_職"/>
      <sheetName val="역공종"/>
      <sheetName val="CAT_5"/>
      <sheetName val="단가비교표_공통1"/>
      <sheetName val="시멘트"/>
      <sheetName val="금액집계"/>
      <sheetName val="견적서"/>
      <sheetName val="001"/>
      <sheetName val="유림콘도"/>
      <sheetName val="지하시설물작성"/>
      <sheetName val="주beam"/>
      <sheetName val="적용단위길이"/>
      <sheetName val="피벗테이블데이터분석"/>
      <sheetName val="터널조도"/>
      <sheetName val="직접공사비"/>
      <sheetName val="저"/>
      <sheetName val="전기"/>
      <sheetName val="총수량집계표"/>
      <sheetName val="도급견적가"/>
      <sheetName val="단위내역서"/>
      <sheetName val="공사개요"/>
      <sheetName val="산출-설비"/>
      <sheetName val="지급자재"/>
      <sheetName val="계약서"/>
      <sheetName val="제-노임"/>
      <sheetName val="제직재"/>
      <sheetName val="일반전기C"/>
      <sheetName val="하도급원가계산총괄표(식재)"/>
      <sheetName val="공사추진현황"/>
      <sheetName val="공사착공계"/>
      <sheetName val="특별땅고르기"/>
      <sheetName val="국내"/>
      <sheetName val="내역서 제출"/>
      <sheetName val="물량표"/>
      <sheetName val="부하자료"/>
      <sheetName val="기계공사비집계(원안)"/>
      <sheetName val="2000년 공정표"/>
      <sheetName val="부대내역"/>
      <sheetName val="세골재  T2 변경 현황"/>
      <sheetName val="토공집계표"/>
      <sheetName val="상가분양"/>
      <sheetName val="JUCKEYK"/>
      <sheetName val="찍기"/>
      <sheetName val="내역(설계)"/>
      <sheetName val="배수내역"/>
      <sheetName val="기흥하도용"/>
      <sheetName val="내역서 "/>
      <sheetName val="별표 "/>
      <sheetName val="Sheet1 (2)"/>
      <sheetName val="직접노무"/>
      <sheetName val="직접재료"/>
      <sheetName val="내역관리1"/>
      <sheetName val="전선 및 전선관"/>
      <sheetName val="갑지1"/>
      <sheetName val="노 무 비"/>
      <sheetName val="3본사"/>
      <sheetName val="봉방동근생"/>
      <sheetName val="기타 정보통신공사"/>
      <sheetName val="약품공급2"/>
      <sheetName val="Customer_Databas"/>
      <sheetName val="토공_total"/>
      <sheetName val="_HIT-&gt;HMC_견적(3900)"/>
      <sheetName val="토공(우물통,기타)_"/>
      <sheetName val="AIR_SHOWER(3인용)"/>
      <sheetName val="노(97_1,97_9,98_1)"/>
      <sheetName val="6PILE__(돌출)"/>
      <sheetName val="원가_(2)"/>
      <sheetName val="설계조건"/>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E총15"/>
      <sheetName val="INPUT"/>
      <sheetName val="세부내역서(전기)"/>
      <sheetName val="통합집계표"/>
      <sheetName val="단가일람"/>
      <sheetName val="내역표지"/>
      <sheetName val="유기공정"/>
      <sheetName val="갑지.을지"/>
      <sheetName val="실행철강하도"/>
      <sheetName val="BID"/>
      <sheetName val="일위대가(1)"/>
      <sheetName val="Sheet7(ㅅ)"/>
      <sheetName val="별표"/>
      <sheetName val="일위"/>
      <sheetName val="손익분석"/>
      <sheetName val="자재표"/>
      <sheetName val="현장관리비참조"/>
      <sheetName val="부대"/>
      <sheetName val="일위CODE"/>
      <sheetName val="gyun"/>
      <sheetName val="그림"/>
      <sheetName val="그림2"/>
      <sheetName val="백룡교차로"/>
      <sheetName val="산정교차로"/>
      <sheetName val="신영교차로"/>
      <sheetName val="3.2제조설비"/>
      <sheetName val="적용건축"/>
      <sheetName val="내역서1"/>
      <sheetName val="수량산출(생반)"/>
      <sheetName val="PIPING"/>
      <sheetName val="노무비단가"/>
      <sheetName val="도로일위대가표"/>
      <sheetName val="진흥지역조서(구역밖)"/>
      <sheetName val="건축기계설비표선정수장"/>
      <sheetName val="국도접속 차도부수량"/>
      <sheetName val="조명일위"/>
      <sheetName val="교각1"/>
      <sheetName val="인적사항"/>
      <sheetName val="예가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정거장 설계조건"/>
      <sheetName val="단재적표"/>
      <sheetName val="구성1"/>
      <sheetName val="구성2"/>
      <sheetName val="구성3"/>
      <sheetName val="구성4"/>
      <sheetName val="1공구산출내역서"/>
      <sheetName val="구의33고"/>
      <sheetName val="연습"/>
      <sheetName val="문학간접"/>
      <sheetName val="직접시공계획서"/>
      <sheetName val="공사입찰정보입력"/>
      <sheetName val="16-1"/>
      <sheetName val="ITEM"/>
      <sheetName val="2000.05"/>
      <sheetName val="98지급계획"/>
      <sheetName val="총괄내역"/>
      <sheetName val="오동"/>
      <sheetName val="대조"/>
      <sheetName val="나한"/>
      <sheetName val="입상내역"/>
      <sheetName val="건설기계사용료목록"/>
      <sheetName val="단가조사서"/>
      <sheetName val="2.노임및손료"/>
      <sheetName val="세부내역"/>
      <sheetName val="입력"/>
      <sheetName val="&lt;--"/>
      <sheetName val="단가 및 재료비"/>
      <sheetName val="산출0"/>
      <sheetName val="사전공사"/>
      <sheetName val="처리단락"/>
      <sheetName val="건축부하"/>
      <sheetName val="약전닥트"/>
      <sheetName val="일지-H"/>
      <sheetName val="김포IO"/>
      <sheetName val="LD"/>
      <sheetName val="FA설치명세"/>
      <sheetName val="철근중량"/>
      <sheetName val="기초목록"/>
      <sheetName val="단가(자재)"/>
      <sheetName val="Inst."/>
      <sheetName val="01상노임"/>
      <sheetName val="내역서적용수량"/>
      <sheetName val="가도공"/>
      <sheetName val="건축원가"/>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실행대비"/>
      <sheetName val="기초분물량표"/>
      <sheetName val="을"/>
      <sheetName val="접지수량"/>
      <sheetName val="날개벽수량표"/>
      <sheetName val="제경비율"/>
      <sheetName val="기본가정"/>
      <sheetName val="일위총괄표"/>
      <sheetName val="개요"/>
      <sheetName val="노임단가(08.01)"/>
      <sheetName val="화의-현금흐름"/>
      <sheetName val="#3_일위대가목록"/>
      <sheetName val="일위(시설)"/>
      <sheetName val="BSD (2)"/>
      <sheetName val="COST"/>
      <sheetName val="구리토평1전기"/>
      <sheetName val="C.전기공사"/>
      <sheetName val="신우"/>
      <sheetName val="하이테콤직원"/>
      <sheetName val="전기내역"/>
      <sheetName val="품셈"/>
      <sheetName val="직재"/>
      <sheetName val="현장관리비"/>
      <sheetName val="원본"/>
      <sheetName val="작성"/>
      <sheetName val="출력은 금물"/>
      <sheetName val="일위대가(건축)"/>
      <sheetName val="간접비"/>
      <sheetName val="지점장"/>
      <sheetName val="청도공장"/>
      <sheetName val="전체"/>
      <sheetName val="단가대비표"/>
      <sheetName val="기계경비시간당손료목록"/>
      <sheetName val="철근량"/>
      <sheetName val="일 위 목 록 표"/>
      <sheetName val="값"/>
      <sheetName val="앉음벽 (2)"/>
      <sheetName val="7.환경"/>
      <sheetName val="노임(1차)"/>
      <sheetName val="백호우계수"/>
      <sheetName val="모래기초"/>
      <sheetName val="수량산출서"/>
      <sheetName val="전기2005"/>
      <sheetName val="통신2005"/>
      <sheetName val="공정코드"/>
      <sheetName val="b_balju"/>
      <sheetName val="직공비"/>
      <sheetName val="A 견적"/>
      <sheetName val="청곡지선입력"/>
      <sheetName val="2공구산출내역"/>
      <sheetName val="입력변수"/>
      <sheetName val="물가시세"/>
      <sheetName val="설계"/>
      <sheetName val="투찰가"/>
      <sheetName val="보증수수료산출"/>
      <sheetName val="집수정토공"/>
      <sheetName val="설계명세서"/>
      <sheetName val="남양시작동자105노65기1.3화1.2"/>
      <sheetName val="도급내역서(재노경)"/>
      <sheetName val="변경내역(전체)"/>
      <sheetName val="옥외계측"/>
      <sheetName val="Total"/>
      <sheetName val="Macro1"/>
      <sheetName val="포승중환경개선공사(변경)"/>
      <sheetName val="자료입력"/>
      <sheetName val="참고"/>
      <sheetName val="빌딩 안내"/>
      <sheetName val="화재 탐지 설비"/>
      <sheetName val="단가대비표 (3)"/>
      <sheetName val="(1)본선수량집계"/>
      <sheetName val="기초일위"/>
      <sheetName val="ABUT수량-A1"/>
      <sheetName val="양식_자재단가조사표"/>
      <sheetName val="원가총괄"/>
      <sheetName val="유림골조"/>
      <sheetName val="재집"/>
      <sheetName val="조명율"/>
      <sheetName val="실행(1)"/>
      <sheetName val="말뚝지지력산정"/>
      <sheetName val="영외수지"/>
      <sheetName val="일위-1"/>
      <sheetName val="1000 DB구축 부표"/>
      <sheetName val="CT "/>
      <sheetName val="발신정보"/>
      <sheetName val="기초대가"/>
      <sheetName val="조도계산서 (도서)"/>
      <sheetName val="명세서"/>
      <sheetName val="J-EQ"/>
      <sheetName val="맨홀수량산출"/>
      <sheetName val="20관리비율"/>
      <sheetName val="공문"/>
      <sheetName val="품셈총괄"/>
      <sheetName val="Y-WORK"/>
      <sheetName val="자재단가비교표"/>
      <sheetName val="단조-노임"/>
      <sheetName val="기본항목 입력"/>
      <sheetName val="조사집계표(1)_솎아베기"/>
      <sheetName val="조사집계표(2)_솎아베기"/>
      <sheetName val="필지별내역서"/>
      <sheetName val="조사집계표(3)_솎아베기"/>
      <sheetName val="Uint보온"/>
      <sheetName val="1Month+Sheet2!"/>
      <sheetName val="시중노임"/>
      <sheetName val="연결원본-절대지우지말것"/>
      <sheetName val="가설공사"/>
      <sheetName val="표  지"/>
      <sheetName val="참조자료"/>
      <sheetName val="분전반"/>
      <sheetName val="간접비계산"/>
      <sheetName val="유림총괄"/>
      <sheetName val="철콘"/>
      <sheetName val="계측기"/>
      <sheetName val="단가 "/>
      <sheetName val="COVER"/>
      <sheetName val="ESCO개보수공사"/>
      <sheetName val="工관리비율"/>
      <sheetName val="工완성공사율"/>
      <sheetName val="내역서중"/>
      <sheetName val="교각계산"/>
      <sheetName val="총괄집계표"/>
      <sheetName val="패널"/>
      <sheetName val="간접(90)"/>
      <sheetName val="표층포설및다짐"/>
      <sheetName val="수목표준대가"/>
      <sheetName val="예산총괄"/>
      <sheetName val="CODE"/>
      <sheetName val="인공"/>
      <sheetName val="도급자재"/>
      <sheetName val="일위목록"/>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DATA테이블1 (2)"/>
      <sheetName val="DB"/>
      <sheetName val="공연,전시"/>
      <sheetName val="s.v"/>
      <sheetName val="국내조달(통합-1)"/>
      <sheetName val="도담구내 개소별 명세"/>
      <sheetName val="현장조사"/>
      <sheetName val="일위대가(목록)"/>
      <sheetName val="산근(목록)"/>
      <sheetName val="재료비"/>
      <sheetName val="이형관중량"/>
      <sheetName val="암거 제원표-1단계"/>
      <sheetName val="하수처리장"/>
      <sheetName val="투찰내역"/>
      <sheetName val="기초자료입력"/>
      <sheetName val="견적(100%)"/>
      <sheetName val="본서하반기"/>
      <sheetName val="하반기(지구대)"/>
      <sheetName val="공내역"/>
      <sheetName val="상행-교대(A1-A2)"/>
      <sheetName val="품셈TABLE"/>
      <sheetName val="인공산출"/>
      <sheetName val="개별직종노임단가(2003.9)"/>
      <sheetName val="실행내역 (2)"/>
      <sheetName val="금융비용"/>
      <sheetName val="콘크리트"/>
      <sheetName val="내역전기"/>
      <sheetName val="견적업체"/>
      <sheetName val="MOTOR"/>
      <sheetName val="교사기준면적(초등)"/>
      <sheetName val="일위대가 "/>
      <sheetName val="개별직종노임단가(2002.5)"/>
      <sheetName val="퍼스트"/>
      <sheetName val="공기압축기실"/>
      <sheetName val="중기사용료산출근거"/>
      <sheetName val="전기설계변경"/>
      <sheetName val="4.2유효폭의 계산"/>
      <sheetName val="Macro(MCC)"/>
      <sheetName val="예비용"/>
      <sheetName val="평3"/>
      <sheetName val="직접경비호표"/>
      <sheetName val="1안"/>
      <sheetName val="Sheet4"/>
      <sheetName val="99년하반기"/>
      <sheetName val="1,2공구원가계산서"/>
      <sheetName val="가락화장을지"/>
      <sheetName val="기초입력"/>
      <sheetName val="단가비교"/>
      <sheetName val="부하"/>
      <sheetName val="노무단가산정"/>
      <sheetName val="주요기준"/>
      <sheetName val="집"/>
      <sheetName val="간선계산"/>
      <sheetName val="계화배수"/>
      <sheetName val="철근집계"/>
      <sheetName val="COPING"/>
      <sheetName val="1차 내역서"/>
      <sheetName val="현장경비"/>
      <sheetName val="와동수량"/>
      <sheetName val="직원현황"/>
      <sheetName val="ELECTRIC"/>
      <sheetName val="기성내역"/>
      <sheetName val="주차구획선수량"/>
      <sheetName val="총공사내역서"/>
      <sheetName val="제잡비"/>
      <sheetName val="1구간FRP수량산출"/>
      <sheetName val="BF12-R0"/>
      <sheetName val="청곡지거입력"/>
      <sheetName val="토공총"/>
      <sheetName val="실행-집행"/>
      <sheetName val="노임200103"/>
      <sheetName val="인부노임"/>
      <sheetName val="CL분석결과"/>
      <sheetName val="형틀공사"/>
      <sheetName val="토목"/>
      <sheetName val="특별교실"/>
      <sheetName val="FAX"/>
      <sheetName val="하중계산"/>
      <sheetName val="안정성검토"/>
      <sheetName val="설계기준"/>
      <sheetName val="바닥판"/>
      <sheetName val="입력DATA"/>
      <sheetName val="전체제잡비"/>
      <sheetName val="구천"/>
      <sheetName val="유입맨홀산출"/>
      <sheetName val="설계명세"/>
      <sheetName val="원가계산서(변경)"/>
      <sheetName val="일위대가(계측기설치)"/>
      <sheetName val="f산출"/>
      <sheetName val="자재단가리스트"/>
      <sheetName val="관로공정"/>
      <sheetName val="작업일보"/>
      <sheetName val="내역서01"/>
      <sheetName val="토사(PE)"/>
      <sheetName val="01"/>
      <sheetName val="수배전반"/>
      <sheetName val="총내역서"/>
      <sheetName val="설계예시"/>
      <sheetName val="예산서"/>
      <sheetName val="사급자재(1단계)"/>
      <sheetName val="내역서(삼호)"/>
      <sheetName val="도급내역서"/>
      <sheetName val="부분별수량산출(조합기초)"/>
      <sheetName val="기자재비"/>
      <sheetName val="EJ"/>
      <sheetName val="일위대가(출입)"/>
      <sheetName val="식재일위대가"/>
      <sheetName val="기초입력 DATA"/>
      <sheetName val="자재대"/>
      <sheetName val="간지"/>
      <sheetName val="견적단가"/>
      <sheetName val="기초작업"/>
      <sheetName val="부대집계"/>
      <sheetName val="전신환매도율"/>
      <sheetName val="간접"/>
      <sheetName val="신규 수주분(사용자 정의)"/>
      <sheetName val="동해title"/>
      <sheetName val="WING3"/>
      <sheetName val="직원자료입력"/>
      <sheetName val="물집"/>
      <sheetName val="담장산출"/>
      <sheetName val="기계설비표선정수장"/>
      <sheetName val="대,유,램"/>
      <sheetName val="국별인원"/>
      <sheetName val="일위대가(4층원격)"/>
      <sheetName val="기초일위대가"/>
      <sheetName val="산출기초"/>
      <sheetName val="기계내역"/>
      <sheetName val="소방"/>
      <sheetName val="COL"/>
      <sheetName val="2F 회의실견적(5_14 일대)"/>
      <sheetName val="Sheet38"/>
      <sheetName val="부속동"/>
      <sheetName val="부대공"/>
      <sheetName val="포장공"/>
      <sheetName val="ilch"/>
      <sheetName val="단위중량"/>
      <sheetName val="정부노임단가"/>
      <sheetName val="골조시행"/>
      <sheetName val="샘플표지"/>
      <sheetName val="대보~세기"/>
      <sheetName val="대운반(철재)"/>
      <sheetName val="쌍송교"/>
      <sheetName val="수지예산"/>
      <sheetName val="직원관리자료"/>
      <sheetName val="원가계산서구조조정"/>
      <sheetName val="B부대공"/>
      <sheetName val="세부내역서"/>
      <sheetName val="17F MOCKUP B-1,B-2"/>
      <sheetName val="기성내역서표지"/>
      <sheetName val="집수A"/>
      <sheetName val="5.동별횡주관경"/>
      <sheetName val="참조 (2)"/>
      <sheetName val="본사업"/>
      <sheetName val="제출내역 (3)"/>
      <sheetName val="자재일람"/>
      <sheetName val="하조서"/>
      <sheetName val="시운전연료비"/>
      <sheetName val="예산명세서"/>
      <sheetName val="조정율"/>
      <sheetName val="일위단가"/>
      <sheetName val="품목"/>
      <sheetName val="ATM기초철가"/>
      <sheetName val="base"/>
      <sheetName val="중질쓰레기"/>
      <sheetName val="압축공기소요량"/>
      <sheetName val="보일러물질수지"/>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PROJECT BRIEF(EX.NEW)"/>
      <sheetName val="투자-국내2"/>
      <sheetName val="기존단가 (2)"/>
      <sheetName val="일위(집)"/>
      <sheetName val="SHEET PILE단가"/>
      <sheetName val="사유서제출현황-2"/>
      <sheetName val="ES조서출력하기"/>
      <sheetName val="준공내역"/>
      <sheetName val="상수도토공집계표"/>
      <sheetName val="환율change"/>
      <sheetName val="3.자재비(총괄)"/>
      <sheetName val="골조"/>
      <sheetName val="P-1"/>
      <sheetName val="1월"/>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B2BERP"/>
      <sheetName val="대목"/>
      <sheetName val="어룡"/>
      <sheetName val="itm코드"/>
      <sheetName val="itm기준"/>
      <sheetName val="매출채권"/>
      <sheetName val="1 자원총괄"/>
      <sheetName val="1구간BOQ"/>
      <sheetName val="강관주휀스"/>
      <sheetName val="도시계획인력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Set>
  </externalBook>
</externalLink>
</file>

<file path=xl/externalLinks/externalLink6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하중산정"/>
      <sheetName val="5.설계단면력정리 "/>
      <sheetName val="일위대가"/>
      <sheetName val="하중조합"/>
    </sheetNames>
    <definedNames>
      <definedName name="수식입력매크로"/>
    </definedNames>
    <sheetDataSet>
      <sheetData sheetId="0"/>
      <sheetData sheetId="1"/>
      <sheetData sheetId="2" refreshError="1"/>
      <sheetData sheetId="3" refreshError="1"/>
    </sheetDataSet>
  </externalBook>
</externalLink>
</file>

<file path=xl/externalLinks/externalLink6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준검 내역서"/>
    </sheetNames>
    <sheetDataSet>
      <sheetData sheetId="0" refreshError="1"/>
    </sheetDataSet>
  </externalBook>
</externalLink>
</file>

<file path=xl/externalLinks/externalLink6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갑지"/>
      <sheetName val="간지"/>
      <sheetName val="예산산출"/>
      <sheetName val="제1호표"/>
      <sheetName val="제2(타당성조사)"/>
      <sheetName val="대상면적"/>
      <sheetName val="측량성과"/>
      <sheetName val="직접경비 산출근거"/>
      <sheetName val="노임단가(요율)"/>
      <sheetName val="별첨1(각종손료)"/>
      <sheetName val="수준측량및CCTY조사"/>
      <sheetName val="관거조사연장 "/>
      <sheetName val="지하시설물작성"/>
      <sheetName val="노임단가"/>
      <sheetName val="#REF"/>
      <sheetName val="1~69"/>
      <sheetName val="조명율표"/>
      <sheetName val="입찰안"/>
      <sheetName val="입력DATA"/>
      <sheetName val="바닥판"/>
      <sheetName val="지급자재"/>
      <sheetName val="산근9사전재해영향소요인력"/>
      <sheetName val="암거단위"/>
      <sheetName val="일위대가"/>
      <sheetName val="주beam"/>
      <sheetName val="정부노임단가"/>
      <sheetName val="맨홀수량집계"/>
      <sheetName val="재료"/>
      <sheetName val="내역"/>
      <sheetName val="DATE"/>
      <sheetName val="입력변수"/>
      <sheetName val="설계기준"/>
      <sheetName val="조도계산서 (도서)"/>
      <sheetName val="1 자원총괄"/>
      <sheetName val="2000년1차"/>
      <sheetName val="재정비내역"/>
      <sheetName val="지적고시내역"/>
      <sheetName val="공비대비"/>
      <sheetName val="영창26"/>
      <sheetName val="설계내역서(변경1)"/>
      <sheetName val="범례표"/>
      <sheetName val="준검 내역서"/>
      <sheetName val="000000"/>
      <sheetName val="원가"/>
      <sheetName val="#3_일위대가목록"/>
      <sheetName val="철근량"/>
      <sheetName val="총괄표"/>
      <sheetName val="상수도토공집계표"/>
      <sheetName val="BID"/>
      <sheetName val="자료"/>
      <sheetName val="사다리"/>
      <sheetName val="준공정산"/>
      <sheetName val="내역_ver1.0"/>
      <sheetName val="보증수수료산출"/>
      <sheetName val="건축내역"/>
      <sheetName val="특별땅고르기"/>
      <sheetName val="#2 노임단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6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간지)"/>
      <sheetName val="(간지1)"/>
      <sheetName val="(간지2)"/>
      <sheetName val="(간지3)"/>
      <sheetName val="토공수량집계표"/>
      <sheetName val="토공유동표"/>
      <sheetName val="임목폐기물(1)-미사용"/>
      <sheetName val="현장암유용"/>
      <sheetName val="표토제거-미사용"/>
      <sheetName val="벌개제근구분"/>
      <sheetName val="토공집계(rp)"/>
      <sheetName val="이기 "/>
      <sheetName val="이기(미사용)"/>
      <sheetName val="유토곡선검토(미사용)"/>
      <sheetName val="운반전체집계(순쌓기,사토) "/>
      <sheetName val="운반집계(미사용)"/>
      <sheetName val="운반(미사용)"/>
      <sheetName val="무대(rp)"/>
      <sheetName val="도쟈(rp)"/>
      <sheetName val="덤프(rp)"/>
      <sheetName val="덤프(2차)미사용"/>
      <sheetName val="사토,순성토(2차운반전)"/>
      <sheetName val="순쌓기일때(2차운반후)"/>
      <sheetName val="사토일때(2차운반후)"/>
      <sheetName val="순성토중심-미"/>
      <sheetName val="순쌓기집계(rp)-미"/>
      <sheetName val="순쌓기운반-미"/>
      <sheetName val="규준틀"/>
      <sheetName val="구조물깨기총집계"/>
      <sheetName val="구조물깨기중간집계"/>
      <sheetName val="측구현황"/>
      <sheetName val="측구깨기"/>
      <sheetName val="L형측구"/>
      <sheetName val="집수정현황"/>
      <sheetName val="집수정깨기"/>
      <sheetName val="배수관현황"/>
      <sheetName val="배수관깨기"/>
      <sheetName val="구조물"/>
      <sheetName val="콘그리트포장"/>
      <sheetName val="아스콘포장"/>
      <sheetName val="석축헐기"/>
      <sheetName val="낙석방지책"/>
      <sheetName val="비탈면안정공수량집계표"/>
      <sheetName val="이기(비탈면안전공)"/>
      <sheetName val="비탈면보호공집계"/>
      <sheetName val="공사중비탈면가보호망"/>
      <sheetName val="비탈면돌붙임"/>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재산출"/>
      <sheetName val="일위대가목차"/>
      <sheetName val="지하시설물작성"/>
      <sheetName val="암거단위"/>
    </sheetNames>
    <sheetDataSet>
      <sheetData sheetId="0" refreshError="1"/>
      <sheetData sheetId="1" refreshError="1"/>
      <sheetData sheetId="2" refreshError="1"/>
      <sheetData sheetId="3" refreshError="1"/>
    </sheetDataSet>
  </externalBook>
</externalLink>
</file>

<file path=xl/externalLinks/externalLink6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지급자재"/>
      <sheetName val="바닥판"/>
      <sheetName val="입력DATA"/>
      <sheetName val="공사비총괄표"/>
      <sheetName val="입찰안"/>
      <sheetName val="DATE"/>
      <sheetName val="조명율표"/>
      <sheetName val="진흥지역조서(구역밖)"/>
      <sheetName val="일위대가표"/>
      <sheetName val="입력변수"/>
      <sheetName val="데리네이타현황"/>
      <sheetName val="기본단가표"/>
      <sheetName val="토공A"/>
      <sheetName val="산식3"/>
      <sheetName val="001"/>
      <sheetName val="날개벽수량표"/>
      <sheetName val="3련 BOX"/>
      <sheetName val="MOTOR"/>
      <sheetName val="차액보증"/>
      <sheetName val="노임단가"/>
      <sheetName val="재료"/>
      <sheetName val="조명일위"/>
      <sheetName val="교각1"/>
      <sheetName val="심의대상"/>
      <sheetName val="조건표"/>
      <sheetName val="총괄표"/>
      <sheetName val="입상내역"/>
      <sheetName val="자재"/>
      <sheetName val="중기솔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1"/>
      <sheetName val="설명서"/>
      <sheetName val="공정표"/>
      <sheetName val="표지2"/>
      <sheetName val="원가"/>
      <sheetName val="공사비"/>
      <sheetName val="관급사급폐기"/>
      <sheetName val="일위합"/>
      <sheetName val="일위대가"/>
      <sheetName val="단가(토공)"/>
      <sheetName val="단가(배수)"/>
      <sheetName val="단가(포장)"/>
      <sheetName val="단가(부대)"/>
      <sheetName val="단가(운반)"/>
      <sheetName val="자재"/>
      <sheetName val="수량"/>
      <sheetName val="수로관"/>
      <sheetName val="파형강관"/>
      <sheetName val="중기사"/>
      <sheetName val="기계경"/>
      <sheetName val="노임단"/>
      <sheetName val="장비단"/>
      <sheetName val="자재단"/>
      <sheetName val="기계합"/>
      <sheetName val="토공집계(r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6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DB구축비용"/>
      <sheetName val="DB산출근거"/>
      <sheetName val="개발비용"/>
      <sheetName val="개발산출근거"/>
      <sheetName val="일위대가"/>
      <sheetName val="고시단가"/>
      <sheetName val="직노"/>
      <sheetName val="노임단가"/>
      <sheetName val="노임단가 (2)"/>
      <sheetName val="환경성검토산출근거"/>
      <sheetName val="심사물량"/>
      <sheetName val="심사계산"/>
      <sheetName val="Sheet1 (2)"/>
      <sheetName val="산출근거"/>
      <sheetName val="200"/>
      <sheetName val="실행내역"/>
      <sheetName val="2003상반기노임기준"/>
      <sheetName val="항공측량노임단가"/>
      <sheetName val="지급자재"/>
      <sheetName val="N賃率-職"/>
      <sheetName val="입력란"/>
      <sheetName val="97노임단가"/>
      <sheetName val="도로횡단-D300"/>
      <sheetName val="차수공개요"/>
      <sheetName val="내역서"/>
      <sheetName val="Sheet2"/>
      <sheetName val="100만평"/>
      <sheetName val="노임단가 및 기계경비"/>
      <sheetName val="Sheet1"/>
      <sheetName val="Assumption"/>
      <sheetName val="기초단가"/>
      <sheetName val="#REF"/>
      <sheetName val="장비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산출"/>
      <sheetName val="집계표"/>
      <sheetName val="가감수량"/>
      <sheetName val="단위수량"/>
      <sheetName val="데리네이타현황"/>
    </sheetNames>
    <sheetDataSet>
      <sheetData sheetId="0"/>
      <sheetData sheetId="1"/>
      <sheetData sheetId="2"/>
      <sheetData sheetId="3"/>
      <sheetData sheetId="4" refreshError="1"/>
    </sheetDataSet>
  </externalBook>
</externalLink>
</file>

<file path=xl/externalLinks/externalLink6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표지"/>
      <sheetName val="레미콘,몰탈재료"/>
      <sheetName val="철근자재 (2)"/>
      <sheetName val="철근자재 (3)"/>
      <sheetName val="아스콘,몰탈"/>
      <sheetName val="일위대가"/>
      <sheetName val="차수공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DATA"/>
      <sheetName val="금액내역서"/>
      <sheetName val="골재산출"/>
      <sheetName val="각종양식"/>
      <sheetName val="암거단위"/>
      <sheetName val="오동"/>
      <sheetName val="대조"/>
      <sheetName val="나한"/>
      <sheetName val="#REF"/>
      <sheetName val="집계표"/>
      <sheetName val="내역"/>
      <sheetName val="Sheet1"/>
      <sheetName val="터파기및재료"/>
      <sheetName val="수안보-MBR1"/>
      <sheetName val="흥양2교토공집계표"/>
      <sheetName val="총수량집계표"/>
      <sheetName val="수량산출"/>
      <sheetName val="설직재-1"/>
      <sheetName val="식생블럭단위수량"/>
      <sheetName val="입찰안"/>
      <sheetName val="조명율표"/>
      <sheetName val="바닥판"/>
      <sheetName val="입력DATA"/>
      <sheetName val="공사비총괄표"/>
      <sheetName val="철근량"/>
      <sheetName val="일위대가1"/>
      <sheetName val="노임,기계경비"/>
      <sheetName val="BID"/>
      <sheetName val="guard(mac)"/>
      <sheetName val="공동구수량"/>
      <sheetName val="날개벽(시점좌측)"/>
      <sheetName val="주beam"/>
      <sheetName val="차수공개요"/>
      <sheetName val="상시"/>
      <sheetName val="지장물C"/>
      <sheetName val="6PILE  (돌출)"/>
      <sheetName val="원형1호맨홀토공수량"/>
      <sheetName val="입력란"/>
      <sheetName val="97노임단가"/>
      <sheetName val="표지"/>
      <sheetName val="교각1"/>
      <sheetName val="총괄표"/>
      <sheetName val="토목"/>
      <sheetName val="설명서 "/>
      <sheetName val="날개벽"/>
      <sheetName val="신고조서"/>
      <sheetName val="단가조사"/>
      <sheetName val="102역사"/>
      <sheetName val="BOX수량"/>
      <sheetName val="토공(우물통,기타) "/>
      <sheetName val="1,2공구원가계산서"/>
      <sheetName val="2공구산출내역"/>
      <sheetName val="1공구산출내역서"/>
      <sheetName val="추가예산"/>
      <sheetName val="우수받이"/>
      <sheetName val="노임단가"/>
      <sheetName val="분석"/>
      <sheetName val="뚝토공"/>
      <sheetName val="목차 "/>
      <sheetName val="우수내용"/>
      <sheetName val="대로근거"/>
      <sheetName val="중로근거"/>
      <sheetName val="일위대가목차"/>
      <sheetName val="인명부"/>
      <sheetName val="물량표"/>
      <sheetName val="당초"/>
      <sheetName val="PIPING"/>
      <sheetName val="#3_일위대가목록"/>
      <sheetName val="#2_일위대가목록"/>
      <sheetName val="대림경상68억"/>
      <sheetName val="말뚝지지력산정"/>
      <sheetName val="INPUT"/>
      <sheetName val="재료"/>
      <sheetName val="공정코드"/>
      <sheetName val="기계경비(시간당)"/>
      <sheetName val="램머"/>
      <sheetName val="적용토목"/>
      <sheetName val="실행철강하도"/>
      <sheetName val="2.단면가정"/>
      <sheetName val="수우미양가(Vlookup)"/>
      <sheetName val="부대내역"/>
      <sheetName val="공통가설공사"/>
      <sheetName val="세골재  T2 변경 현황"/>
      <sheetName val="0.단가"/>
      <sheetName val="노임"/>
      <sheetName val="96정변2"/>
      <sheetName val="0506생활권구적"/>
      <sheetName val="단면 (2)"/>
      <sheetName val="증감내역서"/>
      <sheetName val="중기"/>
      <sheetName val="내역서 제출"/>
      <sheetName val="예산M11A"/>
      <sheetName val="실행"/>
      <sheetName val="내역서"/>
      <sheetName val="차수"/>
      <sheetName val="일위대가표"/>
      <sheetName val="직접공사비"/>
      <sheetName val="기성내역"/>
      <sheetName val="공사비산출내역"/>
      <sheetName val="약품공급2"/>
      <sheetName val="자료입력"/>
      <sheetName val="NYS"/>
      <sheetName val="실행내역"/>
      <sheetName val="직노"/>
      <sheetName val="재료집계표"/>
      <sheetName val="일위대가9803"/>
      <sheetName val="총괄내역서"/>
      <sheetName val="신천3호용수로"/>
      <sheetName val="찍기"/>
      <sheetName val="간접1"/>
      <sheetName val="코드"/>
      <sheetName val="해평견적"/>
      <sheetName val="97년 추정"/>
      <sheetName val="도로경계단위"/>
      <sheetName val="내역서중"/>
      <sheetName val="원가"/>
      <sheetName val="대비"/>
      <sheetName val="1호맨홀토공"/>
      <sheetName val="날개벽수량표"/>
      <sheetName val="접지수량"/>
      <sheetName val="물가자료"/>
      <sheetName val="발주내역"/>
      <sheetName val="준검 내역서"/>
      <sheetName val="초기화면"/>
      <sheetName val="역T형교대(말뚝기초)"/>
      <sheetName val="H-PILE수량집계"/>
      <sheetName val="토사(PE)"/>
      <sheetName val="PSCbeam설계"/>
      <sheetName val="품셈TABLE"/>
      <sheetName val="DATE"/>
      <sheetName val="COPING"/>
      <sheetName val="단가표"/>
      <sheetName val="CTEMCOST"/>
      <sheetName val="월말"/>
      <sheetName val="2000년1차"/>
      <sheetName val="2000전체분"/>
      <sheetName val="내역서1999.8최종"/>
      <sheetName val="자재단가비교표"/>
      <sheetName val="4.2유효폭의 계산"/>
      <sheetName val="3BL공동구 수량"/>
      <sheetName val="총괄내역"/>
      <sheetName val="포장물량집계"/>
      <sheetName val="4. 주형설계"/>
      <sheetName val="산근"/>
      <sheetName val="8.석축단위(H=1.5M)"/>
      <sheetName val="I一般比"/>
      <sheetName val="집계표(OPTION)"/>
      <sheetName val="보차도경계석"/>
      <sheetName val="견적단가"/>
      <sheetName val="용수량(생활용수)"/>
      <sheetName val="교각계산"/>
      <sheetName val="RAMP 단면(R2)"/>
      <sheetName val="지중자재단가"/>
      <sheetName val="계수시트"/>
      <sheetName val="입력변수"/>
      <sheetName val="갑지"/>
      <sheetName val="수량집"/>
      <sheetName val="항목등록"/>
      <sheetName val="일위대가목록"/>
      <sheetName val="지급자재"/>
      <sheetName val="세부내역"/>
      <sheetName val="업무분장"/>
      <sheetName val="재료비"/>
      <sheetName val="노임이"/>
      <sheetName val="200"/>
      <sheetName val="차액보증"/>
      <sheetName val="세부내역서(전기)"/>
      <sheetName val="MAIN_TABLE"/>
      <sheetName val="개인"/>
      <sheetName val="101동"/>
      <sheetName val="양식3"/>
      <sheetName val="골조"/>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원형맨홀수량"/>
      <sheetName val="노무비 근거"/>
      <sheetName val="코드표"/>
      <sheetName val="역T형(H=6.0) (2)"/>
      <sheetName val="99총공사내역서"/>
      <sheetName val="배수내역"/>
      <sheetName val="ATM기초철가"/>
      <sheetName val="Sheet2"/>
      <sheetName val="MAIN"/>
      <sheetName val="CIVIL4"/>
      <sheetName val="표준차도부연장집계-ASP"/>
      <sheetName val="대부예산서"/>
      <sheetName val="CODE"/>
      <sheetName val="기초공"/>
      <sheetName val="MOTOR"/>
      <sheetName val="기둥(원형)"/>
      <sheetName val="참조"/>
      <sheetName val="유림골조"/>
      <sheetName val="문학간접"/>
      <sheetName val="간접"/>
      <sheetName val="보증수수료산출"/>
      <sheetName val="crude.SLAB RE-bar"/>
      <sheetName val="도수로수량산출"/>
      <sheetName val="장비집계"/>
      <sheetName val="ABUT수량-A1"/>
      <sheetName val="금융비용"/>
      <sheetName val="Macro1"/>
      <sheetName val="산출내역서"/>
      <sheetName val="당진1,2호기전선관설치및접지4차공사내역서-을지"/>
      <sheetName val="가격조사서"/>
      <sheetName val="배수공"/>
      <sheetName val="암거"/>
      <sheetName val="포장공"/>
      <sheetName val="실행대비"/>
      <sheetName val="실행간접비용"/>
      <sheetName val="제잡비"/>
      <sheetName val="H-pile(298x299)"/>
      <sheetName val="H-pile(250x250)"/>
      <sheetName val="인수공규격"/>
      <sheetName val="총괄"/>
      <sheetName val="CAT_5"/>
      <sheetName val="내역서적용수량"/>
      <sheetName val="보도단위"/>
      <sheetName val="Y-WORK"/>
      <sheetName val="위치조서"/>
      <sheetName val="공사착공계"/>
      <sheetName val="단가 및 재료비"/>
      <sheetName val="중기사용료산출근거"/>
      <sheetName val="전체제잡비"/>
      <sheetName val="미드수량"/>
      <sheetName val="간지"/>
      <sheetName val="내역_ver1.0"/>
      <sheetName val="CRUDE RE-bar"/>
      <sheetName val="토목내역서 (도급단가)"/>
      <sheetName val="단가"/>
      <sheetName val="건축내역"/>
      <sheetName val="견적990322"/>
      <sheetName val="지장물_data"/>
      <sheetName val="맨홀수량"/>
      <sheetName val=" 총괄표"/>
      <sheetName val="단가산출"/>
      <sheetName val="표  지"/>
      <sheetName val="단가비교표_공통1"/>
      <sheetName val="제경비"/>
      <sheetName val="토공 total"/>
      <sheetName val="Customer Databas"/>
      <sheetName val="단면가정"/>
      <sheetName val="조경일람"/>
      <sheetName val="WORK"/>
      <sheetName val="일위(수원)"/>
      <sheetName val="바닥판의 설계"/>
      <sheetName val="2000용수잠관-수량집계"/>
      <sheetName val="참고사항"/>
      <sheetName val="종배수관면벽구"/>
      <sheetName val="종배수관위치조서"/>
      <sheetName val="N賃率-職"/>
      <sheetName val="INPUT(덕도방향-시점)"/>
      <sheetName val="3.하중산정4.지지력"/>
      <sheetName val="1련박스"/>
      <sheetName val="제직재"/>
      <sheetName val="기흥하도용"/>
      <sheetName val="Sheet5"/>
      <sheetName val="을지"/>
      <sheetName val="집기손료"/>
      <sheetName val="대창(함평)"/>
      <sheetName val="대창(장성)"/>
      <sheetName val="대창(함평)-창열"/>
      <sheetName val="암거 제원표"/>
      <sheetName val="WING3"/>
      <sheetName val="C.배수관공"/>
      <sheetName val="노무비"/>
      <sheetName val="단양 00 아파트-세부내역"/>
      <sheetName val="신우"/>
      <sheetName val="재료할증"/>
      <sheetName val="원가계산서구조조정"/>
      <sheetName val="건축-물가변동"/>
      <sheetName val="소보"/>
      <sheetName val="포장면적집계"/>
      <sheetName val="출력X"/>
      <sheetName val="woo(mac)"/>
      <sheetName val="설치조서"/>
      <sheetName val="Sheet3"/>
      <sheetName val="배수공집계표"/>
      <sheetName val="예정공정표"/>
      <sheetName val="마산월령동골조물량변경"/>
      <sheetName val="총괄-1"/>
      <sheetName val="암거 제원표-1단계"/>
      <sheetName val="분뇨"/>
      <sheetName val="TYPE-A"/>
      <sheetName val="일위-1"/>
      <sheetName val="배수장토목공사비"/>
      <sheetName val="중기근거"/>
      <sheetName val="본체"/>
      <sheetName val="단가조사서"/>
      <sheetName val="전기"/>
      <sheetName val="소도3교"/>
      <sheetName val="단위중량"/>
      <sheetName val="설계조건"/>
      <sheetName val="안정계산"/>
      <sheetName val="단면검토"/>
      <sheetName val="율촌법률사무소2내역"/>
      <sheetName val="VE절감"/>
      <sheetName val="자재단가"/>
      <sheetName val="건축공사"/>
      <sheetName val="JUCKEYK"/>
      <sheetName val="구조물터파기수량집계"/>
      <sheetName val="덕전리"/>
      <sheetName val="전체"/>
      <sheetName val="요율"/>
      <sheetName val="교량"/>
      <sheetName val="특별땅고르기"/>
      <sheetName val="기초자료"/>
      <sheetName val="소요자재명세서"/>
      <sheetName val="노무비명세서"/>
      <sheetName val="연돌일위집계"/>
      <sheetName val="교수설계"/>
      <sheetName val="토적표"/>
      <sheetName val="천방교접속"/>
      <sheetName val="대포2교접속"/>
      <sheetName val="봉방동근생"/>
      <sheetName val="Macro(전선)"/>
      <sheetName val="1호토공"/>
      <sheetName val="9GNG운반"/>
      <sheetName val="여과지동"/>
      <sheetName val="암거날개벽"/>
      <sheetName val="AIR SHOWER(3인용)"/>
      <sheetName val="자료"/>
      <sheetName val="단가일람"/>
      <sheetName val="지질조사"/>
      <sheetName val="데이타"/>
      <sheetName val="식재인부"/>
      <sheetName val="국도접속 차도부수량"/>
      <sheetName val="토공집계표"/>
      <sheetName val="갑지(추정)"/>
      <sheetName val="갑지1"/>
      <sheetName val="건축기계설비표선정수장"/>
      <sheetName val="수요개발과판매량"/>
      <sheetName val="수량집계"/>
      <sheetName val="시행후면적"/>
      <sheetName val="상-교대(A1-A2)"/>
      <sheetName val="수량3"/>
      <sheetName val="시중노임단가"/>
      <sheetName val="수량산출서"/>
      <sheetName val="빗물받이(910-510-410)"/>
      <sheetName val="우수공"/>
      <sheetName val="예정(3)"/>
      <sheetName val="터널조도"/>
      <sheetName val="설계명세"/>
      <sheetName val="spiral"/>
      <sheetName val="2.건축"/>
      <sheetName val="Sheet1 (2)"/>
      <sheetName val="지점별강우량"/>
      <sheetName val="토공(1)"/>
      <sheetName val="절대지우지말것"/>
      <sheetName val="우각부보강"/>
      <sheetName val="상수도토공집계표"/>
      <sheetName val="견적서"/>
      <sheetName val="FAB별"/>
      <sheetName val="을"/>
      <sheetName val="소비자가"/>
      <sheetName val="내역서(전기)"/>
      <sheetName val="DB"/>
      <sheetName val="라멘수량"/>
      <sheetName val="최적단면"/>
      <sheetName val="경산"/>
      <sheetName val="공구"/>
      <sheetName val="CALCULATION"/>
      <sheetName val="연결관수량 (2)"/>
      <sheetName val="사다리"/>
      <sheetName val="철집"/>
      <sheetName val="원가서"/>
      <sheetName val="차압계산"/>
      <sheetName val="콘크리트포장"/>
      <sheetName val="진입도로포장산출"/>
      <sheetName val="진입부포장면적위치조서"/>
      <sheetName val="진입부수량집계표"/>
      <sheetName val="콘크리트포장집계표"/>
      <sheetName val="포장공집계"/>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설계개요"/>
      <sheetName val="측구터파기공수량집계"/>
      <sheetName val="배수공 시멘트 및 골재량 산출"/>
      <sheetName val="마산방향철근집계"/>
      <sheetName val="진주방향"/>
      <sheetName val="마산방향"/>
      <sheetName val="s"/>
      <sheetName val="공사비증감"/>
      <sheetName val="공문"/>
      <sheetName val="수습"/>
      <sheetName val="기타 정보통신공사"/>
      <sheetName val="부경대총괄내역서"/>
      <sheetName val="유효폭의 계산"/>
      <sheetName val="입상내역"/>
      <sheetName val="현장설명"/>
      <sheetName val="재료단가"/>
      <sheetName val="기존단가 (2)"/>
      <sheetName val="우수공,맨홀,집수정"/>
      <sheetName val="슬래브수량"/>
      <sheetName val="인부신상자료"/>
      <sheetName val="건축공사집계"/>
      <sheetName val="수량집계표"/>
      <sheetName val="영창26"/>
      <sheetName val="기초(중마오수)"/>
      <sheetName val="unitpric"/>
      <sheetName val="계약서"/>
      <sheetName val="수량산출표"/>
      <sheetName val="7급줄떼공"/>
      <sheetName val="인건비 "/>
      <sheetName val="제수변 수량집계표(보통)"/>
      <sheetName val="8설7발"/>
      <sheetName val="변경내역"/>
      <sheetName val="BOX 본체"/>
      <sheetName val="이토변실(A3-LINE)"/>
      <sheetName val="7.PILE  (돌출)"/>
      <sheetName val="포장공사"/>
      <sheetName val="6공구(당초)"/>
      <sheetName val="관로조서"/>
      <sheetName val="hvac(제어동)"/>
      <sheetName val="1062-X방향 "/>
      <sheetName val="4)유동표"/>
      <sheetName val="DATA 입력부"/>
      <sheetName val="48전력선로일위"/>
      <sheetName val="총공사내역서"/>
      <sheetName val="공사직종별노임"/>
      <sheetName val="환경보전비B"/>
      <sheetName val="가옥철거(지장물조서)"/>
      <sheetName val="ⴭⴭⴭⴭⴭ"/>
      <sheetName val="보도공제면적"/>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접합수량(피벗)"/>
      <sheetName val="원가계산서"/>
      <sheetName val="40총괄"/>
      <sheetName val="40집계"/>
      <sheetName val="조직표"/>
      <sheetName val="산출근거1"/>
      <sheetName val="토공집계(rp)"/>
      <sheetName val="사유서제출현황-2"/>
      <sheetName val="면적산출근거(실측)"/>
      <sheetName val="내역기준"/>
      <sheetName val="자재일람"/>
      <sheetName val="직원자료입력"/>
      <sheetName val="대전(세창동)"/>
      <sheetName val="1.수량집계"/>
      <sheetName val="도근좌표"/>
      <sheetName val="백호우계수"/>
      <sheetName val="환율"/>
      <sheetName val="수량BOQ"/>
      <sheetName val="포장(수량)-관로부"/>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재료비단가"/>
      <sheetName val="자재표"/>
      <sheetName val="주차장(T4)"/>
      <sheetName val="장비사양"/>
      <sheetName val="Tables"/>
      <sheetName val="공통가설"/>
      <sheetName val="CON포장수량"/>
      <sheetName val="ACUNIT"/>
      <sheetName val="CONUNIT"/>
      <sheetName val="건축원가계산서"/>
      <sheetName val="알맹이"/>
      <sheetName val="FAB4생산"/>
      <sheetName val="EQT-ESTN"/>
      <sheetName val="본사공가현황"/>
      <sheetName val="내역전기"/>
      <sheetName val="현황산출서"/>
      <sheetName val="업체별기성내역"/>
      <sheetName val="수량분배표"/>
      <sheetName val="하수급견적대비"/>
      <sheetName val="합계"/>
      <sheetName val="archi(본사)"/>
      <sheetName val="당정동공통이수"/>
      <sheetName val="당정동경상이수"/>
      <sheetName val="개요"/>
      <sheetName val="공사"/>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전기일위목록"/>
      <sheetName val="6월 출고 일일보고"/>
      <sheetName val="전동기"/>
      <sheetName val="중기조종사 단위단가"/>
      <sheetName val="공기압축기실"/>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내역서_"/>
      <sheetName val="송라터널총괄"/>
      <sheetName val="손익분석"/>
      <sheetName val="관리,공감"/>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GI-LIST"/>
      <sheetName val="시선유도표지집계표"/>
      <sheetName val="절대삭제금지"/>
      <sheetName val="파일의이용"/>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시점교대"/>
      <sheetName val="설계가"/>
      <sheetName val="현금흐름"/>
      <sheetName val="Baby일위대가"/>
      <sheetName val="database"/>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하도급원가계산총괄표(식재)"/>
      <sheetName val="각사별공사비분개 "/>
      <sheetName val="지하"/>
      <sheetName val="공통비(전체)"/>
      <sheetName val="B"/>
      <sheetName val="전기내역"/>
      <sheetName val="XL4Poppy"/>
      <sheetName val="종배수관설치현황"/>
      <sheetName val="7-1.인건비"/>
      <sheetName val="증감대비표"/>
      <sheetName val="4.하중산정"/>
      <sheetName val="대공종"/>
      <sheetName val="00000"/>
      <sheetName val="1Month+Sheet2!"/>
      <sheetName val="내역서(중수)"/>
      <sheetName val="Toolbox"/>
      <sheetName val="PROJECT BRIEF(EX.NEW)"/>
      <sheetName val="(C)원내역"/>
      <sheetName val="Eq. Mobilization"/>
      <sheetName val="양수장(기계)"/>
      <sheetName val="중간"/>
      <sheetName val="자재테이블"/>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CABLE"/>
      <sheetName val="옥외등신설"/>
      <sheetName val="저케CV22신설"/>
      <sheetName val="저케CV38신설"/>
      <sheetName val="저케CV8신설"/>
      <sheetName val="접지3종"/>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옹벽수량집계"/>
      <sheetName val="배수통관(좌)"/>
      <sheetName val="1단계 (2)"/>
      <sheetName val="(1)본선수량집계"/>
      <sheetName val="사유서"/>
      <sheetName val="기초도면제작"/>
      <sheetName val="SANTOGO"/>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기성부분 내역집계표-기계공사"/>
      <sheetName val="견적대비 견적서"/>
      <sheetName val="지역"/>
      <sheetName val="오수공수량집계표"/>
      <sheetName val="신림자금"/>
      <sheetName val="2002년12월"/>
      <sheetName val="구조물공"/>
      <sheetName val="정거장 설계조건"/>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1.우편집중내역서"/>
      <sheetName val="입찰견적보고서"/>
      <sheetName val="기본파일"/>
      <sheetName val="제경비산출서"/>
      <sheetName val="인공산출"/>
      <sheetName val="자재집계 (2)"/>
      <sheetName val="결과조달"/>
      <sheetName val="선수금"/>
      <sheetName val="직접노무"/>
      <sheetName val="직접재료"/>
      <sheetName val="직종표"/>
      <sheetName val="목록"/>
      <sheetName val="집"/>
      <sheetName val="일위총괄"/>
      <sheetName val="교통안전시설집계표"/>
      <sheetName val="asd"/>
      <sheetName val="인원배치"/>
      <sheetName val="환경평가"/>
      <sheetName val="인구"/>
      <sheetName val="load"/>
      <sheetName val="원"/>
      <sheetName val="실행(1)"/>
      <sheetName val="SHEET"/>
      <sheetName val="노면표지 수량"/>
      <sheetName val="토공사"/>
      <sheetName val="1TL종점(1)"/>
      <sheetName val="제잡비계산"/>
      <sheetName val="산근(1)"/>
      <sheetName val="기본단가표"/>
      <sheetName val="지하시설물작성"/>
      <sheetName val="중기목록표"/>
      <sheetName val="시간당중기사용료"/>
      <sheetName val="#4 PSV"/>
      <sheetName val="물푸기"/>
      <sheetName val="Manmonth(입력)"/>
      <sheetName val="총괄BOQ"/>
      <sheetName val="청주(철골발주의뢰서)"/>
      <sheetName val="유림콘도"/>
      <sheetName val="수량산출서 갑지"/>
      <sheetName val="효성CB 1P기초"/>
      <sheetName val="집 계 표"/>
      <sheetName val="내역서1"/>
      <sheetName val="기본가정"/>
      <sheetName val="eq_data"/>
      <sheetName val="안양동교 1안"/>
      <sheetName val="Sheet1_(2)"/>
      <sheetName val="전산output"/>
      <sheetName val="배수관산출"/>
      <sheetName val="지장물조서"/>
      <sheetName val="가공2원도"/>
      <sheetName val="부대공"/>
      <sheetName val="특수기호강도거푸집"/>
      <sheetName val="옥룡잡비"/>
      <sheetName val="FORM-0"/>
      <sheetName val="세부내역서"/>
      <sheetName val="준공정산"/>
      <sheetName val="공사비예"/>
      <sheetName val="6.간접공사비 外"/>
      <sheetName val="진단세부현황"/>
      <sheetName val="sub"/>
      <sheetName val="C3"/>
      <sheetName val="정렬"/>
      <sheetName val="인입관수량총괄"/>
      <sheetName val="진입로 지세할증산출(다사분기)"/>
      <sheetName val=" FURNACE현설"/>
      <sheetName val="수정시산표"/>
      <sheetName val="지역별수출"/>
      <sheetName val="효동종합건설(주)"/>
      <sheetName val="산출서양식01"/>
      <sheetName val="간지1"/>
      <sheetName val="1.사유서"/>
      <sheetName val="간지2"/>
      <sheetName val="간지3"/>
      <sheetName val="부재별집계표"/>
      <sheetName val="도면"/>
      <sheetName val="부하자료"/>
      <sheetName val="노.표-조"/>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별(종합)"/>
      <sheetName val="일용노무비지급명세서(7)"/>
      <sheetName val="중기가동(7)"/>
      <sheetName val="UEC영화관본공사내역"/>
      <sheetName val="1공구 건정토건 토공"/>
      <sheetName val="발주참고#"/>
      <sheetName val="직접경비호표"/>
      <sheetName val="조경수목"/>
      <sheetName val="퇴직공제부금"/>
      <sheetName val="평균노임"/>
      <sheetName val="L_RPTB03_01"/>
      <sheetName val="1공구원가계산서"/>
      <sheetName val="참조 (2)"/>
      <sheetName val="유입량"/>
      <sheetName val="기준단가현황"/>
      <sheetName val="공사개요(입력)"/>
      <sheetName val="마스터"/>
      <sheetName val="출자한도"/>
      <sheetName val="옥외외등집계표"/>
      <sheetName val="RE9604"/>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lt;목록&gt;"/>
      <sheetName val="입찰보고"/>
      <sheetName val="단면 _2_"/>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주식"/>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ELEC"/>
      <sheetName val="직접재료비데이타"/>
      <sheetName val="토목-물가"/>
      <sheetName val="9509"/>
      <sheetName val="16-1"/>
      <sheetName val="Detail"/>
      <sheetName val="목표세부명세"/>
      <sheetName val="집행내역(190403)"/>
      <sheetName val="산출근거(수정)"/>
      <sheetName val="간접비 총괄표"/>
      <sheetName val="국도접속_차도부수량"/>
      <sheetName val="연결관수량_(2)"/>
      <sheetName val="2004일위대가"/>
      <sheetName val="설비원가"/>
      <sheetName val="TEST1"/>
      <sheetName val="앉음벽 (2)"/>
      <sheetName val="1안"/>
      <sheetName val="환율및유가"/>
      <sheetName val="총괄철근집계표"/>
      <sheetName val="현장관리"/>
      <sheetName val="______PROJECT_hb___1__________2"/>
      <sheetName val="인사자료총집계"/>
      <sheetName val="99년하반기"/>
      <sheetName val="4.1DNR기계(공법)"/>
      <sheetName val="일반전기(가설, 접지)"/>
      <sheetName val="일용노임단가"/>
      <sheetName val="제조원가"/>
      <sheetName val="주안3차A-A"/>
      <sheetName val="load(지하층)"/>
      <sheetName val="현장"/>
      <sheetName val="기본사항"/>
      <sheetName val="TOWER 12TON"/>
      <sheetName val="TOWER 10TON"/>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부대단위수량"/>
      <sheetName val="중기목록"/>
      <sheetName val="-배수구조물공토공"/>
      <sheetName val="횡배수관재료-"/>
      <sheetName val="계산서(직선부)"/>
      <sheetName val="콘크리트측구연장"/>
      <sheetName val="YANG"/>
      <sheetName val="EJ"/>
      <sheetName val="비주거용"/>
      <sheetName val="설원"/>
      <sheetName val="F4-F7"/>
      <sheetName val="A5"/>
      <sheetName val="총중목"/>
      <sheetName val="단가비교"/>
      <sheetName val="우수공,맨홀,집수_x0000_"/>
      <sheetName val="데이터"/>
      <sheetName val="사업총괄"/>
      <sheetName val="전등설비"/>
      <sheetName val="Macro"/>
      <sheetName val="2.실행예산내역서"/>
      <sheetName val="건축2"/>
      <sheetName val="2-2.매출분석"/>
      <sheetName val="수수료율표"/>
      <sheetName val="252K444"/>
      <sheetName val="3.자재비(총괄)"/>
      <sheetName val="CAUDIT"/>
      <sheetName val="Team 종합"/>
      <sheetName val="CC Down load 0716"/>
      <sheetName val="수량산출서 (2)"/>
      <sheetName val="본선 토공 분배표"/>
      <sheetName val="토량산출서"/>
      <sheetName val="이자율"/>
      <sheetName val="자판실행"/>
      <sheetName val="콘크리트"/>
      <sheetName val="조직"/>
      <sheetName val="2.2 S-Curve"/>
      <sheetName val="D_MUC"/>
      <sheetName val="1호맨홀가감수량"/>
      <sheetName val="동물이동통로"/>
      <sheetName val="작성방법"/>
      <sheetName val="토지산정"/>
      <sheetName val="동방설계서"/>
      <sheetName val="I.설계조건"/>
      <sheetName val="3.바닥판설계"/>
      <sheetName val="연부97-1"/>
      <sheetName val="LD TX"/>
      <sheetName val="5"/>
      <sheetName val="노임 단가"/>
      <sheetName val="Sheet9"/>
      <sheetName val="구조물집계"/>
      <sheetName val="토공집계"/>
      <sheetName val="투찰내역"/>
      <sheetName val="민감도분석"/>
      <sheetName val="배관단가"/>
      <sheetName val="할증 "/>
      <sheetName val="전기실-1"/>
      <sheetName val="수리결과"/>
      <sheetName val="참고"/>
      <sheetName val="시설물일위"/>
      <sheetName val="수목일위"/>
      <sheetName val="가설공사"/>
      <sheetName val="단가결정"/>
      <sheetName val="내역아"/>
      <sheetName val="울타리"/>
      <sheetName val="임대손익"/>
      <sheetName val="단면A-A(TR)"/>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BOJUNGGM"/>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      "/>
      <sheetName val="잡철물"/>
      <sheetName val="MIJIBI"/>
      <sheetName val="내역서2안"/>
      <sheetName val="제잡비(전체)"/>
      <sheetName val="220 (2)"/>
      <sheetName val="Rate Analysis"/>
      <sheetName val="노임대장"/>
      <sheetName val="양식기준표"/>
      <sheetName val="공사설계서"/>
      <sheetName val="참조영역"/>
      <sheetName val="광양 3기 유입수"/>
      <sheetName val="기본자료 "/>
      <sheetName val="FRP내역서"/>
      <sheetName val="자재_계약일(2013_09_16)"/>
      <sheetName val="공통_계약일(2013_09_16)"/>
      <sheetName val="CAP"/>
      <sheetName val="Var."/>
      <sheetName val="R"/>
      <sheetName val="정리"/>
      <sheetName val="dV&amp;Cl"/>
      <sheetName val="SHEET PILE단가"/>
      <sheetName val="산출내역서_IWC"/>
      <sheetName val="원가계산서(변경)"/>
      <sheetName val="접속도수량집계표"/>
      <sheetName val="마감사양"/>
      <sheetName val="내역서(토목)"/>
      <sheetName val="자재목록표"/>
      <sheetName val="입찰내역 발주처 양식"/>
      <sheetName val="15100"/>
      <sheetName val="선급비용"/>
      <sheetName val="집계표(총괄)"/>
      <sheetName val="장비 (2)"/>
      <sheetName val="일대-1"/>
      <sheetName val="계약공정표-전체-"/>
      <sheetName val="0. 인명부"/>
      <sheetName val="간접비"/>
      <sheetName val="정산내역서"/>
      <sheetName val="노 무 비"/>
      <sheetName val="제안서"/>
      <sheetName val="행정표준(1)"/>
      <sheetName val="행정표준(2)"/>
      <sheetName val="토목내역서_(도급단가)1"/>
      <sheetName val="RAMP_단면(R2)1"/>
      <sheetName val="97년_추정1"/>
      <sheetName val="세골재__T2_변경_현황1"/>
      <sheetName val="0_단가1"/>
      <sheetName val="목차_1"/>
      <sheetName val="3련_BOX1"/>
      <sheetName val="4_2유효폭의_계산1"/>
      <sheetName val="4__주형설계1"/>
      <sheetName val="2_단면가정1"/>
      <sheetName val="내역서_제출1"/>
      <sheetName val="노무비_근거1"/>
      <sheetName val="역T형(H=6_0)_(2)1"/>
      <sheetName val="_총괄표1"/>
      <sheetName val="내역_ver1_01"/>
      <sheetName val="토공_total1"/>
      <sheetName val="바닥판의_설계1"/>
      <sheetName val="단양_00_아파트-세부내역1"/>
      <sheetName val="암거_제원표1"/>
      <sheetName val="암거_제원표-1단계1"/>
      <sheetName val="C_배수관공1"/>
      <sheetName val="1_수량집계"/>
      <sheetName val="AIR_SHOWER(3인용)1"/>
      <sheetName val="2_건축"/>
      <sheetName val="유효폭의_계산"/>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중기조종사_단위단가"/>
      <sheetName val="2_2_2입적표"/>
      <sheetName val="Eq__Mobilization"/>
      <sheetName val="#4_PSV"/>
      <sheetName val="일위대가76-1_"/>
      <sheetName val="일위대가77-1_"/>
      <sheetName val="일위대가78-1_"/>
      <sheetName val="자재집계_(2)"/>
      <sheetName val="정거장_설계조건"/>
      <sheetName val="노면표지_수량"/>
      <sheetName val="일위부표01"/>
      <sheetName val="1-2.Sum_elemental"/>
      <sheetName val="Macro(전동기)"/>
      <sheetName val="보온자_x0000__x0000__x0005__x0000_"/>
      <sheetName val="9-1차이내㐈"/>
      <sheetName val="19990101-엑셀1"/>
      <sheetName val="자재테_x0000__x0000_"/>
      <sheetName val="안양동교_1안"/>
      <sheetName val="1공구_건정토건_토공"/>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집_계_표"/>
      <sheetName val="1단계_(2)"/>
      <sheetName val="1.건설폐기물"/>
      <sheetName val="시행예산"/>
      <sheetName val="경비대가"/>
      <sheetName val="BOX"/>
      <sheetName val="우배수"/>
      <sheetName val="STEEL BOX 단면설계(SEC.8)"/>
      <sheetName val="8. 안정검토"/>
      <sheetName val="4.하중"/>
      <sheetName val="0.9x0.9"/>
      <sheetName val="VXXXXXXX"/>
      <sheetName val="L측형구집계"/>
      <sheetName val="suk(mac)"/>
      <sheetName val="고양동1"/>
      <sheetName val="0.9토공"/>
      <sheetName val="사용성검토"/>
      <sheetName val="표준건축비"/>
      <sheetName val="산출(변경후)"/>
      <sheetName val="연결관수량_(2)1"/>
      <sheetName val="국도접속_차도부수량1"/>
      <sheetName val="2_토목공사1"/>
      <sheetName val="_FURNACE현설"/>
      <sheetName val="진입로_지세할증산출(다사분기)"/>
      <sheetName val="6_간접공사비_外"/>
      <sheetName val="현장별계약현황('98_10_31)"/>
      <sheetName val="배수내역_(2)"/>
      <sheetName val="_상부공통집계(총괄)1"/>
      <sheetName val="주공_갑지"/>
      <sheetName val="1_토공"/>
      <sheetName val="1_견적보고서"/>
      <sheetName val="경율산정_XLS"/>
      <sheetName val="GT_1050x650"/>
      <sheetName val="A_견적"/>
      <sheetName val="흙막이_개산견적"/>
      <sheetName val="4_공통갑지"/>
      <sheetName val="90_03실행_"/>
      <sheetName val="코스모공장_(어음)"/>
      <sheetName val="원가계산서_"/>
      <sheetName val="개별직종노임단가(2005_1)"/>
      <sheetName val="입출재고현황_(2)"/>
      <sheetName val="1_3_1절점좌표"/>
      <sheetName val="1_1설계기준"/>
      <sheetName val="일반전기(가설,_접지)"/>
      <sheetName val="4_1DNR기계(공법)"/>
      <sheetName val="간접비_총괄표"/>
      <sheetName val="참조_(2)"/>
      <sheetName val="앉음벽_(2)"/>
      <sheetName val="3_자재비(총괄)"/>
      <sheetName val="노임_단가"/>
      <sheetName val="LD_TX"/>
      <sheetName val="합천내역"/>
      <sheetName val="터파기,되메우기,램머,코아"/>
      <sheetName val="절단,포장깨기"/>
      <sheetName val="기계공사"/>
      <sheetName val="공사비총"/>
      <sheetName val="포장절단"/>
      <sheetName val="패널"/>
      <sheetName val="대비2"/>
      <sheetName val="2000년 공정표"/>
      <sheetName val="8.3해석단면 선정"/>
      <sheetName val="Level 2"/>
      <sheetName val="VT190111"/>
      <sheetName val="TH-XL"/>
      <sheetName val="Keothep"/>
      <sheetName val="Re-bar"/>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kpxlc"/>
      <sheetName val="kpxld"/>
      <sheetName val="VTu"/>
      <sheetName val="PNT-QUOT-#3"/>
      <sheetName val="Unit price"/>
      <sheetName val="DANHMUC"/>
      <sheetName val="DT"/>
      <sheetName val="1.R18 BF"/>
      <sheetName val="A"/>
      <sheetName val="G"/>
      <sheetName val="F-B"/>
      <sheetName val="H-J"/>
      <sheetName val="6.External works-R18"/>
      <sheetName val="電気設備表"/>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BQ"/>
      <sheetName val="dtct cong"/>
      <sheetName val="FD"/>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Costmaster"/>
      <sheetName val="MTO REV.2(ARMOR)"/>
      <sheetName val="SP10"/>
      <sheetName val="Gia"/>
      <sheetName val="HRG BHN"/>
      <sheetName val="Bang gia"/>
      <sheetName val="조선용암면"/>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Bao_cao_hao_hut_VT-TR"/>
      <sheetName val="¥_"/>
      <sheetName val="DTTC_CHI_TIET"/>
      <sheetName val="MTO_REV_2(ARMOR)"/>
      <sheetName val="TEN_CONG_TRINH"/>
      <sheetName val="Cash_Flow_bulanan"/>
      <sheetName val="영업소실적"/>
      <sheetName val="SH-F"/>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daf-3(OK)"/>
      <sheetName val="daf-7(OK)"/>
      <sheetName val="Cash Flow"/>
      <sheetName val="Yield"/>
      <sheetName val="8521"/>
      <sheetName val="Cover (x)"/>
      <sheetName val="SORT"/>
      <sheetName val="Cor Apt"/>
      <sheetName val="수로교총재료집계"/>
      <sheetName val="7월천안현장 집계표"/>
      <sheetName val="장비.자재"/>
      <sheetName val="장비명세서"/>
      <sheetName val=" 노무집계"/>
      <sheetName val="일용노무비"/>
      <sheetName val="CPBTXM-THUONG"/>
      <sheetName val="VCV-BE-TONG"/>
      <sheetName val="KLDT DIEN"/>
      <sheetName val="PTVT DIEN"/>
      <sheetName val="하중계산"/>
      <sheetName val="6.단면검토"/>
      <sheetName val="단가산출총괄표"/>
      <sheetName val="상세"/>
      <sheetName val="노임단가기준"/>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SLAB"/>
      <sheetName val="소분류목록"/>
      <sheetName val="Output"/>
      <sheetName val="기자재수량"/>
      <sheetName val="DB구축"/>
      <sheetName val="건축일"/>
      <sheetName val="수납장배치도"/>
      <sheetName val="본실행경비"/>
      <sheetName val="경비2내역"/>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타공종포장공제집계표"/>
      <sheetName val="피벗테이블데이터분석"/>
      <sheetName val="선금급신청서"/>
      <sheetName val="설비비4"/>
      <sheetName val="48일위"/>
      <sheetName val="STAND20"/>
      <sheetName val="준공정산보고서"/>
      <sheetName val="계획집계"/>
      <sheetName val="부대"/>
      <sheetName val="도로구조물산근"/>
      <sheetName val="터파기"/>
      <sheetName val="관로수량총괄집계표"/>
      <sheetName val="L집(수평부)"/>
      <sheetName val="L집(성토부)"/>
      <sheetName val="공틀공사"/>
      <sheetName val="개소별수량산출"/>
      <sheetName val="공통"/>
      <sheetName val="유리"/>
      <sheetName val="가시설단위수량"/>
      <sheetName val="옹벽1"/>
      <sheetName val="건축(을)"/>
      <sheetName val="산거각호표"/>
      <sheetName val="자단"/>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토공계산서(부체도로)"/>
      <sheetName val="구조물토적"/>
      <sheetName val="중간부"/>
      <sheetName val="CAL(1)."/>
      <sheetName val="날개수량1.5"/>
      <sheetName val="지수적용공사비내역서"/>
      <sheetName val="심사"/>
      <sheetName val=" "/>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CABLE SIZE-1"/>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공비대비"/>
      <sheetName val="내역총괄표"/>
      <sheetName val="대기업"/>
      <sheetName val="제조노임"/>
      <sheetName val="투찰(하수)"/>
      <sheetName val="토공(우물통,기타)_2"/>
      <sheetName val="내역서1999_8최종2"/>
      <sheetName val="단가_및_재료비2"/>
      <sheetName val="Customer_Databas2"/>
      <sheetName val="표__지2"/>
      <sheetName val="Sheet1_(2)2"/>
      <sheetName val="배수공_시멘트_및_골재량_산출2"/>
      <sheetName val="배관배선_단가조사2"/>
      <sheetName val="환경기계공정표_(3)2"/>
      <sheetName val="9_정착구_보강2"/>
      <sheetName val="1062-X방향_1"/>
      <sheetName val="전선_및_전선관2"/>
      <sheetName val="96보완계획7_122"/>
      <sheetName val="단가_(2)2"/>
      <sheetName val="1차_내역서2"/>
      <sheetName val="Sheet2_(2)2"/>
      <sheetName val="건축내역서_(경제상무실)2"/>
      <sheetName val="1_수인터널2"/>
      <sheetName val="1__설계조건_2_단면가정_3__하중계산2"/>
      <sheetName val="각사별공사비분개_1"/>
      <sheetName val="실행내역(10_13)1"/>
      <sheetName val="청_구2"/>
      <sheetName val="A-8_PD(도로중앙)2"/>
      <sheetName val="BSD_(2)2"/>
      <sheetName val="사__업__비__수__지__예__산__서2"/>
      <sheetName val="상_부2"/>
      <sheetName val="효성CB_1P기초1"/>
      <sheetName val="PROJECT_BRIEF(EX_NEW)2"/>
      <sheetName val="견적대비_견적서1"/>
      <sheetName val="별표_2"/>
      <sheetName val="단면__2_1"/>
      <sheetName val="_냉각수펌프1"/>
      <sheetName val="2011_(4)1"/>
      <sheetName val="BOX(1_5X1_5)2"/>
      <sheetName val="ENE-CAL_11"/>
      <sheetName val="ITB_COST1"/>
      <sheetName val="설계기준_및_하중계산1"/>
      <sheetName val="11_자재단가1"/>
      <sheetName val="전차선로_물량표1"/>
      <sheetName val="Dike_for_49T03_&amp;_49T041"/>
      <sheetName val="Dike_for_49T02,_05~07,_19_(1)1"/>
      <sheetName val="wk_prgs1"/>
      <sheetName val="화단_철거1"/>
      <sheetName val="수량산출서_갑지1"/>
      <sheetName val="추정공사비_산출내역1_xlsx1"/>
      <sheetName val="CONSTRUCTION_COMPONENT1"/>
      <sheetName val="접속_SLAB,BRACKET_설계1"/>
      <sheetName val="cable_data11"/>
      <sheetName val="IMPEADENCE_MAP_취수장1"/>
      <sheetName val="1호-아(오)0_41"/>
      <sheetName val="빌딩_안내1"/>
      <sheetName val="공정별_수량산출서1"/>
      <sheetName val="자재_및_폐기물견적(2008)1"/>
      <sheetName val="자재_집계표1"/>
      <sheetName val="2__공원조도1"/>
      <sheetName val="CABLE_SIZE-31"/>
      <sheetName val="2-1__경관조명_내역총괄표1"/>
      <sheetName val="공사비_증감_내역서2"/>
      <sheetName val="기존건물_깨기원단위1"/>
      <sheetName val="노임단가_(2)1"/>
      <sheetName val="개별직종노임단가(2003_9)1"/>
      <sheetName val="AS포장복구_1"/>
      <sheetName val="EQUIP_LIST1"/>
      <sheetName val="총_원가계산1"/>
      <sheetName val="철근량_산정1"/>
      <sheetName val="참여현황_(직원)1"/>
      <sheetName val="슬래브_-연속(3경간)1"/>
      <sheetName val="1~9_하중계산1"/>
      <sheetName val="노_표-조1"/>
      <sheetName val="내역-_CCTV1"/>
      <sheetName val="대3류_1"/>
      <sheetName val="2F_회의실견적(5_14_일대)1"/>
      <sheetName val="2_대외공문1"/>
      <sheetName val="건설사업관리_공제요율1"/>
      <sheetName val="건설공사_감리원_배치기준1"/>
      <sheetName val="책임감리_공제요율1"/>
      <sheetName val="Site_Expenses2"/>
      <sheetName val="1000_DB구축_부표1"/>
      <sheetName val="설내역서_2"/>
      <sheetName val="11_1_단면hwp1"/>
      <sheetName val="배수공_주요자재_집계표1"/>
      <sheetName val="내역서_(2)1"/>
      <sheetName val="옹벽공_수량집계표2"/>
      <sheetName val="전_기1"/>
      <sheetName val="중강당_내역1"/>
      <sheetName val="06_일위대가목록1"/>
      <sheetName val="하도급_검토1"/>
      <sheetName val="4_내진설계1"/>
      <sheetName val="_ｹ-ﾌﾞﾙ1"/>
      <sheetName val="Flaer_Area2"/>
      <sheetName val="Ⅴ-2_공종별내역1"/>
      <sheetName val="지구_리스트1"/>
      <sheetName val="1_CB2"/>
      <sheetName val="4_2_1_마루높이_검토1"/>
      <sheetName val="3_하중계산1"/>
      <sheetName val="단_box1"/>
      <sheetName val="HRSG_SMALL072201"/>
      <sheetName val="지장물_철거_물량_산출서1"/>
      <sheetName val="노임_및_중기단가1"/>
      <sheetName val="인건비_1"/>
      <sheetName val="아파트_내역1"/>
      <sheetName val="단가산출서_(2)1"/>
      <sheetName val="TOWER_12TON"/>
      <sheetName val="TOWER_10TON"/>
      <sheetName val="할증_"/>
      <sheetName val="일위대가_호표_(계약)1"/>
      <sheetName val="N10(미지급)_"/>
      <sheetName val="중간간지_(2)"/>
      <sheetName val="2_단면가정_"/>
      <sheetName val="PAINT_(2)"/>
      <sheetName val="Xunit_(단위환산)1"/>
      <sheetName val="고객사_관리_코드1"/>
      <sheetName val="2_1_受電設備棟"/>
      <sheetName val="2_2_受・防火水槽"/>
      <sheetName val="2_3_排水処理設備棟"/>
      <sheetName val="2_4_倉庫棟"/>
      <sheetName val="2_5_守衛棟"/>
      <sheetName val="DI_전처리_단가집(GP1_실적가)"/>
      <sheetName val="Bldg_Brkdown"/>
      <sheetName val="12)아이디어_목록_및_개략평가"/>
      <sheetName val="11)VE_예비검토서"/>
      <sheetName val="15-3)VE제안서(가치향상_등)"/>
      <sheetName val="노임단가(직종번호_순)"/>
      <sheetName val="1_RAMP-A"/>
      <sheetName val="사본___b_balju"/>
      <sheetName val="ESC_(공정표기준)"/>
      <sheetName val="일위대가_"/>
      <sheetName val="2_관대집계표"/>
      <sheetName val="S_중기사용료"/>
      <sheetName val="형식_-_1-2-3"/>
      <sheetName val="99노임단"/>
      <sheetName val="장비_(2)"/>
      <sheetName val="2-2_매출분석"/>
      <sheetName val="본선_토공_분배표"/>
      <sheetName val="광양_3기_유입수"/>
      <sheetName val="Team_종합"/>
      <sheetName val="CC_Down_load_0716"/>
      <sheetName val="수량산출서_(2)"/>
      <sheetName val="1_사유서"/>
      <sheetName val="코드정보"/>
      <sheetName val="ET2TOT"/>
      <sheetName val="3.면적"/>
      <sheetName val="산출근거 (2)"/>
      <sheetName val="집계표 (2)"/>
      <sheetName val="부재예실1월"/>
      <sheetName val="자재단가표"/>
      <sheetName val="설계명_x0000_⃇"/>
      <sheetName val="설계명Ć_x0000_"/>
      <sheetName val="자금입금"/>
      <sheetName val="총 괄 표"/>
      <sheetName val="가압장구체수량산출서"/>
      <sheetName val="보온자"/>
      <sheetName val="공작물조직표(용배수)"/>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row r="1">
          <cell r="A1" t="str">
            <v>시멘트,모래,자갈 산출표</v>
          </cell>
        </row>
      </sheetData>
      <sheetData sheetId="639">
        <row r="1">
          <cell r="A1" t="str">
            <v>시멘트,모래,자갈 산출표</v>
          </cell>
        </row>
      </sheetData>
      <sheetData sheetId="640"/>
      <sheetData sheetId="641"/>
      <sheetData sheetId="642"/>
      <sheetData sheetId="643">
        <row r="1">
          <cell r="A1" t="str">
            <v>시멘트,모래,자갈 산출표</v>
          </cell>
        </row>
      </sheetData>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refreshError="1"/>
      <sheetData sheetId="684" refreshError="1"/>
      <sheetData sheetId="685" refreshError="1"/>
      <sheetData sheetId="686"/>
      <sheetData sheetId="687" refreshError="1"/>
      <sheetData sheetId="688"/>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sheetData sheetId="992"/>
      <sheetData sheetId="993"/>
      <sheetData sheetId="994"/>
      <sheetData sheetId="995">
        <row r="1">
          <cell r="A1" t="str">
            <v>시멘트,모래,자갈 산출표</v>
          </cell>
        </row>
      </sheetData>
      <sheetData sheetId="996">
        <row r="1">
          <cell r="A1" t="str">
            <v>시멘트,모래,자갈 산출표</v>
          </cell>
        </row>
      </sheetData>
      <sheetData sheetId="997">
        <row r="1">
          <cell r="A1" t="str">
            <v>시멘트,모래,자갈 산출표</v>
          </cell>
        </row>
      </sheetData>
      <sheetData sheetId="998"/>
      <sheetData sheetId="999">
        <row r="1">
          <cell r="A1" t="str">
            <v>시멘트,모래,자갈 산출표</v>
          </cell>
        </row>
      </sheetData>
      <sheetData sheetId="1000">
        <row r="1">
          <cell r="A1" t="str">
            <v>시멘트,모래,자갈 산출표</v>
          </cell>
        </row>
      </sheetData>
      <sheetData sheetId="1001">
        <row r="1">
          <cell r="A1" t="str">
            <v>시멘트,모래,자갈 산출표</v>
          </cell>
        </row>
      </sheetData>
      <sheetData sheetId="1002">
        <row r="1">
          <cell r="A1" t="str">
            <v>시멘트,모래,자갈 산출표</v>
          </cell>
        </row>
      </sheetData>
      <sheetData sheetId="1003">
        <row r="1">
          <cell r="A1" t="str">
            <v>시멘트,모래,자갈 산출표</v>
          </cell>
        </row>
      </sheetData>
      <sheetData sheetId="1004">
        <row r="1">
          <cell r="A1" t="str">
            <v>시멘트,모래,자갈 산출표</v>
          </cell>
        </row>
      </sheetData>
      <sheetData sheetId="1005">
        <row r="1">
          <cell r="A1" t="str">
            <v>시멘트,모래,자갈 산출표</v>
          </cell>
        </row>
      </sheetData>
      <sheetData sheetId="1006">
        <row r="1">
          <cell r="A1" t="str">
            <v>시멘트,모래,자갈 산출표</v>
          </cell>
        </row>
      </sheetData>
      <sheetData sheetId="1007">
        <row r="1">
          <cell r="A1" t="str">
            <v>시멘트,모래,자갈 산출표</v>
          </cell>
        </row>
      </sheetData>
      <sheetData sheetId="1008">
        <row r="1">
          <cell r="A1" t="str">
            <v>시멘트,모래,자갈 산출표</v>
          </cell>
        </row>
      </sheetData>
      <sheetData sheetId="1009">
        <row r="1">
          <cell r="A1" t="str">
            <v>시멘트,모래,자갈 산출표</v>
          </cell>
        </row>
      </sheetData>
      <sheetData sheetId="1010">
        <row r="1">
          <cell r="A1" t="str">
            <v>시멘트,모래,자갈 산출표</v>
          </cell>
        </row>
      </sheetData>
      <sheetData sheetId="1011">
        <row r="1">
          <cell r="A1" t="str">
            <v>시멘트,모래,자갈 산출표</v>
          </cell>
        </row>
      </sheetData>
      <sheetData sheetId="1012">
        <row r="1">
          <cell r="A1" t="str">
            <v>시멘트,모래,자갈 산출표</v>
          </cell>
        </row>
      </sheetData>
      <sheetData sheetId="1013">
        <row r="1">
          <cell r="A1" t="str">
            <v>시멘트,모래,자갈 산출표</v>
          </cell>
        </row>
      </sheetData>
      <sheetData sheetId="1014">
        <row r="1">
          <cell r="A1" t="str">
            <v>시멘트,모래,자갈 산출표</v>
          </cell>
        </row>
      </sheetData>
      <sheetData sheetId="1015">
        <row r="1">
          <cell r="A1" t="str">
            <v>시멘트,모래,자갈 산출표</v>
          </cell>
        </row>
      </sheetData>
      <sheetData sheetId="1016"/>
      <sheetData sheetId="1017">
        <row r="1">
          <cell r="A1" t="str">
            <v>시멘트,모래,자갈 산출표</v>
          </cell>
        </row>
      </sheetData>
      <sheetData sheetId="1018">
        <row r="1">
          <cell r="A1" t="str">
            <v>시멘트,모래,자갈 산출표</v>
          </cell>
        </row>
      </sheetData>
      <sheetData sheetId="1019">
        <row r="1">
          <cell r="A1" t="str">
            <v>시멘트,모래,자갈 산출표</v>
          </cell>
        </row>
      </sheetData>
      <sheetData sheetId="1020">
        <row r="1">
          <cell r="A1" t="str">
            <v>시멘트,모래,자갈 산출표</v>
          </cell>
        </row>
      </sheetData>
      <sheetData sheetId="1021">
        <row r="1">
          <cell r="A1" t="str">
            <v>시멘트,모래,자갈 산출표</v>
          </cell>
        </row>
      </sheetData>
      <sheetData sheetId="1022">
        <row r="1">
          <cell r="A1" t="str">
            <v>시멘트,모래,자갈 산출표</v>
          </cell>
        </row>
      </sheetData>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refreshError="1"/>
      <sheetData sheetId="1100" refreshError="1"/>
      <sheetData sheetId="1101">
        <row r="1">
          <cell r="A1" t="str">
            <v>시멘트,모래,자갈 산출표</v>
          </cell>
        </row>
      </sheetData>
      <sheetData sheetId="1102">
        <row r="1">
          <cell r="A1" t="str">
            <v>시멘트,모래,자갈 산출표</v>
          </cell>
        </row>
      </sheetData>
      <sheetData sheetId="1103">
        <row r="1">
          <cell r="A1" t="str">
            <v>시멘트,모래,자갈 산출표</v>
          </cell>
        </row>
      </sheetData>
      <sheetData sheetId="1104">
        <row r="1">
          <cell r="A1" t="str">
            <v>시멘트,모래,자갈 산출표</v>
          </cell>
        </row>
      </sheetData>
      <sheetData sheetId="1105">
        <row r="1">
          <cell r="A1" t="str">
            <v>시멘트,모래,자갈 산출표</v>
          </cell>
        </row>
      </sheetData>
      <sheetData sheetId="1106">
        <row r="1">
          <cell r="A1" t="str">
            <v>시멘트,모래,자갈 산출표</v>
          </cell>
        </row>
      </sheetData>
      <sheetData sheetId="1107">
        <row r="1">
          <cell r="A1" t="str">
            <v>시멘트,모래,자갈 산출표</v>
          </cell>
        </row>
      </sheetData>
      <sheetData sheetId="1108">
        <row r="1">
          <cell r="A1" t="str">
            <v>시멘트,모래,자갈 산출표</v>
          </cell>
        </row>
      </sheetData>
      <sheetData sheetId="1109">
        <row r="1">
          <cell r="A1" t="str">
            <v>시멘트,모래,자갈 산출표</v>
          </cell>
        </row>
      </sheetData>
      <sheetData sheetId="1110">
        <row r="1">
          <cell r="A1" t="str">
            <v>시멘트,모래,자갈 산출표</v>
          </cell>
        </row>
      </sheetData>
      <sheetData sheetId="1111">
        <row r="1">
          <cell r="A1" t="str">
            <v>시멘트,모래,자갈 산출표</v>
          </cell>
        </row>
      </sheetData>
      <sheetData sheetId="1112">
        <row r="1">
          <cell r="A1" t="str">
            <v>시멘트,모래,자갈 산출표</v>
          </cell>
        </row>
      </sheetData>
      <sheetData sheetId="1113">
        <row r="1">
          <cell r="A1" t="str">
            <v>시멘트,모래,자갈 산출표</v>
          </cell>
        </row>
      </sheetData>
      <sheetData sheetId="1114">
        <row r="1">
          <cell r="A1" t="str">
            <v>시멘트,모래,자갈 산출표</v>
          </cell>
        </row>
      </sheetData>
      <sheetData sheetId="1115">
        <row r="1">
          <cell r="A1" t="str">
            <v>시멘트,모래,자갈 산출표</v>
          </cell>
        </row>
      </sheetData>
      <sheetData sheetId="1116">
        <row r="1">
          <cell r="A1" t="str">
            <v>시멘트,모래,자갈 산출표</v>
          </cell>
        </row>
      </sheetData>
      <sheetData sheetId="1117">
        <row r="1">
          <cell r="A1" t="str">
            <v>시멘트,모래,자갈 산출표</v>
          </cell>
        </row>
      </sheetData>
      <sheetData sheetId="1118">
        <row r="1">
          <cell r="A1" t="str">
            <v>시멘트,모래,자갈 산출표</v>
          </cell>
        </row>
      </sheetData>
      <sheetData sheetId="1119">
        <row r="1">
          <cell r="A1" t="str">
            <v>시멘트,모래,자갈 산출표</v>
          </cell>
        </row>
      </sheetData>
      <sheetData sheetId="1120">
        <row r="1">
          <cell r="A1" t="str">
            <v>시멘트,모래,자갈 산출표</v>
          </cell>
        </row>
      </sheetData>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ow r="1">
          <cell r="A1" t="str">
            <v>시멘트,모래,자갈 산출표</v>
          </cell>
        </row>
      </sheetData>
      <sheetData sheetId="1941">
        <row r="1">
          <cell r="A1" t="str">
            <v>시멘트,모래,자갈 산출표</v>
          </cell>
        </row>
      </sheetData>
      <sheetData sheetId="1942" refreshError="1"/>
      <sheetData sheetId="1943" refreshError="1"/>
      <sheetData sheetId="1944" refreshError="1"/>
      <sheetData sheetId="1945" refreshError="1"/>
      <sheetData sheetId="1946" refreshError="1"/>
      <sheetData sheetId="1947"/>
      <sheetData sheetId="1948" refreshError="1"/>
      <sheetData sheetId="1949" refreshError="1"/>
      <sheetData sheetId="1950" refreshError="1"/>
      <sheetData sheetId="1951" refreshError="1"/>
      <sheetData sheetId="1952"/>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sheetData sheetId="2115"/>
      <sheetData sheetId="2116"/>
      <sheetData sheetId="2117"/>
      <sheetData sheetId="2118"/>
      <sheetData sheetId="2119" refreshError="1"/>
      <sheetData sheetId="2120" refreshError="1"/>
      <sheetData sheetId="2121" refreshError="1"/>
      <sheetData sheetId="2122" refreshError="1"/>
      <sheetData sheetId="2123"/>
      <sheetData sheetId="2124"/>
      <sheetData sheetId="2125" refreshError="1"/>
      <sheetData sheetId="2126"/>
      <sheetData sheetId="2127"/>
      <sheetData sheetId="2128"/>
      <sheetData sheetId="2129" refreshError="1"/>
      <sheetData sheetId="2130"/>
      <sheetData sheetId="2131"/>
      <sheetData sheetId="2132"/>
      <sheetData sheetId="2133"/>
      <sheetData sheetId="2134"/>
      <sheetData sheetId="2135"/>
      <sheetData sheetId="2136" refreshError="1"/>
      <sheetData sheetId="2137"/>
      <sheetData sheetId="2138"/>
      <sheetData sheetId="2139"/>
      <sheetData sheetId="2140" refreshError="1"/>
      <sheetData sheetId="2141" refreshError="1"/>
      <sheetData sheetId="2142"/>
      <sheetData sheetId="2143" refreshError="1"/>
      <sheetData sheetId="2144" refreshError="1"/>
      <sheetData sheetId="2145" refreshError="1"/>
      <sheetData sheetId="2146" refreshError="1"/>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row r="1">
          <cell r="A1" t="str">
            <v>시멘트,모래,자갈 산출표</v>
          </cell>
        </row>
      </sheetData>
      <sheetData sheetId="2496"/>
      <sheetData sheetId="2497"/>
      <sheetData sheetId="2498">
        <row r="1">
          <cell r="A1" t="str">
            <v>시멘트,모래,자갈 산출표</v>
          </cell>
        </row>
      </sheetData>
      <sheetData sheetId="2499">
        <row r="1">
          <cell r="A1" t="str">
            <v>시멘트,모래,자갈 산출표</v>
          </cell>
        </row>
      </sheetData>
      <sheetData sheetId="2500">
        <row r="1">
          <cell r="A1" t="str">
            <v>시멘트,모래,자갈 산출표</v>
          </cell>
        </row>
      </sheetData>
      <sheetData sheetId="2501">
        <row r="1">
          <cell r="A1" t="str">
            <v>시멘트,모래,자갈 산출표</v>
          </cell>
        </row>
      </sheetData>
      <sheetData sheetId="2502">
        <row r="1">
          <cell r="A1" t="str">
            <v>시멘트,모래,자갈 산출표</v>
          </cell>
        </row>
      </sheetData>
      <sheetData sheetId="2503">
        <row r="1">
          <cell r="A1" t="str">
            <v>시멘트,모래,자갈 산출표</v>
          </cell>
        </row>
      </sheetData>
      <sheetData sheetId="2504">
        <row r="1">
          <cell r="A1" t="str">
            <v>시멘트,모래,자갈 산출표</v>
          </cell>
        </row>
      </sheetData>
      <sheetData sheetId="2505">
        <row r="1">
          <cell r="A1" t="str">
            <v>시멘트,모래,자갈 산출표</v>
          </cell>
        </row>
      </sheetData>
      <sheetData sheetId="2506">
        <row r="1">
          <cell r="A1" t="str">
            <v>시멘트,모래,자갈 산출표</v>
          </cell>
        </row>
      </sheetData>
      <sheetData sheetId="2507">
        <row r="1">
          <cell r="A1" t="str">
            <v>시멘트,모래,자갈 산출표</v>
          </cell>
        </row>
      </sheetData>
      <sheetData sheetId="2508">
        <row r="1">
          <cell r="A1" t="str">
            <v>시멘트,모래,자갈 산출표</v>
          </cell>
        </row>
      </sheetData>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sheetData sheetId="2635"/>
      <sheetData sheetId="2636"/>
      <sheetData sheetId="2637"/>
      <sheetData sheetId="2638"/>
      <sheetData sheetId="2639"/>
      <sheetData sheetId="2640" refreshError="1"/>
      <sheetData sheetId="2641"/>
      <sheetData sheetId="2642"/>
      <sheetData sheetId="2643"/>
      <sheetData sheetId="2644" refreshError="1"/>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sheetData sheetId="2832"/>
      <sheetData sheetId="2833"/>
      <sheetData sheetId="2834"/>
      <sheetData sheetId="2835"/>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sheetData sheetId="2900"/>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refreshError="1"/>
      <sheetData sheetId="2966" refreshError="1"/>
      <sheetData sheetId="2967" refreshError="1"/>
      <sheetData sheetId="2968"/>
      <sheetData sheetId="2969"/>
      <sheetData sheetId="2970"/>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Set>
  </externalBook>
</externalLink>
</file>

<file path=xl/externalLinks/externalLink6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직노"/>
      <sheetName val="도로횡단-D300"/>
      <sheetName val="차수공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3"/>
      <sheetName val="개"/>
      <sheetName val="대비표"/>
      <sheetName val="부안일위"/>
      <sheetName val="내역서"/>
      <sheetName val="사다리"/>
      <sheetName val="예총"/>
      <sheetName val="102역사"/>
      <sheetName val="갑지"/>
      <sheetName val="손익분석"/>
      <sheetName val="내역"/>
      <sheetName val="2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요율"/>
    </sheetNames>
    <sheetDataSet>
      <sheetData sheetId="0" refreshError="1"/>
      <sheetData sheetId="1" refreshError="1"/>
    </sheetDataSet>
  </externalBook>
</externalLink>
</file>

<file path=xl/externalLinks/externalLink6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s>
    <sheetDataSet>
      <sheetData sheetId="0" refreshError="1"/>
    </sheetDataSet>
  </externalBook>
</externalLink>
</file>

<file path=xl/externalLinks/externalLink6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    지"/>
      <sheetName val="총괄표(해)"/>
      <sheetName val="일위대가"/>
      <sheetName val="대가근거"/>
      <sheetName val="수량산출"/>
      <sheetName val="설계제원_1"/>
      <sheetName val="설계제원_2"/>
      <sheetName val="노임단가"/>
      <sheetName val="간지양식"/>
      <sheetName val="Sheet14"/>
      <sheetName val="Sheet15"/>
      <sheetName val="Sheet16"/>
      <sheetName val="2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고시단가"/>
    </sheetNames>
    <sheetDataSet>
      <sheetData sheetId="0"/>
      <sheetData sheetId="1" refreshError="1"/>
      <sheetData sheetId="2"/>
      <sheetData sheetId="3"/>
      <sheetData sheetId="4"/>
      <sheetData sheetId="5"/>
      <sheetData sheetId="6"/>
      <sheetData sheetId="7"/>
      <sheetData sheetId="8" refreshError="1"/>
    </sheetDataSet>
  </externalBook>
</externalLink>
</file>

<file path=xl/externalLinks/externalLink6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원내역"/>
      <sheetName val="범용개발순소요비용"/>
      <sheetName val="DANGA"/>
    </sheetNames>
    <sheetDataSet>
      <sheetData sheetId="0" refreshError="1"/>
      <sheetData sheetId="1" refreshError="1"/>
      <sheetData sheetId="2" refreshError="1"/>
    </sheetDataSet>
  </externalBook>
</externalLink>
</file>

<file path=xl/externalLinks/externalLink6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단가"/>
      <sheetName val="관두께"/>
      <sheetName val="관접합및부설"/>
      <sheetName val="직접(흄관)기초 (1)"/>
      <sheetName val="직접(흄관) 공사비"/>
      <sheetName val="직접(주철관)기초"/>
      <sheetName val="직접(주철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 모래(흄관)기초(1)"/>
      <sheetName val="모래(흄관)공사비  "/>
      <sheetName val="모래(PC관)기초(2)"/>
      <sheetName val="모래(PC관)공사비"/>
      <sheetName val="모래(강관)기초(3)"/>
      <sheetName val="모래(강관)공사비"/>
      <sheetName val="모래(수지)기초(5)"/>
      <sheetName val="모래(수지)공사비"/>
      <sheetName val="(C)원내역"/>
      <sheetName val="맨홀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단가"/>
      <sheetName val="(C)원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6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산서(곡선부)"/>
      <sheetName val="포장재료집계표"/>
      <sheetName val="-치수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자재집계(1)"/>
      <sheetName val="자재집계(2)"/>
      <sheetName val="자갈,시멘트,모래산출"/>
      <sheetName val="몰탈콘크리트"/>
      <sheetName val="골재집계"/>
      <sheetName val="철근집계"/>
      <sheetName val="흄관집계"/>
      <sheetName val="와이어메쉬"/>
      <sheetName val="배수구조물공토공"/>
      <sheetName val="콘크리트측구재료집계"/>
      <sheetName val="콘크리트측구연장산출"/>
      <sheetName val="종배수관면벽"/>
      <sheetName val="종배수관수량산출-"/>
      <sheetName val="횡배수관날개벽재료-"/>
      <sheetName val="횡배수관날개벽"/>
      <sheetName val="횡배수관재료"/>
      <sheetName val="흄관(횡배수관)"/>
      <sheetName val="집수정재료"/>
      <sheetName val="집수정토공"/>
      <sheetName val="집수정수량"/>
      <sheetName val="구조물증감"/>
      <sheetName val="구조물증감-1"/>
      <sheetName val="무근콘크리트"/>
      <sheetName val="L형측구(절토부)"/>
      <sheetName val="L형측구(성토부)"/>
      <sheetName val="L형옹벽측구"/>
      <sheetName val="L형측구(1.00)"/>
      <sheetName val="U형측구(0.5)"/>
      <sheetName val="개거(1.0)"/>
      <sheetName val="반중립재료"/>
      <sheetName val="반중립수량"/>
      <sheetName val="암거수량(1.0)"/>
      <sheetName val="암거재료"/>
      <sheetName val="암거토공"/>
      <sheetName val="구조물공"/>
      <sheetName val="암거수량(1.5)"/>
      <sheetName val="난간,차수벽"/>
      <sheetName val="암거날개벽"/>
      <sheetName val="난간,차수벽 (2)"/>
      <sheetName val="암거산출"/>
      <sheetName val="암거날개산출"/>
      <sheetName val="석축(찰쌓기)"/>
      <sheetName val="석축(찰쌓기)재료"/>
      <sheetName val="석축쌓기면적"/>
      <sheetName val="반중력식"/>
      <sheetName val="철근콘크리트"/>
      <sheetName val="횡배수관토공"/>
      <sheetName val="산출근거"/>
      <sheetName val="산출근거 (2)"/>
      <sheetName val="부대공수량"/>
      <sheetName val="도로표지수량"/>
      <sheetName val="교통표지위치"/>
      <sheetName val="차선도색"/>
      <sheetName val="배수구조총재료"/>
      <sheetName val="구조물수량(0.5)"/>
      <sheetName val="구조물수량(1.0)"/>
      <sheetName val="구조물수량(1.5)"/>
      <sheetName val="구조물수량(U형측구)"/>
      <sheetName val="구조물수량(석축)"/>
      <sheetName val="구조물수량(L형측구)"/>
      <sheetName val="포장공총재료"/>
      <sheetName val="콘크리트진입로"/>
      <sheetName val="부대공집계"/>
      <sheetName val="콘크포장수량"/>
      <sheetName val="포장공골재"/>
      <sheetName val="암거"/>
      <sheetName val="암거 (2)"/>
      <sheetName val="토적집계표"/>
      <sheetName val="아스콘깨기"/>
      <sheetName val="도로수량산출"/>
      <sheetName val="DATA1"/>
      <sheetName val="관접합및부설"/>
      <sheetName val="단가"/>
      <sheetName val="포장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6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계산식"/>
      <sheetName val="우배수토공"/>
      <sheetName val="지장물C"/>
      <sheetName val="견적대비"/>
      <sheetName val="DATE"/>
      <sheetName val="예측단가간지"/>
      <sheetName val="노임단가"/>
      <sheetName val="2경간"/>
      <sheetName val="ABUT수량-A1"/>
      <sheetName val="guard(mac)"/>
      <sheetName val="SLAB&quot;1&quot;"/>
      <sheetName val="시점교대"/>
      <sheetName val="단가"/>
      <sheetName val="맨홀수량산출"/>
      <sheetName val="설계예산서"/>
      <sheetName val="L형 옹벽"/>
      <sheetName val="Sheet1 (2)"/>
      <sheetName val="진주방향"/>
      <sheetName val="노무비단가"/>
      <sheetName val="Sheet1"/>
      <sheetName val="종배수관"/>
      <sheetName val="내역서"/>
      <sheetName val="철근량"/>
      <sheetName val="수량산출"/>
      <sheetName val="보성조서"/>
      <sheetName val="구조물공"/>
      <sheetName val="별첨1-2"/>
      <sheetName val="하천정비내역서 "/>
      <sheetName val="관거공사비"/>
      <sheetName val="Macro1"/>
      <sheetName val="Macro2"/>
      <sheetName val="수안보-MBR1"/>
      <sheetName val="COPING"/>
      <sheetName val="NYS"/>
      <sheetName val="일위대가"/>
      <sheetName val="(C)원내역"/>
      <sheetName val="투찰"/>
      <sheetName val="토사(PE)"/>
      <sheetName val="H-PILE수량집계"/>
      <sheetName val="200"/>
      <sheetName val="건축공사"/>
      <sheetName val="2000년1차"/>
      <sheetName val="토적표(1)"/>
      <sheetName val="Sheet2"/>
      <sheetName val="#REF"/>
      <sheetName val="갑지"/>
      <sheetName val="암거단위"/>
      <sheetName val="용역비내역-진짜"/>
      <sheetName val="대림경상68억"/>
      <sheetName val="식생블럭단위수량"/>
      <sheetName val="단위수량"/>
      <sheetName val="OPENASP포장04"/>
      <sheetName val="DATA 입력부"/>
      <sheetName val="INPUT"/>
      <sheetName val="000000"/>
      <sheetName val="개요"/>
      <sheetName val="종단계산"/>
      <sheetName val="산출근거"/>
      <sheetName val="데이타"/>
      <sheetName val="MH_생산"/>
      <sheetName val="계산서(곡선부)"/>
      <sheetName val="포장재료집계표"/>
      <sheetName val="지급자재"/>
      <sheetName val="관리,공감"/>
      <sheetName val="이토변실"/>
      <sheetName val="백호우계수"/>
      <sheetName val="토공사"/>
      <sheetName val="집계표"/>
      <sheetName val="암거 제원표"/>
      <sheetName val="암거 제원표-1단계"/>
      <sheetName val="차수공개요"/>
      <sheetName val="tggwan(mac)"/>
      <sheetName val="우각부보강"/>
      <sheetName val="고시단가"/>
      <sheetName val="시중노임단가"/>
      <sheetName val="우수공"/>
      <sheetName val="3.공통공사대비"/>
      <sheetName val=" 환경영향평가 내역서_최종.xlsx"/>
      <sheetName val="내역"/>
      <sheetName val="공량산출서"/>
      <sheetName val="inputdata"/>
      <sheetName val="직노"/>
      <sheetName val="인건비"/>
      <sheetName val="횡배수관집현황(2공구)"/>
      <sheetName val="견적서"/>
      <sheetName val="범용개발순소요비용"/>
      <sheetName val="공정코드"/>
      <sheetName val="부대공Ⅱ"/>
      <sheetName val="신호등일위대가"/>
      <sheetName val="라.공사비"/>
      <sheetName val="배수공 내역서 적용수량"/>
      <sheetName val="입찰안"/>
      <sheetName val="데리네이타현황"/>
      <sheetName val="Y-WORK"/>
      <sheetName val="주beam"/>
      <sheetName val="가정급수관"/>
      <sheetName val="토공"/>
      <sheetName val="N賃率-職"/>
      <sheetName val="날개벽수량표"/>
      <sheetName val="오억미만"/>
      <sheetName val="수원공사비"/>
      <sheetName val="슬래브(PF)(하류)"/>
      <sheetName val="별첨1(임금)"/>
      <sheetName val="가격조사서"/>
      <sheetName val="MAIN_TABLE"/>
      <sheetName val="포장수량집계"/>
      <sheetName val="A LINE"/>
      <sheetName val="조건표"/>
      <sheetName val="물가시세"/>
      <sheetName val="실행대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6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정렬"/>
      <sheetName val="보성조서"/>
      <sheetName val="단가"/>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종합경제"/>
      <sheetName val="종합경제 (상철)"/>
      <sheetName val="간지"/>
      <sheetName val="목차"/>
      <sheetName val="단가대비-1-25"/>
      <sheetName val="외함-원가산출-26"/>
      <sheetName val="외함-원가계산-27-42"/>
      <sheetName val="외함-노무비-43"/>
      <sheetName val="일위대가-45"/>
      <sheetName val="시간당임율산출표-46"/>
      <sheetName val="이면자재산출내역-47-50"/>
      <sheetName val="업체별실노무공수산출 -51"/>
      <sheetName val="현장실모무공수종합(평균)결과표 -52"/>
      <sheetName val="노무산출--54"/>
      <sheetName val="노무비-55"/>
      <sheetName val="운반비-124"/>
      <sheetName val="을지"/>
      <sheetName val="집계표"/>
      <sheetName val="99주공-수배증빙자료"/>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옹벽수량"/>
      <sheetName val="집수"/>
      <sheetName val="빗물"/>
      <sheetName val="플륨"/>
      <sheetName val="배수관"/>
      <sheetName val="배수구"/>
      <sheetName val="옹벽"/>
      <sheetName val="기계일위"/>
      <sheetName val="일위대가"/>
      <sheetName val="포장일위"/>
      <sheetName val="기본일위"/>
      <sheetName val="기계경비"/>
      <sheetName val="기타경비"/>
      <sheetName val="간지"/>
      <sheetName val="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258573</v>
          </cell>
          <cell r="Q7">
            <v>950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문양거푸집</v>
          </cell>
          <cell r="J110" t="str">
            <v>單位 : 원/㎡當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문양거푸집</v>
          </cell>
          <cell r="B113" t="str">
            <v>T=35mm</v>
          </cell>
          <cell r="C113" t="str">
            <v>㎡</v>
          </cell>
          <cell r="D113">
            <v>1</v>
          </cell>
          <cell r="E113">
            <v>3000</v>
          </cell>
          <cell r="F113">
            <v>3000</v>
          </cell>
          <cell r="H113">
            <v>0</v>
          </cell>
          <cell r="J113">
            <v>0</v>
          </cell>
        </row>
        <row r="114">
          <cell r="A114" t="str">
            <v>형틀목공</v>
          </cell>
          <cell r="C114" t="str">
            <v>인</v>
          </cell>
          <cell r="D114">
            <v>3.3000000000000002E-2</v>
          </cell>
          <cell r="F114">
            <v>0</v>
          </cell>
          <cell r="G114">
            <v>61483</v>
          </cell>
          <cell r="H114">
            <v>2028.9</v>
          </cell>
          <cell r="J114">
            <v>0</v>
          </cell>
        </row>
        <row r="115">
          <cell r="A115" t="str">
            <v>보통인부</v>
          </cell>
          <cell r="C115" t="str">
            <v>인</v>
          </cell>
          <cell r="D115">
            <v>1.6E-2</v>
          </cell>
          <cell r="F115">
            <v>0</v>
          </cell>
          <cell r="G115">
            <v>34360</v>
          </cell>
          <cell r="H115">
            <v>549.70000000000005</v>
          </cell>
          <cell r="J115">
            <v>0</v>
          </cell>
        </row>
        <row r="116">
          <cell r="F116">
            <v>0</v>
          </cell>
          <cell r="H116">
            <v>0</v>
          </cell>
          <cell r="J116">
            <v>0</v>
          </cell>
        </row>
        <row r="117">
          <cell r="F117">
            <v>0</v>
          </cell>
          <cell r="H117">
            <v>0</v>
          </cell>
          <cell r="J117">
            <v>0</v>
          </cell>
        </row>
        <row r="118">
          <cell r="F118">
            <v>0</v>
          </cell>
          <cell r="H118">
            <v>0</v>
          </cell>
          <cell r="J118">
            <v>0</v>
          </cell>
        </row>
        <row r="119">
          <cell r="F119">
            <v>0</v>
          </cell>
          <cell r="H119">
            <v>0</v>
          </cell>
          <cell r="J119">
            <v>0</v>
          </cell>
        </row>
        <row r="120">
          <cell r="F120">
            <v>0</v>
          </cell>
          <cell r="H120">
            <v>0</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3000</v>
          </cell>
          <cell r="H126">
            <v>2578</v>
          </cell>
          <cell r="J126">
            <v>0</v>
          </cell>
        </row>
        <row r="128">
          <cell r="A128" t="str">
            <v>名  稱 : 비계설치</v>
          </cell>
          <cell r="J128" t="str">
            <v>單位 : 공/㎥當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원목</v>
          </cell>
          <cell r="C131" t="str">
            <v>㎥</v>
          </cell>
          <cell r="D131">
            <v>9.4E-2</v>
          </cell>
          <cell r="E131">
            <v>164670</v>
          </cell>
          <cell r="F131">
            <v>15478.9</v>
          </cell>
          <cell r="H131">
            <v>0</v>
          </cell>
          <cell r="J131">
            <v>0</v>
          </cell>
        </row>
        <row r="132">
          <cell r="A132" t="str">
            <v>판재</v>
          </cell>
          <cell r="C132" t="str">
            <v>㎥</v>
          </cell>
          <cell r="D132">
            <v>1.5E-3</v>
          </cell>
          <cell r="E132">
            <v>258573</v>
          </cell>
          <cell r="F132">
            <v>387.8</v>
          </cell>
          <cell r="H132">
            <v>0</v>
          </cell>
          <cell r="J132">
            <v>0</v>
          </cell>
        </row>
        <row r="133">
          <cell r="A133" t="str">
            <v>철선</v>
          </cell>
          <cell r="B133" t="str">
            <v>＃8</v>
          </cell>
          <cell r="C133" t="str">
            <v>kg</v>
          </cell>
          <cell r="D133">
            <v>0.2</v>
          </cell>
          <cell r="E133">
            <v>450</v>
          </cell>
          <cell r="F133">
            <v>90</v>
          </cell>
          <cell r="H133">
            <v>0</v>
          </cell>
          <cell r="J133">
            <v>0</v>
          </cell>
        </row>
        <row r="134">
          <cell r="A134" t="str">
            <v>잡재료</v>
          </cell>
          <cell r="B134" t="str">
            <v>재료비의 5%</v>
          </cell>
          <cell r="C134" t="str">
            <v>식</v>
          </cell>
          <cell r="D134">
            <v>1</v>
          </cell>
          <cell r="E134">
            <v>15956</v>
          </cell>
          <cell r="F134">
            <v>797.8</v>
          </cell>
          <cell r="H134">
            <v>0</v>
          </cell>
          <cell r="J134">
            <v>0</v>
          </cell>
        </row>
        <row r="135">
          <cell r="A135" t="str">
            <v>비계공</v>
          </cell>
          <cell r="C135" t="str">
            <v>인</v>
          </cell>
          <cell r="D135">
            <v>2</v>
          </cell>
          <cell r="F135">
            <v>0</v>
          </cell>
          <cell r="G135">
            <v>66149</v>
          </cell>
          <cell r="H135">
            <v>132298</v>
          </cell>
          <cell r="J135">
            <v>0</v>
          </cell>
        </row>
        <row r="136">
          <cell r="A136" t="str">
            <v>보통인부</v>
          </cell>
          <cell r="C136" t="str">
            <v>인</v>
          </cell>
          <cell r="D136">
            <v>2</v>
          </cell>
          <cell r="F136">
            <v>0</v>
          </cell>
          <cell r="G136">
            <v>34360</v>
          </cell>
          <cell r="H136">
            <v>68720</v>
          </cell>
          <cell r="J136">
            <v>0</v>
          </cell>
        </row>
        <row r="137">
          <cell r="A137" t="str">
            <v xml:space="preserve">計 </v>
          </cell>
          <cell r="B137" t="str">
            <v>10공/㎥당</v>
          </cell>
          <cell r="F137">
            <v>16754</v>
          </cell>
          <cell r="H137">
            <v>201018</v>
          </cell>
          <cell r="J137">
            <v>0</v>
          </cell>
        </row>
        <row r="138">
          <cell r="A138" t="str">
            <v xml:space="preserve">計 </v>
          </cell>
          <cell r="B138" t="str">
            <v>공/㎥당</v>
          </cell>
          <cell r="F138">
            <v>1675</v>
          </cell>
          <cell r="H138">
            <v>20101</v>
          </cell>
          <cell r="J138">
            <v>0</v>
          </cell>
        </row>
        <row r="139">
          <cell r="A139" t="str">
            <v>1회사용시</v>
          </cell>
          <cell r="E139">
            <v>1</v>
          </cell>
          <cell r="F139">
            <v>1675</v>
          </cell>
          <cell r="G139">
            <v>1</v>
          </cell>
          <cell r="H139">
            <v>20101</v>
          </cell>
          <cell r="J139">
            <v>0</v>
          </cell>
        </row>
        <row r="140">
          <cell r="A140" t="str">
            <v>2회사용시</v>
          </cell>
          <cell r="E140">
            <v>0.67</v>
          </cell>
          <cell r="F140">
            <v>1122</v>
          </cell>
          <cell r="G140">
            <v>1</v>
          </cell>
          <cell r="H140">
            <v>20101</v>
          </cell>
          <cell r="J140">
            <v>0</v>
          </cell>
        </row>
        <row r="141">
          <cell r="A141" t="str">
            <v>3회사용시</v>
          </cell>
          <cell r="E141">
            <v>0.56499999999999995</v>
          </cell>
          <cell r="F141">
            <v>946</v>
          </cell>
          <cell r="G141">
            <v>1</v>
          </cell>
          <cell r="H141">
            <v>20101</v>
          </cell>
          <cell r="J141">
            <v>0</v>
          </cell>
        </row>
        <row r="142">
          <cell r="A142" t="str">
            <v>4회사용시</v>
          </cell>
          <cell r="E142">
            <v>0.51600000000000001</v>
          </cell>
          <cell r="F142">
            <v>864</v>
          </cell>
          <cell r="G142">
            <v>1</v>
          </cell>
          <cell r="H142">
            <v>20101</v>
          </cell>
          <cell r="J142">
            <v>0</v>
          </cell>
        </row>
        <row r="143">
          <cell r="A143" t="str">
            <v>5회사용시</v>
          </cell>
          <cell r="E143">
            <v>0.48899999999999999</v>
          </cell>
          <cell r="F143">
            <v>819</v>
          </cell>
          <cell r="G143">
            <v>1</v>
          </cell>
          <cell r="H143">
            <v>20101</v>
          </cell>
          <cell r="J143">
            <v>0</v>
          </cell>
        </row>
        <row r="144">
          <cell r="A144" t="str">
            <v>6회사용시</v>
          </cell>
          <cell r="E144">
            <v>0.47299999999999998</v>
          </cell>
          <cell r="F144">
            <v>792</v>
          </cell>
          <cell r="G144">
            <v>1</v>
          </cell>
          <cell r="H144">
            <v>20101</v>
          </cell>
          <cell r="J144">
            <v>0</v>
          </cell>
        </row>
        <row r="146">
          <cell r="A146" t="str">
            <v>名  稱 : 잡석깔기</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잡석</v>
          </cell>
          <cell r="C149" t="str">
            <v>인</v>
          </cell>
          <cell r="D149">
            <v>1.04</v>
          </cell>
          <cell r="E149">
            <v>12000</v>
          </cell>
          <cell r="F149">
            <v>12480</v>
          </cell>
          <cell r="H149">
            <v>0</v>
          </cell>
          <cell r="J149">
            <v>0</v>
          </cell>
        </row>
        <row r="150">
          <cell r="A150" t="str">
            <v>보통인부</v>
          </cell>
          <cell r="C150" t="str">
            <v>인</v>
          </cell>
          <cell r="D150">
            <v>0.6</v>
          </cell>
          <cell r="F150">
            <v>0</v>
          </cell>
          <cell r="G150">
            <v>34360</v>
          </cell>
          <cell r="H150">
            <v>20616</v>
          </cell>
          <cell r="J150">
            <v>0</v>
          </cell>
        </row>
        <row r="151">
          <cell r="F151">
            <v>0</v>
          </cell>
          <cell r="H151">
            <v>0</v>
          </cell>
          <cell r="J151">
            <v>0</v>
          </cell>
        </row>
        <row r="152">
          <cell r="F152">
            <v>0</v>
          </cell>
          <cell r="H152">
            <v>0</v>
          </cell>
          <cell r="J152">
            <v>0</v>
          </cell>
        </row>
        <row r="153">
          <cell r="F153">
            <v>0</v>
          </cell>
          <cell r="H153">
            <v>0</v>
          </cell>
          <cell r="J153">
            <v>0</v>
          </cell>
        </row>
        <row r="154">
          <cell r="F154">
            <v>0</v>
          </cell>
          <cell r="H154">
            <v>0</v>
          </cell>
          <cell r="J154">
            <v>0</v>
          </cell>
        </row>
        <row r="155">
          <cell r="F155">
            <v>0</v>
          </cell>
          <cell r="H155">
            <v>0</v>
          </cell>
          <cell r="J155">
            <v>0</v>
          </cell>
        </row>
        <row r="156">
          <cell r="F156">
            <v>0</v>
          </cell>
          <cell r="H156">
            <v>0</v>
          </cell>
          <cell r="J156">
            <v>0</v>
          </cell>
        </row>
        <row r="157">
          <cell r="F157">
            <v>0</v>
          </cell>
          <cell r="H157">
            <v>0</v>
          </cell>
          <cell r="J157">
            <v>0</v>
          </cell>
        </row>
        <row r="158">
          <cell r="F158">
            <v>0</v>
          </cell>
          <cell r="H158">
            <v>0</v>
          </cell>
          <cell r="J158">
            <v>0</v>
          </cell>
        </row>
        <row r="159">
          <cell r="F159">
            <v>0</v>
          </cell>
          <cell r="H159">
            <v>0</v>
          </cell>
          <cell r="J159">
            <v>0</v>
          </cell>
        </row>
        <row r="160">
          <cell r="F160">
            <v>0</v>
          </cell>
          <cell r="H160">
            <v>0</v>
          </cell>
          <cell r="J160">
            <v>0</v>
          </cell>
        </row>
        <row r="161">
          <cell r="F161">
            <v>0</v>
          </cell>
          <cell r="H161">
            <v>0</v>
          </cell>
          <cell r="J161">
            <v>0</v>
          </cell>
        </row>
        <row r="162">
          <cell r="A162" t="str">
            <v>計</v>
          </cell>
          <cell r="F162">
            <v>12480</v>
          </cell>
          <cell r="H162">
            <v>20616</v>
          </cell>
          <cell r="J162">
            <v>0</v>
          </cell>
        </row>
        <row r="164">
          <cell r="A164" t="str">
            <v>名  稱 : 잡석채우기</v>
          </cell>
          <cell r="J164" t="str">
            <v>單位 : 원/㎥當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잡석</v>
          </cell>
          <cell r="C167" t="str">
            <v>인</v>
          </cell>
          <cell r="D167">
            <v>1.04</v>
          </cell>
          <cell r="E167">
            <v>12000</v>
          </cell>
          <cell r="F167">
            <v>12480</v>
          </cell>
          <cell r="H167">
            <v>0</v>
          </cell>
          <cell r="J167">
            <v>0</v>
          </cell>
        </row>
        <row r="168">
          <cell r="A168" t="str">
            <v>보통인부</v>
          </cell>
          <cell r="C168" t="str">
            <v>인</v>
          </cell>
          <cell r="D168">
            <v>0.65</v>
          </cell>
          <cell r="F168">
            <v>0</v>
          </cell>
          <cell r="G168">
            <v>34360</v>
          </cell>
          <cell r="H168">
            <v>22334</v>
          </cell>
          <cell r="J168">
            <v>0</v>
          </cell>
        </row>
        <row r="169">
          <cell r="F169">
            <v>0</v>
          </cell>
          <cell r="H169">
            <v>0</v>
          </cell>
          <cell r="J169">
            <v>0</v>
          </cell>
        </row>
        <row r="170">
          <cell r="F170">
            <v>0</v>
          </cell>
          <cell r="H170">
            <v>0</v>
          </cell>
          <cell r="J170">
            <v>0</v>
          </cell>
        </row>
        <row r="171">
          <cell r="F171">
            <v>0</v>
          </cell>
          <cell r="H171">
            <v>0</v>
          </cell>
          <cell r="J171">
            <v>0</v>
          </cell>
        </row>
        <row r="172">
          <cell r="F172">
            <v>0</v>
          </cell>
          <cell r="H172">
            <v>0</v>
          </cell>
          <cell r="J172">
            <v>0</v>
          </cell>
        </row>
        <row r="173">
          <cell r="F173">
            <v>0</v>
          </cell>
          <cell r="H173">
            <v>0</v>
          </cell>
          <cell r="J173">
            <v>0</v>
          </cell>
        </row>
        <row r="174">
          <cell r="F174">
            <v>0</v>
          </cell>
          <cell r="H174">
            <v>0</v>
          </cell>
          <cell r="J174">
            <v>0</v>
          </cell>
        </row>
        <row r="175">
          <cell r="F175">
            <v>0</v>
          </cell>
          <cell r="H175">
            <v>0</v>
          </cell>
          <cell r="J175">
            <v>0</v>
          </cell>
        </row>
        <row r="176">
          <cell r="F176">
            <v>0</v>
          </cell>
          <cell r="H176">
            <v>0</v>
          </cell>
          <cell r="J176">
            <v>0</v>
          </cell>
        </row>
        <row r="177">
          <cell r="F177">
            <v>0</v>
          </cell>
          <cell r="H177">
            <v>0</v>
          </cell>
          <cell r="J177">
            <v>0</v>
          </cell>
        </row>
        <row r="178">
          <cell r="F178">
            <v>0</v>
          </cell>
          <cell r="H178">
            <v>0</v>
          </cell>
          <cell r="J178">
            <v>0</v>
          </cell>
        </row>
        <row r="179">
          <cell r="F179">
            <v>0</v>
          </cell>
          <cell r="H179">
            <v>0</v>
          </cell>
          <cell r="J179">
            <v>0</v>
          </cell>
        </row>
        <row r="180">
          <cell r="A180" t="str">
            <v>計</v>
          </cell>
          <cell r="F180">
            <v>12480</v>
          </cell>
          <cell r="H180">
            <v>22334</v>
          </cell>
          <cell r="J180">
            <v>0</v>
          </cell>
        </row>
        <row r="182">
          <cell r="A182" t="str">
            <v>名  稱 : 문양거푸집</v>
          </cell>
          <cell r="J182" t="str">
            <v>單位 : 원/㎡當</v>
          </cell>
        </row>
        <row r="183">
          <cell r="A183" t="str">
            <v>區    分</v>
          </cell>
          <cell r="B183" t="str">
            <v>材質 및 規格</v>
          </cell>
          <cell r="C183" t="str">
            <v>單位</v>
          </cell>
          <cell r="D183" t="str">
            <v>數    量</v>
          </cell>
          <cell r="E183" t="str">
            <v>材       料       費</v>
          </cell>
          <cell r="G183" t="str">
            <v xml:space="preserve">        勞       務       費</v>
          </cell>
          <cell r="I183" t="str">
            <v>經              費</v>
          </cell>
        </row>
        <row r="184">
          <cell r="A184" t="str">
            <v>工 種 別</v>
          </cell>
          <cell r="E184" t="str">
            <v>單  價</v>
          </cell>
          <cell r="F184" t="str">
            <v>金      額</v>
          </cell>
          <cell r="G184" t="str">
            <v>單  價</v>
          </cell>
          <cell r="H184" t="str">
            <v>金      額</v>
          </cell>
          <cell r="I184" t="str">
            <v>單  價</v>
          </cell>
          <cell r="J184" t="str">
            <v>金      額</v>
          </cell>
        </row>
        <row r="185">
          <cell r="A185" t="str">
            <v>문양거푸집</v>
          </cell>
          <cell r="B185" t="str">
            <v>FRP1050×1820</v>
          </cell>
          <cell r="C185" t="str">
            <v>㎡</v>
          </cell>
          <cell r="D185">
            <v>0.05</v>
          </cell>
          <cell r="E185">
            <v>108058</v>
          </cell>
          <cell r="F185">
            <v>5402.9</v>
          </cell>
          <cell r="H185">
            <v>0</v>
          </cell>
          <cell r="J185">
            <v>0</v>
          </cell>
        </row>
        <row r="186">
          <cell r="A186" t="str">
            <v>폼타이</v>
          </cell>
          <cell r="B186" t="str">
            <v>D형 1/2×300</v>
          </cell>
          <cell r="C186" t="str">
            <v>조</v>
          </cell>
          <cell r="D186">
            <v>0.214</v>
          </cell>
          <cell r="E186">
            <v>850</v>
          </cell>
          <cell r="F186">
            <v>181.9</v>
          </cell>
          <cell r="H186">
            <v>0</v>
          </cell>
          <cell r="J186">
            <v>0</v>
          </cell>
        </row>
        <row r="187">
          <cell r="A187" t="str">
            <v>박리제</v>
          </cell>
          <cell r="B187" t="str">
            <v>SIKA FORM OIL</v>
          </cell>
          <cell r="C187" t="str">
            <v>ℓ</v>
          </cell>
          <cell r="D187">
            <v>0.19</v>
          </cell>
          <cell r="E187">
            <v>800</v>
          </cell>
          <cell r="F187">
            <v>152</v>
          </cell>
          <cell r="H187">
            <v>0</v>
          </cell>
          <cell r="J187">
            <v>0</v>
          </cell>
        </row>
        <row r="188">
          <cell r="A188" t="str">
            <v>세파레이터</v>
          </cell>
          <cell r="B188" t="str">
            <v>D형 1/2×500</v>
          </cell>
          <cell r="C188" t="str">
            <v xml:space="preserve">본 </v>
          </cell>
          <cell r="D188">
            <v>2.14</v>
          </cell>
          <cell r="E188">
            <v>140</v>
          </cell>
          <cell r="F188">
            <v>299.60000000000002</v>
          </cell>
          <cell r="H188">
            <v>0</v>
          </cell>
          <cell r="J188">
            <v>0</v>
          </cell>
        </row>
        <row r="189">
          <cell r="A189" t="str">
            <v>보조자재</v>
          </cell>
          <cell r="B189" t="str">
            <v>문양거푸집의20%</v>
          </cell>
          <cell r="C189" t="str">
            <v>식</v>
          </cell>
          <cell r="D189">
            <v>1</v>
          </cell>
          <cell r="E189">
            <v>1080.5</v>
          </cell>
          <cell r="F189">
            <v>1080.5</v>
          </cell>
          <cell r="H189">
            <v>0</v>
          </cell>
          <cell r="J189">
            <v>0</v>
          </cell>
        </row>
        <row r="190">
          <cell r="A190" t="str">
            <v>사용고재</v>
          </cell>
          <cell r="B190" t="str">
            <v>보조자재의 10%</v>
          </cell>
          <cell r="C190" t="str">
            <v>식</v>
          </cell>
          <cell r="D190">
            <v>1</v>
          </cell>
          <cell r="E190">
            <v>108</v>
          </cell>
          <cell r="F190">
            <v>108</v>
          </cell>
          <cell r="H190">
            <v>0</v>
          </cell>
          <cell r="J190">
            <v>0</v>
          </cell>
        </row>
        <row r="191">
          <cell r="A191" t="str">
            <v>형틀목공</v>
          </cell>
          <cell r="C191" t="str">
            <v>인</v>
          </cell>
          <cell r="D191">
            <v>0.14000000000000001</v>
          </cell>
          <cell r="F191">
            <v>0</v>
          </cell>
          <cell r="G191">
            <v>61483</v>
          </cell>
          <cell r="H191">
            <v>8607.6</v>
          </cell>
          <cell r="J191">
            <v>0</v>
          </cell>
        </row>
        <row r="192">
          <cell r="A192" t="str">
            <v>보통인부</v>
          </cell>
          <cell r="C192" t="str">
            <v>인</v>
          </cell>
          <cell r="D192">
            <v>0.12</v>
          </cell>
          <cell r="F192">
            <v>0</v>
          </cell>
          <cell r="G192">
            <v>34360</v>
          </cell>
          <cell r="H192">
            <v>4123.2</v>
          </cell>
          <cell r="J192">
            <v>0</v>
          </cell>
        </row>
        <row r="193">
          <cell r="F193">
            <v>0</v>
          </cell>
          <cell r="H193">
            <v>0</v>
          </cell>
          <cell r="J193">
            <v>0</v>
          </cell>
        </row>
        <row r="194">
          <cell r="F194">
            <v>0</v>
          </cell>
          <cell r="H194">
            <v>0</v>
          </cell>
          <cell r="J194">
            <v>0</v>
          </cell>
        </row>
        <row r="195">
          <cell r="F195">
            <v>0</v>
          </cell>
          <cell r="H195">
            <v>0</v>
          </cell>
          <cell r="J195">
            <v>0</v>
          </cell>
        </row>
        <row r="196">
          <cell r="F196">
            <v>0</v>
          </cell>
          <cell r="H196">
            <v>0</v>
          </cell>
          <cell r="J196">
            <v>0</v>
          </cell>
        </row>
        <row r="197">
          <cell r="F197">
            <v>0</v>
          </cell>
          <cell r="H197">
            <v>0</v>
          </cell>
          <cell r="J197">
            <v>0</v>
          </cell>
        </row>
        <row r="198">
          <cell r="A198" t="str">
            <v>計</v>
          </cell>
          <cell r="F198">
            <v>7224</v>
          </cell>
          <cell r="H198">
            <v>12730</v>
          </cell>
          <cell r="J198">
            <v>0</v>
          </cell>
        </row>
      </sheetData>
      <sheetData sheetId="23"/>
      <sheetData sheetId="24"/>
      <sheetData sheetId="25"/>
      <sheetData sheetId="26"/>
    </sheetDataSet>
  </externalBook>
</externalLink>
</file>

<file path=xl/externalLinks/externalLink6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맨홀"/>
      <sheetName val="트렌치"/>
      <sheetName val="연결관"/>
      <sheetName val="기계일위"/>
      <sheetName val="일위대가"/>
      <sheetName val="포장일위"/>
      <sheetName val="기본일위"/>
      <sheetName val="기계경비"/>
      <sheetName val="기타경비"/>
      <sheetName val="간지"/>
      <sheetName val="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L1" t="str">
            <v>2000년 10월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324500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480</v>
          </cell>
          <cell r="O4" t="str">
            <v>잡석</v>
          </cell>
          <cell r="P4">
            <v>11000</v>
          </cell>
        </row>
        <row r="5">
          <cell r="A5" t="str">
            <v>시멘트</v>
          </cell>
          <cell r="C5" t="str">
            <v>kg</v>
          </cell>
          <cell r="D5">
            <v>680</v>
          </cell>
          <cell r="E5">
            <v>59</v>
          </cell>
          <cell r="F5">
            <v>40120</v>
          </cell>
          <cell r="H5">
            <v>0</v>
          </cell>
          <cell r="J5">
            <v>0</v>
          </cell>
          <cell r="L5" t="str">
            <v>철선 # 20</v>
          </cell>
          <cell r="M5">
            <v>587</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37052</v>
          </cell>
          <cell r="H7">
            <v>37052</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cell r="L9" t="str">
            <v>40-210-8</v>
          </cell>
          <cell r="M9">
            <v>43330</v>
          </cell>
        </row>
        <row r="10">
          <cell r="F10">
            <v>0</v>
          </cell>
          <cell r="H10">
            <v>0</v>
          </cell>
          <cell r="J10">
            <v>0</v>
          </cell>
          <cell r="L10" t="str">
            <v>40-135-8</v>
          </cell>
          <cell r="M10">
            <v>36690</v>
          </cell>
        </row>
        <row r="11">
          <cell r="F11">
            <v>0</v>
          </cell>
          <cell r="H11">
            <v>0</v>
          </cell>
          <cell r="J11">
            <v>0</v>
          </cell>
          <cell r="L11" t="str">
            <v>40-180-8</v>
          </cell>
          <cell r="M11">
            <v>39960</v>
          </cell>
        </row>
        <row r="12">
          <cell r="F12">
            <v>0</v>
          </cell>
          <cell r="H12">
            <v>0</v>
          </cell>
          <cell r="J12">
            <v>0</v>
          </cell>
          <cell r="L12" t="str">
            <v>25-210-8</v>
          </cell>
          <cell r="M12">
            <v>44840</v>
          </cell>
        </row>
        <row r="13">
          <cell r="F13">
            <v>0</v>
          </cell>
          <cell r="H13">
            <v>0</v>
          </cell>
          <cell r="J13">
            <v>0</v>
          </cell>
          <cell r="L13" t="str">
            <v>와이어메쉬</v>
          </cell>
          <cell r="M13">
            <v>700</v>
          </cell>
        </row>
        <row r="14">
          <cell r="F14">
            <v>0</v>
          </cell>
          <cell r="H14">
            <v>0</v>
          </cell>
          <cell r="J14">
            <v>0</v>
          </cell>
          <cell r="L14" t="str">
            <v>25-210-12</v>
          </cell>
          <cell r="M14">
            <v>46180</v>
          </cell>
        </row>
        <row r="15">
          <cell r="F15">
            <v>0</v>
          </cell>
          <cell r="H15">
            <v>0</v>
          </cell>
          <cell r="J15">
            <v>0</v>
          </cell>
        </row>
        <row r="16">
          <cell r="F16">
            <v>0</v>
          </cell>
          <cell r="H16">
            <v>0</v>
          </cell>
          <cell r="J16">
            <v>0</v>
          </cell>
        </row>
        <row r="17">
          <cell r="F17">
            <v>0</v>
          </cell>
          <cell r="H17">
            <v>0</v>
          </cell>
          <cell r="J17">
            <v>0</v>
          </cell>
        </row>
        <row r="18">
          <cell r="A18" t="str">
            <v>計</v>
          </cell>
          <cell r="F18">
            <v>55800</v>
          </cell>
          <cell r="H18">
            <v>37052</v>
          </cell>
          <cell r="J18">
            <v>0</v>
          </cell>
        </row>
        <row r="20">
          <cell r="A20" t="str">
            <v>名  稱 : 모르터 ( 1 : 3 )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시멘트</v>
          </cell>
          <cell r="C23" t="str">
            <v>kg</v>
          </cell>
          <cell r="D23">
            <v>510</v>
          </cell>
          <cell r="E23">
            <v>59</v>
          </cell>
          <cell r="F23">
            <v>30090</v>
          </cell>
          <cell r="H23">
            <v>0</v>
          </cell>
          <cell r="J23">
            <v>0</v>
          </cell>
        </row>
        <row r="24">
          <cell r="A24" t="str">
            <v>모래</v>
          </cell>
          <cell r="C24" t="str">
            <v>㎥</v>
          </cell>
          <cell r="D24">
            <v>1.1000000000000001</v>
          </cell>
          <cell r="E24">
            <v>16000</v>
          </cell>
          <cell r="F24">
            <v>17600</v>
          </cell>
          <cell r="H24">
            <v>0</v>
          </cell>
          <cell r="J24">
            <v>0</v>
          </cell>
        </row>
        <row r="25">
          <cell r="A25" t="str">
            <v>보통인부</v>
          </cell>
          <cell r="C25" t="str">
            <v>인</v>
          </cell>
          <cell r="D25">
            <v>1</v>
          </cell>
          <cell r="F25">
            <v>0</v>
          </cell>
          <cell r="G25">
            <v>37052</v>
          </cell>
          <cell r="H25">
            <v>37052</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47690</v>
          </cell>
          <cell r="H36">
            <v>37052</v>
          </cell>
          <cell r="J36">
            <v>0</v>
          </cell>
        </row>
        <row r="38">
          <cell r="A38" t="str">
            <v>名  稱 : 레미콘타설 ( 무근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0.15</v>
          </cell>
          <cell r="F41">
            <v>0</v>
          </cell>
          <cell r="G41">
            <v>64308</v>
          </cell>
          <cell r="H41">
            <v>9646.2000000000007</v>
          </cell>
          <cell r="J41">
            <v>0</v>
          </cell>
        </row>
        <row r="42">
          <cell r="A42" t="str">
            <v>보통인부</v>
          </cell>
          <cell r="C42" t="str">
            <v>인</v>
          </cell>
          <cell r="D42">
            <v>0.27</v>
          </cell>
          <cell r="F42">
            <v>0</v>
          </cell>
          <cell r="G42">
            <v>37052</v>
          </cell>
          <cell r="H42">
            <v>10004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19650</v>
          </cell>
          <cell r="J54">
            <v>0</v>
          </cell>
        </row>
        <row r="56">
          <cell r="A56" t="str">
            <v>名  稱 : 레미콘타설 ( 철근 )</v>
          </cell>
          <cell r="J56" t="str">
            <v>單位 : 원/㎥當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콘크리트공</v>
          </cell>
          <cell r="C59" t="str">
            <v>인</v>
          </cell>
          <cell r="D59">
            <v>0.17</v>
          </cell>
          <cell r="F59">
            <v>0</v>
          </cell>
          <cell r="G59">
            <v>64308</v>
          </cell>
          <cell r="H59">
            <v>10932.3</v>
          </cell>
          <cell r="J59">
            <v>0</v>
          </cell>
        </row>
        <row r="60">
          <cell r="A60" t="str">
            <v>보통인부</v>
          </cell>
          <cell r="C60" t="str">
            <v>인</v>
          </cell>
          <cell r="D60">
            <v>0.28999999999999998</v>
          </cell>
          <cell r="F60">
            <v>0</v>
          </cell>
          <cell r="G60">
            <v>37052</v>
          </cell>
          <cell r="H60">
            <v>10745</v>
          </cell>
          <cell r="J60">
            <v>0</v>
          </cell>
        </row>
        <row r="61">
          <cell r="F61">
            <v>0</v>
          </cell>
          <cell r="H61">
            <v>0</v>
          </cell>
          <cell r="J61">
            <v>0</v>
          </cell>
        </row>
        <row r="62">
          <cell r="F62">
            <v>0</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0</v>
          </cell>
          <cell r="H72">
            <v>21677</v>
          </cell>
          <cell r="J72">
            <v>0</v>
          </cell>
        </row>
        <row r="74">
          <cell r="A74" t="str">
            <v>名  稱 : 철근가공조립 ( 간단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5</v>
          </cell>
          <cell r="E77">
            <v>587</v>
          </cell>
          <cell r="F77">
            <v>2935</v>
          </cell>
          <cell r="H77">
            <v>0</v>
          </cell>
          <cell r="J77">
            <v>0</v>
          </cell>
        </row>
        <row r="78">
          <cell r="A78" t="str">
            <v>철근공</v>
          </cell>
          <cell r="C78" t="str">
            <v>인</v>
          </cell>
          <cell r="D78">
            <v>2.9</v>
          </cell>
          <cell r="F78">
            <v>0</v>
          </cell>
          <cell r="G78">
            <v>66745</v>
          </cell>
          <cell r="H78">
            <v>193560.5</v>
          </cell>
          <cell r="J78">
            <v>0</v>
          </cell>
        </row>
        <row r="79">
          <cell r="A79" t="str">
            <v>보통인부</v>
          </cell>
          <cell r="C79" t="str">
            <v>인</v>
          </cell>
          <cell r="D79">
            <v>1.6</v>
          </cell>
          <cell r="F79">
            <v>0</v>
          </cell>
          <cell r="G79">
            <v>37052</v>
          </cell>
          <cell r="H79">
            <v>59283.199999999997</v>
          </cell>
          <cell r="J79">
            <v>0</v>
          </cell>
        </row>
        <row r="80">
          <cell r="A80" t="str">
            <v>기구손료</v>
          </cell>
          <cell r="B80" t="str">
            <v>품의 2%</v>
          </cell>
          <cell r="C80" t="str">
            <v>식</v>
          </cell>
          <cell r="D80">
            <v>1</v>
          </cell>
          <cell r="E80">
            <v>252843</v>
          </cell>
          <cell r="F80">
            <v>5056.8</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7991</v>
          </cell>
          <cell r="H90">
            <v>252843</v>
          </cell>
          <cell r="J90">
            <v>0</v>
          </cell>
        </row>
        <row r="92">
          <cell r="A92" t="str">
            <v>名  稱 : 철근가공조립 ( 보통 )</v>
          </cell>
          <cell r="J92" t="str">
            <v>單位 : 원/TON當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결속선</v>
          </cell>
          <cell r="B95" t="str">
            <v>＃20 m/m</v>
          </cell>
          <cell r="C95" t="str">
            <v>kg</v>
          </cell>
          <cell r="D95">
            <v>6.5</v>
          </cell>
          <cell r="E95">
            <v>587</v>
          </cell>
          <cell r="F95">
            <v>3815.5</v>
          </cell>
          <cell r="H95">
            <v>0</v>
          </cell>
          <cell r="J95">
            <v>0</v>
          </cell>
        </row>
        <row r="96">
          <cell r="A96" t="str">
            <v>철근공</v>
          </cell>
          <cell r="C96" t="str">
            <v>인</v>
          </cell>
          <cell r="D96">
            <v>4</v>
          </cell>
          <cell r="F96">
            <v>0</v>
          </cell>
          <cell r="G96">
            <v>66745</v>
          </cell>
          <cell r="H96">
            <v>266980</v>
          </cell>
          <cell r="J96">
            <v>0</v>
          </cell>
        </row>
        <row r="97">
          <cell r="A97" t="str">
            <v>보통인부</v>
          </cell>
          <cell r="C97" t="str">
            <v>인</v>
          </cell>
          <cell r="D97">
            <v>2.2000000000000002</v>
          </cell>
          <cell r="F97">
            <v>0</v>
          </cell>
          <cell r="G97">
            <v>37052</v>
          </cell>
          <cell r="H97">
            <v>81514.399999999994</v>
          </cell>
          <cell r="J97">
            <v>0</v>
          </cell>
        </row>
        <row r="98">
          <cell r="A98" t="str">
            <v>기구손료</v>
          </cell>
          <cell r="B98" t="str">
            <v>품의 2%</v>
          </cell>
          <cell r="C98" t="str">
            <v>식</v>
          </cell>
          <cell r="D98">
            <v>1</v>
          </cell>
          <cell r="E98">
            <v>348494</v>
          </cell>
          <cell r="F98">
            <v>6969.8</v>
          </cell>
          <cell r="H98">
            <v>0</v>
          </cell>
          <cell r="J98">
            <v>0</v>
          </cell>
        </row>
        <row r="99">
          <cell r="F99">
            <v>0</v>
          </cell>
          <cell r="H99">
            <v>0</v>
          </cell>
          <cell r="J99">
            <v>0</v>
          </cell>
        </row>
        <row r="100">
          <cell r="F100">
            <v>0</v>
          </cell>
          <cell r="H100">
            <v>0</v>
          </cell>
          <cell r="J100">
            <v>0</v>
          </cell>
        </row>
        <row r="101">
          <cell r="F101">
            <v>0</v>
          </cell>
          <cell r="H101">
            <v>0</v>
          </cell>
          <cell r="J101">
            <v>0</v>
          </cell>
        </row>
        <row r="102">
          <cell r="F102">
            <v>0</v>
          </cell>
          <cell r="H102">
            <v>0</v>
          </cell>
          <cell r="J102">
            <v>0</v>
          </cell>
        </row>
        <row r="103">
          <cell r="F103">
            <v>0</v>
          </cell>
          <cell r="H103">
            <v>0</v>
          </cell>
          <cell r="J103">
            <v>0</v>
          </cell>
        </row>
        <row r="104">
          <cell r="F104">
            <v>0</v>
          </cell>
          <cell r="H104">
            <v>0</v>
          </cell>
          <cell r="J104">
            <v>0</v>
          </cell>
        </row>
        <row r="105">
          <cell r="F105">
            <v>0</v>
          </cell>
          <cell r="H105">
            <v>0</v>
          </cell>
          <cell r="J105">
            <v>0</v>
          </cell>
        </row>
        <row r="106">
          <cell r="F106">
            <v>0</v>
          </cell>
          <cell r="H106">
            <v>0</v>
          </cell>
          <cell r="J106">
            <v>0</v>
          </cell>
        </row>
        <row r="107">
          <cell r="F107">
            <v>0</v>
          </cell>
          <cell r="H107">
            <v>0</v>
          </cell>
          <cell r="J107">
            <v>0</v>
          </cell>
        </row>
        <row r="108">
          <cell r="A108" t="str">
            <v>計</v>
          </cell>
          <cell r="F108">
            <v>10785</v>
          </cell>
          <cell r="H108">
            <v>348494</v>
          </cell>
          <cell r="J108">
            <v>0</v>
          </cell>
        </row>
        <row r="110">
          <cell r="A110" t="str">
            <v>名  稱 : 철근가공조립 ( 복잡 )</v>
          </cell>
          <cell r="J110" t="str">
            <v>單位 : 원/TON當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결속선</v>
          </cell>
          <cell r="B113" t="str">
            <v>＃20 m/m</v>
          </cell>
          <cell r="C113" t="str">
            <v>kg</v>
          </cell>
          <cell r="D113">
            <v>8</v>
          </cell>
          <cell r="E113">
            <v>587</v>
          </cell>
          <cell r="F113">
            <v>4696</v>
          </cell>
          <cell r="H113">
            <v>0</v>
          </cell>
          <cell r="J113">
            <v>0</v>
          </cell>
        </row>
        <row r="114">
          <cell r="A114" t="str">
            <v>철근공</v>
          </cell>
          <cell r="C114" t="str">
            <v>인</v>
          </cell>
          <cell r="D114">
            <v>5</v>
          </cell>
          <cell r="F114">
            <v>0</v>
          </cell>
          <cell r="G114">
            <v>66745</v>
          </cell>
          <cell r="H114">
            <v>333725</v>
          </cell>
          <cell r="J114">
            <v>0</v>
          </cell>
        </row>
        <row r="115">
          <cell r="A115" t="str">
            <v>보통인부</v>
          </cell>
          <cell r="C115" t="str">
            <v>인</v>
          </cell>
          <cell r="D115">
            <v>2.8</v>
          </cell>
          <cell r="F115">
            <v>0</v>
          </cell>
          <cell r="G115">
            <v>37052</v>
          </cell>
          <cell r="H115">
            <v>103745.60000000001</v>
          </cell>
          <cell r="J115">
            <v>0</v>
          </cell>
        </row>
        <row r="116">
          <cell r="A116" t="str">
            <v>기구손료</v>
          </cell>
          <cell r="B116" t="str">
            <v>품의 2%</v>
          </cell>
          <cell r="C116" t="str">
            <v>식</v>
          </cell>
          <cell r="D116">
            <v>1</v>
          </cell>
          <cell r="E116">
            <v>437470</v>
          </cell>
          <cell r="F116">
            <v>8749.4</v>
          </cell>
          <cell r="H116">
            <v>0</v>
          </cell>
          <cell r="J116">
            <v>0</v>
          </cell>
        </row>
        <row r="117">
          <cell r="F117">
            <v>0</v>
          </cell>
          <cell r="H117">
            <v>0</v>
          </cell>
          <cell r="J117">
            <v>0</v>
          </cell>
        </row>
        <row r="118">
          <cell r="F118">
            <v>0</v>
          </cell>
          <cell r="H118">
            <v>0</v>
          </cell>
          <cell r="J118">
            <v>0</v>
          </cell>
        </row>
        <row r="119">
          <cell r="F119">
            <v>0</v>
          </cell>
          <cell r="H119">
            <v>0</v>
          </cell>
          <cell r="J119">
            <v>0</v>
          </cell>
        </row>
        <row r="120">
          <cell r="F120">
            <v>0</v>
          </cell>
          <cell r="H120">
            <v>0</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13445</v>
          </cell>
          <cell r="H126">
            <v>437470</v>
          </cell>
          <cell r="J126">
            <v>0</v>
          </cell>
        </row>
        <row r="128">
          <cell r="A128" t="str">
            <v>名  稱 : 합판거푸집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합판</v>
          </cell>
          <cell r="B131" t="str">
            <v>내수합판</v>
          </cell>
          <cell r="C131" t="str">
            <v>㎡</v>
          </cell>
          <cell r="D131">
            <v>1.03</v>
          </cell>
          <cell r="E131">
            <v>6641</v>
          </cell>
          <cell r="F131">
            <v>6840.2</v>
          </cell>
          <cell r="H131">
            <v>0</v>
          </cell>
          <cell r="J131">
            <v>0</v>
          </cell>
        </row>
        <row r="132">
          <cell r="A132" t="str">
            <v>목재</v>
          </cell>
          <cell r="C132" t="str">
            <v>㎥</v>
          </cell>
          <cell r="D132">
            <v>3.7999999999999999E-2</v>
          </cell>
          <cell r="E132">
            <v>272182</v>
          </cell>
          <cell r="F132">
            <v>10342.9</v>
          </cell>
          <cell r="H132">
            <v>0</v>
          </cell>
          <cell r="J132">
            <v>0</v>
          </cell>
        </row>
        <row r="133">
          <cell r="A133" t="str">
            <v>철선</v>
          </cell>
          <cell r="B133" t="str">
            <v>＃8</v>
          </cell>
          <cell r="C133" t="str">
            <v>kg</v>
          </cell>
          <cell r="D133">
            <v>0.28999999999999998</v>
          </cell>
          <cell r="E133">
            <v>480</v>
          </cell>
          <cell r="F133">
            <v>139.19999999999999</v>
          </cell>
          <cell r="H133">
            <v>0</v>
          </cell>
          <cell r="J133">
            <v>0</v>
          </cell>
        </row>
        <row r="134">
          <cell r="A134" t="str">
            <v>못</v>
          </cell>
          <cell r="B134" t="str">
            <v>N 75</v>
          </cell>
          <cell r="C134" t="str">
            <v>kg</v>
          </cell>
          <cell r="D134">
            <v>0.2</v>
          </cell>
          <cell r="E134">
            <v>660</v>
          </cell>
          <cell r="F134">
            <v>132</v>
          </cell>
          <cell r="H134">
            <v>0</v>
          </cell>
          <cell r="J134">
            <v>0</v>
          </cell>
        </row>
        <row r="135">
          <cell r="A135" t="str">
            <v>박리제</v>
          </cell>
          <cell r="C135" t="str">
            <v>ℓ</v>
          </cell>
          <cell r="D135">
            <v>0.19</v>
          </cell>
          <cell r="E135">
            <v>315.39</v>
          </cell>
          <cell r="F135">
            <v>59.9</v>
          </cell>
          <cell r="H135">
            <v>0</v>
          </cell>
          <cell r="J135">
            <v>0</v>
          </cell>
        </row>
        <row r="136">
          <cell r="A136" t="str">
            <v>형틀목공</v>
          </cell>
          <cell r="C136" t="str">
            <v>인</v>
          </cell>
          <cell r="D136">
            <v>0.28000000000000003</v>
          </cell>
          <cell r="F136">
            <v>0</v>
          </cell>
          <cell r="G136">
            <v>63219</v>
          </cell>
          <cell r="H136">
            <v>17701.3</v>
          </cell>
          <cell r="J136">
            <v>0</v>
          </cell>
        </row>
        <row r="137">
          <cell r="A137" t="str">
            <v>보통인부</v>
          </cell>
          <cell r="C137" t="str">
            <v>인</v>
          </cell>
          <cell r="D137">
            <v>0.23</v>
          </cell>
          <cell r="F137">
            <v>0</v>
          </cell>
          <cell r="G137">
            <v>37052</v>
          </cell>
          <cell r="H137">
            <v>8521.9</v>
          </cell>
          <cell r="J137">
            <v>0</v>
          </cell>
        </row>
        <row r="138">
          <cell r="A138" t="str">
            <v>사용고재</v>
          </cell>
          <cell r="B138" t="str">
            <v>주재료의 30%</v>
          </cell>
          <cell r="C138" t="str">
            <v>식</v>
          </cell>
          <cell r="D138">
            <v>1</v>
          </cell>
          <cell r="E138">
            <v>17183.099999999999</v>
          </cell>
          <cell r="F138">
            <v>5154.8999999999996</v>
          </cell>
          <cell r="H138">
            <v>0</v>
          </cell>
          <cell r="J138">
            <v>0</v>
          </cell>
        </row>
        <row r="139">
          <cell r="A139" t="str">
            <v>計 (1회사용)</v>
          </cell>
          <cell r="F139">
            <v>12359</v>
          </cell>
          <cell r="H139">
            <v>26223</v>
          </cell>
          <cell r="J139">
            <v>0</v>
          </cell>
        </row>
        <row r="140">
          <cell r="A140" t="str">
            <v>2회사용시</v>
          </cell>
          <cell r="E140">
            <v>0.56999999999999995</v>
          </cell>
          <cell r="F140">
            <v>7044</v>
          </cell>
          <cell r="G140">
            <v>0.6</v>
          </cell>
          <cell r="H140">
            <v>15733</v>
          </cell>
          <cell r="J140">
            <v>0</v>
          </cell>
        </row>
        <row r="141">
          <cell r="A141" t="str">
            <v>3회사용시</v>
          </cell>
          <cell r="E141">
            <v>0.46100000000000002</v>
          </cell>
          <cell r="F141">
            <v>5697</v>
          </cell>
          <cell r="G141">
            <v>0.47099999999999997</v>
          </cell>
          <cell r="H141">
            <v>12351</v>
          </cell>
          <cell r="J141">
            <v>0</v>
          </cell>
        </row>
        <row r="142">
          <cell r="A142" t="str">
            <v>4회사용시</v>
          </cell>
          <cell r="E142">
            <v>0.40100000000000002</v>
          </cell>
          <cell r="F142">
            <v>4955</v>
          </cell>
          <cell r="G142">
            <v>0.4</v>
          </cell>
          <cell r="H142">
            <v>10489</v>
          </cell>
          <cell r="J142">
            <v>0</v>
          </cell>
        </row>
        <row r="143">
          <cell r="A143" t="str">
            <v>5회사용시</v>
          </cell>
          <cell r="E143">
            <v>0.371</v>
          </cell>
          <cell r="F143">
            <v>4585</v>
          </cell>
          <cell r="G143">
            <v>0.34200000000000003</v>
          </cell>
          <cell r="H143">
            <v>8968</v>
          </cell>
          <cell r="J143">
            <v>0</v>
          </cell>
        </row>
        <row r="144">
          <cell r="A144" t="str">
            <v>6회사용시</v>
          </cell>
          <cell r="E144">
            <v>0.34699999999999998</v>
          </cell>
          <cell r="F144">
            <v>4288</v>
          </cell>
          <cell r="G144">
            <v>0.32</v>
          </cell>
          <cell r="H144">
            <v>8391</v>
          </cell>
          <cell r="J144">
            <v>0</v>
          </cell>
        </row>
        <row r="146">
          <cell r="A146" t="str">
            <v>名  稱 : 목재거푸집</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판재</v>
          </cell>
          <cell r="C149" t="str">
            <v>㎥</v>
          </cell>
          <cell r="D149">
            <v>0.03</v>
          </cell>
          <cell r="E149">
            <v>285792</v>
          </cell>
          <cell r="F149">
            <v>8573.7000000000007</v>
          </cell>
          <cell r="H149">
            <v>0</v>
          </cell>
          <cell r="J149">
            <v>0</v>
          </cell>
        </row>
        <row r="150">
          <cell r="A150" t="str">
            <v>목재</v>
          </cell>
          <cell r="C150" t="str">
            <v>㎥</v>
          </cell>
          <cell r="D150">
            <v>3.7999999999999999E-2</v>
          </cell>
          <cell r="E150">
            <v>272182</v>
          </cell>
          <cell r="F150">
            <v>10342.9</v>
          </cell>
          <cell r="H150">
            <v>0</v>
          </cell>
          <cell r="J150">
            <v>0</v>
          </cell>
        </row>
        <row r="151">
          <cell r="A151" t="str">
            <v>철선</v>
          </cell>
          <cell r="B151" t="str">
            <v>＃8</v>
          </cell>
          <cell r="C151" t="str">
            <v>kg</v>
          </cell>
          <cell r="D151">
            <v>0.28999999999999998</v>
          </cell>
          <cell r="E151">
            <v>480</v>
          </cell>
          <cell r="F151">
            <v>139.19999999999999</v>
          </cell>
          <cell r="H151">
            <v>0</v>
          </cell>
          <cell r="J151">
            <v>0</v>
          </cell>
        </row>
        <row r="152">
          <cell r="A152" t="str">
            <v>못</v>
          </cell>
          <cell r="B152" t="str">
            <v>N 75</v>
          </cell>
          <cell r="C152" t="str">
            <v>kg</v>
          </cell>
          <cell r="D152">
            <v>0.25</v>
          </cell>
          <cell r="E152">
            <v>660</v>
          </cell>
          <cell r="F152">
            <v>165</v>
          </cell>
          <cell r="H152">
            <v>0</v>
          </cell>
          <cell r="J152">
            <v>0</v>
          </cell>
        </row>
        <row r="153">
          <cell r="A153" t="str">
            <v>박리제</v>
          </cell>
          <cell r="C153" t="str">
            <v>ℓ</v>
          </cell>
          <cell r="D153">
            <v>0.19</v>
          </cell>
          <cell r="E153">
            <v>315.39</v>
          </cell>
          <cell r="F153">
            <v>59.9</v>
          </cell>
          <cell r="H153">
            <v>0</v>
          </cell>
          <cell r="J153">
            <v>0</v>
          </cell>
        </row>
        <row r="154">
          <cell r="A154" t="str">
            <v>형틀목공</v>
          </cell>
          <cell r="C154" t="str">
            <v>인</v>
          </cell>
          <cell r="D154">
            <v>0.46</v>
          </cell>
          <cell r="F154">
            <v>0</v>
          </cell>
          <cell r="G154">
            <v>63219</v>
          </cell>
          <cell r="H154">
            <v>29080.7</v>
          </cell>
          <cell r="J154">
            <v>0</v>
          </cell>
        </row>
        <row r="155">
          <cell r="A155" t="str">
            <v>보통인부</v>
          </cell>
          <cell r="C155" t="str">
            <v>인</v>
          </cell>
          <cell r="D155">
            <v>0.37</v>
          </cell>
          <cell r="F155">
            <v>0</v>
          </cell>
          <cell r="G155">
            <v>37052</v>
          </cell>
          <cell r="H155">
            <v>13709.2</v>
          </cell>
          <cell r="J155">
            <v>0</v>
          </cell>
        </row>
        <row r="156">
          <cell r="A156" t="str">
            <v>사용고재</v>
          </cell>
          <cell r="B156" t="str">
            <v>주재료의 30%</v>
          </cell>
          <cell r="C156" t="str">
            <v>식</v>
          </cell>
          <cell r="D156">
            <v>1</v>
          </cell>
          <cell r="E156">
            <v>18916.599999999999</v>
          </cell>
          <cell r="F156">
            <v>5674.9</v>
          </cell>
          <cell r="H156">
            <v>0</v>
          </cell>
          <cell r="J156">
            <v>0</v>
          </cell>
        </row>
        <row r="157">
          <cell r="A157" t="str">
            <v xml:space="preserve">計 </v>
          </cell>
          <cell r="F157">
            <v>13605</v>
          </cell>
          <cell r="H157">
            <v>42789</v>
          </cell>
          <cell r="J157">
            <v>0</v>
          </cell>
        </row>
        <row r="158">
          <cell r="A158" t="str">
            <v>1회사용시</v>
          </cell>
          <cell r="E158">
            <v>1</v>
          </cell>
          <cell r="F158">
            <v>13605</v>
          </cell>
          <cell r="G158">
            <v>1</v>
          </cell>
          <cell r="H158">
            <v>42789</v>
          </cell>
          <cell r="J158">
            <v>0</v>
          </cell>
        </row>
        <row r="159">
          <cell r="A159" t="str">
            <v>2회사용시</v>
          </cell>
          <cell r="E159">
            <v>0.57699999999999996</v>
          </cell>
          <cell r="F159">
            <v>7850</v>
          </cell>
          <cell r="G159">
            <v>0.63</v>
          </cell>
          <cell r="H159">
            <v>26957</v>
          </cell>
          <cell r="J159">
            <v>0</v>
          </cell>
        </row>
        <row r="160">
          <cell r="A160" t="str">
            <v>3회사용시</v>
          </cell>
          <cell r="E160">
            <v>0.46600000000000003</v>
          </cell>
          <cell r="F160">
            <v>6339</v>
          </cell>
          <cell r="G160">
            <v>0.51600000000000001</v>
          </cell>
          <cell r="H160">
            <v>22079</v>
          </cell>
          <cell r="J160">
            <v>0</v>
          </cell>
        </row>
        <row r="161">
          <cell r="A161" t="str">
            <v>4회사용시</v>
          </cell>
          <cell r="E161">
            <v>0.39700000000000002</v>
          </cell>
          <cell r="F161">
            <v>5401</v>
          </cell>
          <cell r="G161">
            <v>0.45900000000000002</v>
          </cell>
          <cell r="H161">
            <v>19640</v>
          </cell>
          <cell r="J161">
            <v>0</v>
          </cell>
        </row>
        <row r="162">
          <cell r="F162">
            <v>0</v>
          </cell>
          <cell r="H162">
            <v>0</v>
          </cell>
          <cell r="J162">
            <v>0</v>
          </cell>
        </row>
        <row r="164">
          <cell r="A164" t="str">
            <v>名  稱 : 비계설치</v>
          </cell>
          <cell r="J164" t="str">
            <v>單位 : 공/㎥當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원목</v>
          </cell>
          <cell r="C167" t="str">
            <v>㎥</v>
          </cell>
          <cell r="D167">
            <v>9.4E-2</v>
          </cell>
          <cell r="E167">
            <v>164670</v>
          </cell>
          <cell r="F167">
            <v>15478.9</v>
          </cell>
          <cell r="H167">
            <v>0</v>
          </cell>
          <cell r="J167">
            <v>0</v>
          </cell>
        </row>
        <row r="168">
          <cell r="A168" t="str">
            <v>판재</v>
          </cell>
          <cell r="C168" t="str">
            <v>㎥</v>
          </cell>
          <cell r="D168">
            <v>1.5E-3</v>
          </cell>
          <cell r="E168">
            <v>285792</v>
          </cell>
          <cell r="F168">
            <v>428.6</v>
          </cell>
          <cell r="H168">
            <v>0</v>
          </cell>
          <cell r="J168">
            <v>0</v>
          </cell>
        </row>
        <row r="169">
          <cell r="A169" t="str">
            <v>철선</v>
          </cell>
          <cell r="B169" t="str">
            <v>＃8</v>
          </cell>
          <cell r="C169" t="str">
            <v>kg</v>
          </cell>
          <cell r="D169">
            <v>0.2</v>
          </cell>
          <cell r="E169">
            <v>480</v>
          </cell>
          <cell r="F169">
            <v>96</v>
          </cell>
          <cell r="H169">
            <v>0</v>
          </cell>
          <cell r="J169">
            <v>0</v>
          </cell>
        </row>
        <row r="170">
          <cell r="A170" t="str">
            <v>잡재료</v>
          </cell>
          <cell r="B170" t="str">
            <v>재료비의 5%</v>
          </cell>
          <cell r="C170" t="str">
            <v>식</v>
          </cell>
          <cell r="D170">
            <v>1</v>
          </cell>
          <cell r="E170">
            <v>16003</v>
          </cell>
          <cell r="F170">
            <v>800.1</v>
          </cell>
          <cell r="H170">
            <v>0</v>
          </cell>
          <cell r="J170">
            <v>0</v>
          </cell>
        </row>
        <row r="171">
          <cell r="A171" t="str">
            <v>비계공</v>
          </cell>
          <cell r="C171" t="str">
            <v>인</v>
          </cell>
          <cell r="D171">
            <v>2</v>
          </cell>
          <cell r="F171">
            <v>0</v>
          </cell>
          <cell r="G171">
            <v>67640</v>
          </cell>
          <cell r="H171">
            <v>135280</v>
          </cell>
          <cell r="J171">
            <v>0</v>
          </cell>
        </row>
        <row r="172">
          <cell r="A172" t="str">
            <v>보통인부</v>
          </cell>
          <cell r="C172" t="str">
            <v>인</v>
          </cell>
          <cell r="D172">
            <v>2</v>
          </cell>
          <cell r="F172">
            <v>0</v>
          </cell>
          <cell r="G172">
            <v>37052</v>
          </cell>
          <cell r="H172">
            <v>74104</v>
          </cell>
          <cell r="J172">
            <v>0</v>
          </cell>
        </row>
        <row r="173">
          <cell r="A173" t="str">
            <v xml:space="preserve">計 </v>
          </cell>
          <cell r="B173" t="str">
            <v>10공/㎥당</v>
          </cell>
          <cell r="F173">
            <v>16803</v>
          </cell>
          <cell r="H173">
            <v>209384</v>
          </cell>
          <cell r="J173">
            <v>0</v>
          </cell>
        </row>
        <row r="174">
          <cell r="A174" t="str">
            <v xml:space="preserve">計 </v>
          </cell>
          <cell r="B174" t="str">
            <v>공/㎥당</v>
          </cell>
          <cell r="F174">
            <v>1680</v>
          </cell>
          <cell r="H174">
            <v>20938</v>
          </cell>
          <cell r="J174">
            <v>0</v>
          </cell>
        </row>
        <row r="175">
          <cell r="A175" t="str">
            <v>1회사용시</v>
          </cell>
          <cell r="E175">
            <v>1</v>
          </cell>
          <cell r="F175">
            <v>1680</v>
          </cell>
          <cell r="G175">
            <v>1</v>
          </cell>
          <cell r="H175">
            <v>20938</v>
          </cell>
          <cell r="J175">
            <v>0</v>
          </cell>
        </row>
        <row r="176">
          <cell r="A176" t="str">
            <v>2회사용시</v>
          </cell>
          <cell r="E176">
            <v>0.67</v>
          </cell>
          <cell r="F176">
            <v>1125</v>
          </cell>
          <cell r="G176">
            <v>1</v>
          </cell>
          <cell r="H176">
            <v>20938</v>
          </cell>
          <cell r="J176">
            <v>0</v>
          </cell>
        </row>
        <row r="177">
          <cell r="A177" t="str">
            <v>3회사용시</v>
          </cell>
          <cell r="E177">
            <v>0.56499999999999995</v>
          </cell>
          <cell r="F177">
            <v>949</v>
          </cell>
          <cell r="G177">
            <v>1</v>
          </cell>
          <cell r="H177">
            <v>20938</v>
          </cell>
          <cell r="J177">
            <v>0</v>
          </cell>
        </row>
        <row r="178">
          <cell r="A178" t="str">
            <v>4회사용시</v>
          </cell>
          <cell r="E178">
            <v>0.51600000000000001</v>
          </cell>
          <cell r="F178">
            <v>866</v>
          </cell>
          <cell r="G178">
            <v>1</v>
          </cell>
          <cell r="H178">
            <v>20938</v>
          </cell>
          <cell r="J178">
            <v>0</v>
          </cell>
        </row>
        <row r="179">
          <cell r="A179" t="str">
            <v>5회사용시</v>
          </cell>
          <cell r="E179">
            <v>0.48899999999999999</v>
          </cell>
          <cell r="F179">
            <v>821</v>
          </cell>
          <cell r="G179">
            <v>1</v>
          </cell>
          <cell r="H179">
            <v>20938</v>
          </cell>
          <cell r="J179">
            <v>0</v>
          </cell>
        </row>
        <row r="180">
          <cell r="A180" t="str">
            <v>6회사용시</v>
          </cell>
          <cell r="E180">
            <v>0.47299999999999998</v>
          </cell>
          <cell r="F180">
            <v>794</v>
          </cell>
          <cell r="G180">
            <v>1</v>
          </cell>
          <cell r="H180">
            <v>20938</v>
          </cell>
          <cell r="J180">
            <v>0</v>
          </cell>
        </row>
        <row r="182">
          <cell r="A182" t="str">
            <v>名  稱 : 잡석깔기</v>
          </cell>
          <cell r="J182" t="str">
            <v>單位 : 원/㎥當</v>
          </cell>
        </row>
        <row r="183">
          <cell r="A183" t="str">
            <v>區    分</v>
          </cell>
          <cell r="B183" t="str">
            <v>材質 및 規格</v>
          </cell>
          <cell r="C183" t="str">
            <v>單位</v>
          </cell>
          <cell r="D183" t="str">
            <v>數    量</v>
          </cell>
          <cell r="E183" t="str">
            <v>材       料       費</v>
          </cell>
          <cell r="G183" t="str">
            <v xml:space="preserve">        勞       務       費</v>
          </cell>
          <cell r="I183" t="str">
            <v>經              費</v>
          </cell>
        </row>
        <row r="184">
          <cell r="A184" t="str">
            <v>工 種 別</v>
          </cell>
          <cell r="E184" t="str">
            <v>單  價</v>
          </cell>
          <cell r="F184" t="str">
            <v>金      額</v>
          </cell>
          <cell r="G184" t="str">
            <v>單  價</v>
          </cell>
          <cell r="H184" t="str">
            <v>金      額</v>
          </cell>
          <cell r="I184" t="str">
            <v>單  價</v>
          </cell>
          <cell r="J184" t="str">
            <v>金      額</v>
          </cell>
        </row>
        <row r="185">
          <cell r="A185" t="str">
            <v>잡석</v>
          </cell>
          <cell r="C185" t="str">
            <v>인</v>
          </cell>
          <cell r="D185">
            <v>1.04</v>
          </cell>
          <cell r="E185">
            <v>11000</v>
          </cell>
          <cell r="F185">
            <v>11440</v>
          </cell>
          <cell r="H185">
            <v>0</v>
          </cell>
          <cell r="J185">
            <v>0</v>
          </cell>
        </row>
        <row r="186">
          <cell r="A186" t="str">
            <v>보통인부</v>
          </cell>
          <cell r="C186" t="str">
            <v>인</v>
          </cell>
          <cell r="D186">
            <v>0.6</v>
          </cell>
          <cell r="F186">
            <v>0</v>
          </cell>
          <cell r="G186">
            <v>37052</v>
          </cell>
          <cell r="H186">
            <v>22231.200000000001</v>
          </cell>
          <cell r="J186">
            <v>0</v>
          </cell>
        </row>
        <row r="187">
          <cell r="F187">
            <v>0</v>
          </cell>
          <cell r="H187">
            <v>0</v>
          </cell>
          <cell r="J187">
            <v>0</v>
          </cell>
        </row>
        <row r="188">
          <cell r="F188">
            <v>0</v>
          </cell>
          <cell r="H188">
            <v>0</v>
          </cell>
          <cell r="J188">
            <v>0</v>
          </cell>
        </row>
        <row r="189">
          <cell r="F189">
            <v>0</v>
          </cell>
          <cell r="H189">
            <v>0</v>
          </cell>
          <cell r="J189">
            <v>0</v>
          </cell>
        </row>
        <row r="190">
          <cell r="F190">
            <v>0</v>
          </cell>
          <cell r="H190">
            <v>0</v>
          </cell>
          <cell r="J190">
            <v>0</v>
          </cell>
        </row>
        <row r="191">
          <cell r="F191">
            <v>0</v>
          </cell>
          <cell r="H191">
            <v>0</v>
          </cell>
          <cell r="J191">
            <v>0</v>
          </cell>
        </row>
        <row r="192">
          <cell r="F192">
            <v>0</v>
          </cell>
          <cell r="H192">
            <v>0</v>
          </cell>
          <cell r="J192">
            <v>0</v>
          </cell>
        </row>
        <row r="193">
          <cell r="F193">
            <v>0</v>
          </cell>
          <cell r="H193">
            <v>0</v>
          </cell>
          <cell r="J193">
            <v>0</v>
          </cell>
        </row>
        <row r="194">
          <cell r="F194">
            <v>0</v>
          </cell>
          <cell r="H194">
            <v>0</v>
          </cell>
          <cell r="J194">
            <v>0</v>
          </cell>
        </row>
        <row r="195">
          <cell r="F195">
            <v>0</v>
          </cell>
          <cell r="H195">
            <v>0</v>
          </cell>
          <cell r="J195">
            <v>0</v>
          </cell>
        </row>
        <row r="196">
          <cell r="F196">
            <v>0</v>
          </cell>
          <cell r="H196">
            <v>0</v>
          </cell>
          <cell r="J196">
            <v>0</v>
          </cell>
        </row>
        <row r="197">
          <cell r="F197">
            <v>0</v>
          </cell>
          <cell r="H197">
            <v>0</v>
          </cell>
          <cell r="J197">
            <v>0</v>
          </cell>
        </row>
        <row r="198">
          <cell r="A198" t="str">
            <v>計</v>
          </cell>
          <cell r="F198">
            <v>11440</v>
          </cell>
          <cell r="H198">
            <v>22231</v>
          </cell>
          <cell r="J198">
            <v>0</v>
          </cell>
        </row>
        <row r="200">
          <cell r="A200" t="str">
            <v>名  稱 : 잡석채우기</v>
          </cell>
          <cell r="J200" t="str">
            <v>單位 : 원/㎥當</v>
          </cell>
        </row>
        <row r="201">
          <cell r="A201" t="str">
            <v>區    分</v>
          </cell>
          <cell r="B201" t="str">
            <v>材質 및 規格</v>
          </cell>
          <cell r="C201" t="str">
            <v>單位</v>
          </cell>
          <cell r="D201" t="str">
            <v>數    量</v>
          </cell>
          <cell r="E201" t="str">
            <v>材       料       費</v>
          </cell>
          <cell r="G201" t="str">
            <v xml:space="preserve">        勞       務       費</v>
          </cell>
          <cell r="I201" t="str">
            <v>經              費</v>
          </cell>
        </row>
        <row r="202">
          <cell r="A202" t="str">
            <v>工 種 別</v>
          </cell>
          <cell r="E202" t="str">
            <v>單  價</v>
          </cell>
          <cell r="F202" t="str">
            <v>金      額</v>
          </cell>
          <cell r="G202" t="str">
            <v>單  價</v>
          </cell>
          <cell r="H202" t="str">
            <v>金      額</v>
          </cell>
          <cell r="I202" t="str">
            <v>單  價</v>
          </cell>
          <cell r="J202" t="str">
            <v>金      額</v>
          </cell>
        </row>
        <row r="203">
          <cell r="A203" t="str">
            <v>잡석</v>
          </cell>
          <cell r="C203" t="str">
            <v>인</v>
          </cell>
          <cell r="D203">
            <v>1.04</v>
          </cell>
          <cell r="E203">
            <v>11000</v>
          </cell>
          <cell r="F203">
            <v>11440</v>
          </cell>
          <cell r="H203">
            <v>0</v>
          </cell>
          <cell r="J203">
            <v>0</v>
          </cell>
        </row>
        <row r="204">
          <cell r="A204" t="str">
            <v>보통인부</v>
          </cell>
          <cell r="C204" t="str">
            <v>인</v>
          </cell>
          <cell r="D204">
            <v>0.65</v>
          </cell>
          <cell r="F204">
            <v>0</v>
          </cell>
          <cell r="G204">
            <v>37052</v>
          </cell>
          <cell r="H204">
            <v>24083.8</v>
          </cell>
          <cell r="J204">
            <v>0</v>
          </cell>
        </row>
        <row r="205">
          <cell r="F205">
            <v>0</v>
          </cell>
          <cell r="H205">
            <v>0</v>
          </cell>
          <cell r="J205">
            <v>0</v>
          </cell>
        </row>
        <row r="206">
          <cell r="F206">
            <v>0</v>
          </cell>
          <cell r="H206">
            <v>0</v>
          </cell>
          <cell r="J206">
            <v>0</v>
          </cell>
        </row>
        <row r="207">
          <cell r="F207">
            <v>0</v>
          </cell>
          <cell r="H207">
            <v>0</v>
          </cell>
          <cell r="J207">
            <v>0</v>
          </cell>
        </row>
        <row r="208">
          <cell r="F208">
            <v>0</v>
          </cell>
          <cell r="H208">
            <v>0</v>
          </cell>
          <cell r="J208">
            <v>0</v>
          </cell>
        </row>
        <row r="209">
          <cell r="F209">
            <v>0</v>
          </cell>
          <cell r="H209">
            <v>0</v>
          </cell>
          <cell r="J209">
            <v>0</v>
          </cell>
        </row>
        <row r="210">
          <cell r="F210">
            <v>0</v>
          </cell>
          <cell r="H210">
            <v>0</v>
          </cell>
          <cell r="J210">
            <v>0</v>
          </cell>
        </row>
        <row r="211">
          <cell r="F211">
            <v>0</v>
          </cell>
          <cell r="H211">
            <v>0</v>
          </cell>
          <cell r="J211">
            <v>0</v>
          </cell>
        </row>
        <row r="212">
          <cell r="F212">
            <v>0</v>
          </cell>
          <cell r="H212">
            <v>0</v>
          </cell>
          <cell r="J212">
            <v>0</v>
          </cell>
        </row>
        <row r="213">
          <cell r="F213">
            <v>0</v>
          </cell>
          <cell r="H213">
            <v>0</v>
          </cell>
          <cell r="J213">
            <v>0</v>
          </cell>
        </row>
        <row r="214">
          <cell r="F214">
            <v>0</v>
          </cell>
          <cell r="H214">
            <v>0</v>
          </cell>
          <cell r="J214">
            <v>0</v>
          </cell>
        </row>
        <row r="215">
          <cell r="F215">
            <v>0</v>
          </cell>
          <cell r="H215">
            <v>0</v>
          </cell>
          <cell r="J215">
            <v>0</v>
          </cell>
        </row>
        <row r="216">
          <cell r="A216" t="str">
            <v>計</v>
          </cell>
          <cell r="F216">
            <v>11440</v>
          </cell>
          <cell r="H216">
            <v>24083</v>
          </cell>
          <cell r="J216">
            <v>0</v>
          </cell>
        </row>
      </sheetData>
      <sheetData sheetId="19"/>
      <sheetData sheetId="20"/>
      <sheetData sheetId="21"/>
      <sheetData sheetId="22"/>
    </sheetDataSet>
  </externalBook>
</externalLink>
</file>

<file path=xl/externalLinks/externalLink6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모래(수지)기초(5)"/>
      <sheetName val="모래(수지)공사비"/>
      <sheetName val=" CON'C(흄관)기초 (1)"/>
      <sheetName val="CON'C(흄관)공사비 "/>
      <sheetName val="CON'C(PC관)기초(2)"/>
      <sheetName val="CON'(PC관)공사비"/>
      <sheetName val="CON'C(강관)기초(3)"/>
      <sheetName val="CON'C(강관)공사비"/>
      <sheetName val="관접합및부설"/>
      <sheetName val="단가"/>
      <sheetName val="토류벽단가"/>
      <sheetName val="내역서"/>
      <sheetName val="시중노임단가"/>
      <sheetName val="공사비-토류벽"/>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ow r="87">
          <cell r="E87">
            <v>28000</v>
          </cell>
        </row>
      </sheetData>
      <sheetData sheetId="22"/>
      <sheetData sheetId="23" refreshError="1"/>
      <sheetData sheetId="24" refreshError="1"/>
      <sheetData sheetId="25" refreshError="1"/>
    </sheetDataSet>
  </externalBook>
</externalLink>
</file>

<file path=xl/externalLinks/externalLink6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준설량산정표"/>
      <sheetName val="시중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종합경제"/>
      <sheetName val="종합경제 (상철)"/>
      <sheetName val="간지"/>
      <sheetName val="목차"/>
      <sheetName val="단가대비-1-25"/>
      <sheetName val="외함-원가산출-26"/>
      <sheetName val="외함-원가계산-27-42"/>
      <sheetName val="외함-노무비-43"/>
      <sheetName val="일위대가-45"/>
      <sheetName val="시간당임율산출표-46"/>
      <sheetName val="이면자재산출내역-47-50"/>
      <sheetName val="업체별실노무공수산출 -51"/>
      <sheetName val="현장실모무공수종합(평균)결과표 -52"/>
      <sheetName val="노무산출--54"/>
      <sheetName val="노무비-55"/>
      <sheetName val="운반비-124"/>
      <sheetName val="-배수구조총재료"/>
      <sheetName val="단가"/>
      <sheetName val="내역서"/>
      <sheetName val="준설량산정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설명서"/>
      <sheetName val="갑지"/>
      <sheetName val="총괄내역서"/>
      <sheetName val="내역서"/>
      <sheetName val="일위대가"/>
      <sheetName val="사급자재대"/>
      <sheetName val="단가산출서"/>
      <sheetName val="중기기초자료"/>
      <sheetName val="중기경비"/>
      <sheetName val="정부노임"/>
      <sheetName val="교통관리계획수립비용산출"/>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Set>
  </externalBook>
</externalLink>
</file>

<file path=xl/externalLinks/externalLink6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 val="배수공-미탄면"/>
      <sheetName val="단가"/>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6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인입"/>
      <sheetName val="새들"/>
      <sheetName val="부설"/>
      <sheetName val="ACB토"/>
      <sheetName val="CA"/>
      <sheetName val="암"/>
      <sheetName val="토공총계"/>
      <sheetName val="값"/>
      <sheetName val="표준도"/>
      <sheetName val="관접합및부설"/>
      <sheetName val="단가"/>
    </sheetNames>
    <sheetDataSet>
      <sheetData sheetId="0"/>
      <sheetData sheetId="1"/>
      <sheetData sheetId="2"/>
      <sheetData sheetId="3"/>
      <sheetData sheetId="4"/>
      <sheetData sheetId="5"/>
      <sheetData sheetId="6"/>
      <sheetData sheetId="7"/>
      <sheetData sheetId="8">
        <row r="2">
          <cell r="C2" t="str">
            <v>직관부설</v>
          </cell>
        </row>
      </sheetData>
      <sheetData sheetId="9"/>
      <sheetData sheetId="10" refreshError="1"/>
      <sheetData sheetId="11" refreshError="1"/>
    </sheetDataSet>
  </externalBook>
</externalLink>
</file>

<file path=xl/externalLinks/externalLink6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점검총괄"/>
      <sheetName val="설계서을"/>
      <sheetName val="노임단가"/>
    </sheetNames>
    <sheetDataSet>
      <sheetData sheetId="0" refreshError="1"/>
      <sheetData sheetId="1" refreshError="1"/>
      <sheetData sheetId="2" refreshError="1"/>
      <sheetData sheetId="3" refreshError="1"/>
    </sheetDataSet>
  </externalBook>
</externalLink>
</file>

<file path=xl/externalLinks/externalLink6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DATE"/>
      <sheetName val="요율"/>
      <sheetName val="수량산출"/>
      <sheetName val="일위대가"/>
      <sheetName val="가시설(TYPE-A)"/>
      <sheetName val="1호맨홀가감수량"/>
      <sheetName val="1-1평균터파기고(1)"/>
      <sheetName val="1호맨홀수량산출"/>
      <sheetName val="식재"/>
      <sheetName val="시설물"/>
      <sheetName val="식재출력용"/>
      <sheetName val="유지관리"/>
      <sheetName val="단가"/>
      <sheetName val="가시설단위수량"/>
      <sheetName val="SORCE1"/>
      <sheetName val="맨홀수량집계"/>
      <sheetName val="관접합및부설"/>
      <sheetName val="정부노임단가"/>
      <sheetName val="#REF"/>
      <sheetName val="대창(함평)"/>
      <sheetName val="대창(장성)"/>
      <sheetName val="대창(함평)-창열"/>
      <sheetName val="자재단가"/>
      <sheetName val="노임단가 "/>
      <sheetName val="장비집계"/>
      <sheetName val="Sheet5"/>
      <sheetName val="ITEM"/>
      <sheetName val="강교(Sub)"/>
      <sheetName val="단위중량"/>
      <sheetName val="산출내역서"/>
      <sheetName val="원가계산"/>
      <sheetName val="E.P.T수량산출서"/>
      <sheetName val="목재동바리"/>
      <sheetName val="환률"/>
      <sheetName val="원형맨홀수량"/>
      <sheetName val="토공연장"/>
      <sheetName val="자재"/>
      <sheetName val="MFAB"/>
      <sheetName val="MFRT"/>
      <sheetName val="MPKG"/>
      <sheetName val="MPRD"/>
      <sheetName val="H-PILE수량집계"/>
      <sheetName val="토공개요"/>
      <sheetName val="토공(1)"/>
      <sheetName val="철근총괄"/>
      <sheetName val="6PILE  (돌출)"/>
      <sheetName val="단가조사"/>
      <sheetName val="부대공"/>
      <sheetName val="원형1호맨홀토공수량"/>
      <sheetName val="000000"/>
      <sheetName val="TYPE-A"/>
      <sheetName val="청주(철골발주의뢰서)"/>
      <sheetName val="N賃率-職"/>
      <sheetName val="I一般比"/>
      <sheetName val="대외공문"/>
      <sheetName val="ilch"/>
      <sheetName val="관로가시설수량산출서"/>
      <sheetName val="기본(98)"/>
      <sheetName val="각종양식"/>
      <sheetName val="데이타"/>
      <sheetName val="식재인부"/>
      <sheetName val="AS포장복구 "/>
      <sheetName val="단가목록"/>
      <sheetName val="노임목록"/>
      <sheetName val="교각계산"/>
      <sheetName val="FOOTING단면력"/>
      <sheetName val="부대내역"/>
      <sheetName val="은평작업지시대장"/>
      <sheetName val="총괄표"/>
      <sheetName val="일반맨홀수량집계(A-7 LINE)"/>
      <sheetName val="역사이펀평균높이"/>
      <sheetName val="공사비산출내역"/>
      <sheetName val="산출근거"/>
      <sheetName val="데리네이타현황"/>
      <sheetName val="빙장비사양"/>
      <sheetName val="장비사양"/>
      <sheetName val="GT 1050x650"/>
      <sheetName val="소방"/>
      <sheetName val="INPUT"/>
      <sheetName val="도급"/>
      <sheetName val="터널조도"/>
      <sheetName val="사다리"/>
      <sheetName val="단가산출서"/>
      <sheetName val="WORK"/>
      <sheetName val="Sheet1"/>
      <sheetName val="공문"/>
      <sheetName val="노임단가"/>
      <sheetName val="철콘견적"/>
      <sheetName val="일반토공견적"/>
      <sheetName val="상부집계표"/>
      <sheetName val="RPF"/>
      <sheetName val="ABUT수량-A1"/>
      <sheetName val="제잡비"/>
      <sheetName val="기본일위"/>
      <sheetName val="집계"/>
      <sheetName val="내역서2안"/>
      <sheetName val="패널"/>
      <sheetName val="직노"/>
      <sheetName val="실행내역"/>
      <sheetName val="A-4"/>
      <sheetName val="7. 결과요약"/>
      <sheetName val="출력"/>
      <sheetName val="근로자명단"/>
      <sheetName val="연동내역"/>
      <sheetName val="Total"/>
      <sheetName val="슬래브 -연속(3경간)"/>
      <sheetName val="가감수량"/>
      <sheetName val="맨홀수량산출"/>
      <sheetName val="98비정기소모"/>
      <sheetName val="변수값"/>
      <sheetName val="중기상차"/>
      <sheetName val="AS복구"/>
      <sheetName val="중기터파기"/>
      <sheetName val="인제내역"/>
      <sheetName val="type-F"/>
      <sheetName val="내역서"/>
      <sheetName val="표층포설및다짐"/>
      <sheetName val="건축내역"/>
      <sheetName val="Sensitivity"/>
      <sheetName val="우각부보강"/>
      <sheetName val="산출내역서집계표"/>
      <sheetName val="Y-WORK"/>
      <sheetName val="날개벽"/>
      <sheetName val="간지"/>
      <sheetName val="건축-물가변동"/>
      <sheetName val="결과1"/>
      <sheetName val="구확승인"/>
      <sheetName val="98수문일위"/>
      <sheetName val="용소리교"/>
      <sheetName val="수지표"/>
      <sheetName val="셀명"/>
      <sheetName val="옹벽"/>
      <sheetName val="수량산출서"/>
      <sheetName val="건축원가"/>
      <sheetName val="일위대가목록"/>
      <sheetName val="입력자료1box"/>
      <sheetName val="MOTOR"/>
      <sheetName val="Data &amp; Result"/>
      <sheetName val="1.설계기준"/>
      <sheetName val="3BL공동구 수량"/>
      <sheetName val="Site Expenses"/>
      <sheetName val="6호기"/>
      <sheetName val="DATA(BAC)"/>
      <sheetName val="도배공사언고"/>
      <sheetName val="가점"/>
      <sheetName val="index"/>
      <sheetName val="etc"/>
      <sheetName val="data"/>
      <sheetName val="단가 (2)"/>
      <sheetName val="시설물일위"/>
      <sheetName val="토공(m당)"/>
      <sheetName val="구분표"/>
      <sheetName val="제원입력"/>
      <sheetName val="2호맨홀공제수량"/>
      <sheetName val="1호맨홀자연토공"/>
      <sheetName val="Sheet2"/>
      <sheetName val="산거각호표"/>
      <sheetName val="재료집계표"/>
      <sheetName val="SLAB&quot;1&quot;"/>
      <sheetName val="조명시설"/>
      <sheetName val="공사별 가중치 산출근거(토목)"/>
      <sheetName val="가중치근거(조경)"/>
      <sheetName val="ATS단가"/>
      <sheetName val="단면 (2)"/>
      <sheetName val="설계예산서"/>
      <sheetName val="단가 및 재료비"/>
      <sheetName val="단가산출2"/>
      <sheetName val="단가산출1"/>
      <sheetName val="관공일위대가"/>
      <sheetName val="구조물공 수량집계표"/>
      <sheetName val="입력DATA"/>
      <sheetName val="바닥판"/>
      <sheetName val="변화치수"/>
      <sheetName val="경비2내역"/>
      <sheetName val="보도경계블럭"/>
      <sheetName val="준공조서"/>
      <sheetName val="공사준공계"/>
      <sheetName val="준공검사보고서"/>
      <sheetName val="기구조직"/>
      <sheetName val="간접"/>
      <sheetName val="L_RPTB02_01"/>
      <sheetName val="설비06"/>
      <sheetName val="설비03"/>
      <sheetName val="계산(공기)"/>
      <sheetName val="자료1 (목록)"/>
      <sheetName val="정보입력1"/>
      <sheetName val="중기사용료산출근거"/>
      <sheetName val="건축명"/>
      <sheetName val="기계명"/>
      <sheetName val="전기명"/>
      <sheetName val="BQ"/>
      <sheetName val="접속슬래브"/>
      <sheetName val="내역"/>
      <sheetName val="일반수량"/>
      <sheetName val="말뚝지지력산정"/>
      <sheetName val="토목검측서"/>
      <sheetName val="발주서양식"/>
      <sheetName val="이형관기호표1"/>
      <sheetName val="표지판현황"/>
      <sheetName val="용수량(생활용수)"/>
      <sheetName val="VXXXXX"/>
      <sheetName val="단면가정"/>
      <sheetName val="하중계산"/>
      <sheetName val="02.감곡"/>
      <sheetName val="01.금왕"/>
      <sheetName val="상하수도하도급차집토목(1차분)"/>
      <sheetName val="1호인버트수량"/>
      <sheetName val="석축설면"/>
      <sheetName val="법면단"/>
      <sheetName val="설계조건"/>
      <sheetName val="안정계산"/>
      <sheetName val="단면검토"/>
      <sheetName val="가도공"/>
      <sheetName val="2F 회의실견적(5_14 일대)"/>
      <sheetName val="토사(PE)"/>
      <sheetName val="L형옹벽(key)"/>
      <sheetName val="현황산출서"/>
      <sheetName val="갑지"/>
      <sheetName val="Sheet1 (2)"/>
      <sheetName val="포장공사"/>
      <sheetName val="맨홀조서"/>
      <sheetName val="COPING"/>
      <sheetName val="일(4)"/>
      <sheetName val="약품공급2"/>
      <sheetName val="3련 BOX"/>
      <sheetName val="심사물량"/>
      <sheetName val="심사계산"/>
      <sheetName val="inputdata"/>
      <sheetName val="개거단위수량"/>
      <sheetName val="플랜트 설치"/>
      <sheetName val="일위목록"/>
      <sheetName val="자재목록"/>
      <sheetName val="화산경계"/>
      <sheetName val="을"/>
      <sheetName val="실행대비"/>
      <sheetName val="암센터"/>
      <sheetName val="대림경상68억"/>
      <sheetName val="통합"/>
      <sheetName val="종단계산"/>
      <sheetName val="포장수량집계"/>
      <sheetName val="96수출"/>
      <sheetName val="__MAIN"/>
      <sheetName val="공사설계"/>
      <sheetName val="RAHMEN"/>
      <sheetName val="D"/>
      <sheetName val="값"/>
      <sheetName val="약품설비"/>
      <sheetName val="9.설치품셈"/>
      <sheetName val="품셈총괄"/>
      <sheetName val="기본DATA Sheet"/>
      <sheetName val="수량총괄"/>
      <sheetName val="2공구산출내역"/>
      <sheetName val="보차도경계석"/>
      <sheetName val="과천MAIN"/>
      <sheetName val="양식"/>
      <sheetName val="Piping Design Data"/>
      <sheetName val="기초분물량표"/>
      <sheetName val="FACTOR"/>
      <sheetName val="계수시트"/>
      <sheetName val="원가계산서"/>
      <sheetName val="BSD (2)"/>
      <sheetName val="터파기및재료"/>
      <sheetName val="단가대비표"/>
      <sheetName val="설-원가"/>
      <sheetName val="가정"/>
      <sheetName val="별표집계"/>
      <sheetName val="Sheet3"/>
      <sheetName val="맨홀수량"/>
      <sheetName val="진주방향"/>
      <sheetName val="마산방향"/>
      <sheetName val="마산방향철근집계"/>
      <sheetName val="주빔의 설계"/>
      <sheetName val="표지"/>
      <sheetName val="차액보증"/>
      <sheetName val="자재집계표"/>
      <sheetName val="단면치수"/>
      <sheetName val="기성집계"/>
      <sheetName val="BID"/>
      <sheetName val="1"/>
      <sheetName val="2"/>
      <sheetName val="3"/>
      <sheetName val="4"/>
      <sheetName val="5"/>
      <sheetName val="6"/>
      <sheetName val="7"/>
      <sheetName val="8"/>
      <sheetName val="토목주소"/>
      <sheetName val="토목"/>
      <sheetName val="일위대가목차"/>
      <sheetName val="IMP(MAIN)"/>
      <sheetName val="IMP (REACTOR)"/>
      <sheetName val="DATA1"/>
      <sheetName val="전차선로 물량표"/>
      <sheetName val="공사원가계산서"/>
      <sheetName val="공사설명서외"/>
      <sheetName val="Baby일위대가"/>
      <sheetName val="오산갈곳"/>
      <sheetName val="DS-최종"/>
      <sheetName val="월현황(내자)"/>
      <sheetName val="1.월입출재고"/>
      <sheetName val="기기리스트"/>
      <sheetName val="CONCRETE"/>
      <sheetName val="노임단가_"/>
      <sheetName val="6PILE__(돌출)"/>
      <sheetName val="AS포장복구_"/>
      <sheetName val="E_P_T수량산출서"/>
      <sheetName val="산업개발안내서"/>
      <sheetName val="기계내역"/>
      <sheetName val="물량표"/>
      <sheetName val="일위대가표"/>
      <sheetName val="기초단가"/>
      <sheetName val="archi(본사)"/>
      <sheetName val="단가산출집계"/>
      <sheetName val="HWSET"/>
      <sheetName val="기초공"/>
      <sheetName val="기둥(원형)"/>
      <sheetName val="자압1"/>
      <sheetName val="손익분석"/>
      <sheetName val="공통가설"/>
      <sheetName val="교각1"/>
      <sheetName val="단가산출서1"/>
      <sheetName val="시설물단가표"/>
      <sheetName val="노무비단가표"/>
      <sheetName val="설계명세서"/>
      <sheetName val="용산1(해보)"/>
      <sheetName val="guard(mac)"/>
    </sheetNames>
    <sheetDataSet>
      <sheetData sheetId="0" refreshError="1"/>
      <sheetData sheetId="1">
        <row r="4">
          <cell r="A4">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Set>
  </externalBook>
</externalLink>
</file>

<file path=xl/externalLinks/externalLink6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Sheet6"/>
      <sheetName val="폭기조"/>
      <sheetName val="집수조"/>
      <sheetName val="Sheet16"/>
      <sheetName val="토목-내역(대전)"/>
      <sheetName val="일위-목록"/>
      <sheetName val="일위-내역"/>
      <sheetName val="산출-내역"/>
      <sheetName val="단가조사"/>
      <sheetName val="건축-설변"/>
      <sheetName val="견적비교"/>
      <sheetName val="2"/>
      <sheetName val="1"/>
      <sheetName val="토목(용인)"/>
      <sheetName val="일위대가 목록표"/>
      <sheetName val="일 위 대 가 표"/>
      <sheetName val="단가산출"/>
      <sheetName val="목록-기계경비"/>
      <sheetName val="기계경비-갑지"/>
      <sheetName val="내용-기계경비(CNG)"/>
      <sheetName val="공사개요"/>
      <sheetName val="ACL"/>
      <sheetName val="신임본부장보고서 양식"/>
      <sheetName val="Chart2"/>
      <sheetName val="강관배관 보온 (ø50)"/>
      <sheetName val="표지"/>
      <sheetName val="1.품셈적용기준"/>
      <sheetName val="2.총괄내역서"/>
      <sheetName val="2.1.2 산출내역서"/>
      <sheetName val="2.2 대가산출"/>
      <sheetName val="2.2.2 항목별대가산출"/>
      <sheetName val="3.보정계수"/>
      <sheetName val="4.산출근거(1)"/>
      <sheetName val="4.산출근거(2)"/>
      <sheetName val="적용노임"/>
      <sheetName val="용역요율"/>
      <sheetName val="양식1"/>
      <sheetName val="양식2"/>
      <sheetName val="부평4월"/>
      <sheetName val="부산4월"/>
      <sheetName val="울산4월"/>
      <sheetName val="성남4월"/>
      <sheetName val="광주4월"/>
      <sheetName val="동구4월"/>
      <sheetName val="동구추가"/>
      <sheetName val="광주개점(잡화)"/>
      <sheetName val="광주개점(골프진)"/>
      <sheetName val="광주개점(남성)"/>
      <sheetName val="광주개점(여캐)"/>
      <sheetName val="광주개점(여정)"/>
      <sheetName val="광주개점(가용)"/>
      <sheetName val="동구(여정,여캐)"/>
      <sheetName val="동구(남성,골프진,여캐)"/>
      <sheetName val="동구(잡화)"/>
      <sheetName val="동구(가용)"/>
      <sheetName val="7月직매입판매 "/>
      <sheetName val="그래프"/>
      <sheetName val="샘플양식"/>
      <sheetName val="디자이너"/>
      <sheetName val="여성"/>
      <sheetName val="로얄"/>
      <sheetName val="영캐주얼"/>
      <sheetName val="구두란제리"/>
      <sheetName val="아동"/>
      <sheetName val="본점 "/>
      <sheetName val="천호"/>
      <sheetName val="신촌 "/>
      <sheetName val="품의서"/>
      <sheetName val="본점계획"/>
      <sheetName val="본점구두"/>
      <sheetName val="본점핸드백"/>
      <sheetName val="남성계획"/>
      <sheetName val="무역도면"/>
      <sheetName val="정장무역"/>
      <sheetName val="무캐릭"/>
      <sheetName val="셔츠무역"/>
      <sheetName val="무트래"/>
      <sheetName val="천호도면"/>
      <sheetName val="정장천호"/>
      <sheetName val="천캐릭"/>
      <sheetName val="셔츠천호"/>
      <sheetName val="천트래"/>
      <sheetName val="신촌도면"/>
      <sheetName val="정장신촌"/>
      <sheetName val="셔츠신촌"/>
      <sheetName val="신트래"/>
      <sheetName val="미아계획"/>
      <sheetName val="셔츠미아"/>
      <sheetName val="미트래"/>
      <sheetName val="신촌"/>
      <sheetName val="신촌구두"/>
      <sheetName val="신품의결재양식 "/>
      <sheetName val="무역남성"/>
      <sheetName val="미아남성"/>
      <sheetName val="무역구두"/>
      <sheetName val="무역"/>
      <sheetName val="20010817"/>
      <sheetName val="세부내역"/>
      <sheetName val="찬재♥정희3"/>
      <sheetName val="MD"/>
      <sheetName val="행사1"/>
      <sheetName val="행사2"/>
      <sheetName val="행사3"/>
      <sheetName val="선정"/>
      <sheetName val="매출"/>
      <sheetName val="목차"/>
      <sheetName val="스케쥴"/>
      <sheetName val="층"/>
      <sheetName val="3개년"/>
      <sheetName val="신품의결재양식"/>
      <sheetName val="전개(본)"/>
      <sheetName val="전개(무)"/>
      <sheetName val="전개(천)"/>
      <sheetName val="전개(신)"/>
      <sheetName val="전개(미)"/>
      <sheetName val="총괄장"/>
      <sheetName val="물량계획(무역)"/>
      <sheetName val="물량계획(천호)"/>
      <sheetName val="물량계획(신촌)"/>
      <sheetName val="물량계획(미아점)"/>
      <sheetName val="광고판촉 "/>
      <sheetName val="참여브랜드"/>
      <sheetName val="XXXXXX"/>
      <sheetName val="VXXXXXX"/>
      <sheetName val="물량계획 (2)"/>
      <sheetName val="도면"/>
      <sheetName val="미아도면"/>
      <sheetName val="물량계획서천호점"/>
      <sheetName val="물량계획서미아점"/>
      <sheetName val="본점도면"/>
      <sheetName val="물량계획"/>
      <sheetName val="천호,신촌-10월"/>
      <sheetName val="물량계획서 "/>
      <sheetName val="0305"/>
      <sheetName val="최종"/>
      <sheetName val="3.1총괄장"/>
      <sheetName val="3.2골프스포츠"/>
      <sheetName val="3.3아동유아 "/>
      <sheetName val="카메라참조pc별효율"/>
      <sheetName val="참.아유"/>
      <sheetName val="참골프스"/>
      <sheetName val="찬재♥정희2"/>
      <sheetName val="본점"/>
      <sheetName val="물량"/>
      <sheetName val="매출계획"/>
      <sheetName val="전개(목)"/>
      <sheetName val="VXXX"/>
      <sheetName val="구매출계획"/>
      <sheetName val="미물"/>
      <sheetName val="미물 (2)"/>
      <sheetName val="미물 (3)"/>
      <sheetName val="목물"/>
      <sheetName val="목물 (2)"/>
      <sheetName val="목물 (3)"/>
      <sheetName val="부물"/>
      <sheetName val="울물"/>
      <sheetName val="2,3월 (5)"/>
      <sheetName val="2,3월 (4)"/>
      <sheetName val="2,3월 (3)"/>
      <sheetName val="표지 "/>
      <sheetName val="환경"/>
      <sheetName val="전망"/>
      <sheetName val="운영방향"/>
      <sheetName val="시행전략1"/>
      <sheetName val="시행전략2"/>
      <sheetName val="매출총괄"/>
      <sheetName val="매출월별"/>
      <sheetName val="매출점별"/>
      <sheetName val="문제점"/>
      <sheetName val="조직도"/>
      <sheetName val="표지2"/>
      <sheetName val="1,2월 (2)"/>
      <sheetName val="2,3월 (2)"/>
      <sheetName val="2,3월"/>
      <sheetName val="4.16~6.2"/>
      <sheetName val="6월"/>
      <sheetName val="7,8월"/>
      <sheetName val="9,10월"/>
      <sheetName val="11,12월"/>
      <sheetName val="품"/>
      <sheetName val="표"/>
      <sheetName val="주요행사"/>
      <sheetName val="Chart1"/>
      <sheetName val="1.2002매출추정"/>
      <sheetName val="2.7층행사계획(1차수정)"/>
      <sheetName val="그래프 자료"/>
      <sheetName val="그래프 자료 (2)"/>
      <sheetName val="그래프 자료 (3)"/>
      <sheetName val="매출향상"/>
      <sheetName val="CS"/>
      <sheetName val="비용절감"/>
      <sheetName val="비용절감 (3)"/>
      <sheetName val="비용절감 (2)"/>
      <sheetName val="MD컨셉"/>
      <sheetName val="MD운영안"/>
      <sheetName val="MD(현황)"/>
      <sheetName val="MD별 매출비중 현황 "/>
      <sheetName val="MD수 및 매출구성비 현황 비교"/>
      <sheetName val="MD구성방향(장)"/>
      <sheetName val="MD구성방향(섬)"/>
      <sheetName val="MD구성방향(핸)"/>
      <sheetName val="입점 브랜드 계획(장)"/>
      <sheetName val="입점 브랜드 계획(섬)"/>
      <sheetName val="입점 브랜드 계획(핸)"/>
      <sheetName val="부천점"/>
      <sheetName val="장신구"/>
      <sheetName val="핸드백"/>
      <sheetName val="섬유"/>
      <sheetName val="젬사랑"/>
      <sheetName val="스와롭스키"/>
      <sheetName val="JPC"/>
      <sheetName val="아이네스"/>
      <sheetName val="보량(tuus)"/>
      <sheetName val="한뜸"/>
      <sheetName val="아가타"/>
      <sheetName val="우림"/>
      <sheetName val="화동양행"/>
      <sheetName val="TOUS"/>
      <sheetName val="보석인"/>
      <sheetName val="d&amp;s"/>
      <sheetName val="레노마"/>
      <sheetName val="미라클"/>
      <sheetName val="끌리오블루"/>
      <sheetName val="타테오시안"/>
      <sheetName val="비체"/>
      <sheetName val="쁘띠뚜아"/>
      <sheetName val="스와치"/>
      <sheetName val="Chart7"/>
      <sheetName val="MD(현황) (2)"/>
      <sheetName val="MD별 매출비중 현황  (2)"/>
      <sheetName val="매출비중"/>
      <sheetName val="수수료"/>
      <sheetName val="MD별매출현황(핸)"/>
      <sheetName val="Chart3"/>
      <sheetName val="MD수,매출"/>
      <sheetName val="MD수,매출 (골)"/>
      <sheetName val="MD수,매출 (스)"/>
      <sheetName val="MD(S)"/>
      <sheetName val="MD구성방향"/>
      <sheetName val="MD구성방향 (2)"/>
      <sheetName val="MD구성방향 (3)"/>
      <sheetName val="브랜드 계획"/>
      <sheetName val="브랜드 계획 (2)"/>
      <sheetName val="정보조사표 첨부"/>
      <sheetName val="목표"/>
      <sheetName val="목표 (2)"/>
      <sheetName val="1.MD컨셉"/>
      <sheetName val="2.MD운영안"/>
      <sheetName val="3.MD(현황)"/>
      <sheetName val="4.매출비중"/>
      <sheetName val="4.1PC세부1"/>
      <sheetName val="5.MD수,매출"/>
      <sheetName val="5.1PC별각1부"/>
      <sheetName val="6.수수료"/>
      <sheetName val="7.도면"/>
      <sheetName val="차트참조서식"/>
      <sheetName val="팀장"/>
      <sheetName val="사장님 업무보고"/>
      <sheetName val="1.개요"/>
      <sheetName val="5.SWOT"/>
      <sheetName val="6.대응전략"/>
      <sheetName val="7.세부방안-1"/>
      <sheetName val="7.세부방안-2"/>
      <sheetName val="7.세부방안-3"/>
      <sheetName val="7.세부방안-4"/>
      <sheetName val="7.세부방안-5"/>
      <sheetName val="행사전개"/>
      <sheetName val="브랜드 계획(db)"/>
      <sheetName val="마진(디)"/>
      <sheetName val="마진(타)"/>
      <sheetName val="마진(니)"/>
      <sheetName val="부천"/>
      <sheetName val="전체"/>
      <sheetName val="미,목"/>
      <sheetName val="목동"/>
      <sheetName val="D.B"/>
      <sheetName val="총괄"/>
      <sheetName val="점별"/>
      <sheetName val="3개점총괄"/>
      <sheetName val="패션1"/>
      <sheetName val="패션2"/>
      <sheetName val="식품1"/>
      <sheetName val="식품2"/>
      <sheetName val="가용"/>
      <sheetName val="공통"/>
      <sheetName val="물량양식"/>
      <sheetName val="결재품의"/>
      <sheetName val="특가.한정물량"/>
      <sheetName val="미아"/>
      <sheetName val="전점누계"/>
      <sheetName val="평가표 "/>
      <sheetName val="평가표 (2)"/>
      <sheetName val="샘플제시"/>
      <sheetName val="품목순서"/>
      <sheetName val="순위"/>
      <sheetName val="최종리스트"/>
      <sheetName val="품평회사진"/>
      <sheetName val="3"/>
      <sheetName val="4"/>
      <sheetName val="5"/>
      <sheetName val="6"/>
      <sheetName val="샘플"/>
      <sheetName val="목동이미지"/>
      <sheetName val="광주이미지"/>
      <sheetName val="5(양식)"/>
      <sheetName val="6(양식)"/>
      <sheetName val="방송실(b2f) (2)"/>
      <sheetName val="방송실사진(b2f) "/>
      <sheetName val="방송실"/>
      <sheetName val="무역점 방송실1"/>
      <sheetName val="무역점 방송실2"/>
      <sheetName val="보고일정"/>
      <sheetName val="3-1 (1)"/>
      <sheetName val="3-1(2)"/>
      <sheetName val="3-2"/>
      <sheetName val="3-2 (2)"/>
      <sheetName val="3-3"/>
      <sheetName val="3-4"/>
      <sheetName val="에메랄드홀"/>
      <sheetName val="3개년매출현황"/>
      <sheetName val="객단가현황"/>
      <sheetName val="02매출진도"/>
      <sheetName val="cs분석 (2)"/>
      <sheetName val="고객약속-1"/>
      <sheetName val="고객약속-2"/>
      <sheetName val="고객약속-3"/>
      <sheetName val="별첨아파트"/>
      <sheetName val="별첨아파트2"/>
      <sheetName val="가전12"/>
      <sheetName val="식기포켓"/>
      <sheetName val="침구가구포켓"/>
      <sheetName val="PDP판매현황"/>
      <sheetName val="가전"/>
      <sheetName val="식기"/>
      <sheetName val="홈테리어"/>
      <sheetName val="Sheet3 (2)"/>
      <sheetName val="1 (2)"/>
      <sheetName val="2 (2)"/>
      <sheetName val="2003년 경제전망"/>
      <sheetName val="별첨아파트-이거야"/>
      <sheetName val="별첨아파트이거야2 (2)"/>
      <sheetName val="별첨아파트 (3)"/>
      <sheetName val="선정(명품)"/>
      <sheetName val="선정(화장품)"/>
      <sheetName val="선정 (2)"/>
      <sheetName val="장신구선정"/>
      <sheetName val="피A선정"/>
      <sheetName val="피B선정"/>
      <sheetName val="선정(DB)"/>
      <sheetName val="선정(TF)"/>
      <sheetName val="선정(UK)"/>
      <sheetName val="선정(엘)"/>
      <sheetName val="선정(커)"/>
      <sheetName val="선정(캐)"/>
      <sheetName val="선정(영)"/>
      <sheetName val="선정(유니)"/>
      <sheetName val="정장선정"/>
      <sheetName val="셔츠선정"/>
      <sheetName val="캐릭터선정"/>
      <sheetName val="트래디선정"/>
      <sheetName val="7"/>
      <sheetName val="8"/>
      <sheetName val="9"/>
      <sheetName val="단계별"/>
      <sheetName val="★참여율"/>
      <sheetName val="★참아"/>
      <sheetName val="★주요행사"/>
      <sheetName val="★행사세아"/>
      <sheetName val="사은품,이벤트"/>
      <sheetName val="★서아"/>
      <sheetName val="★신문"/>
      <sheetName val="참여율"/>
      <sheetName val="참골"/>
      <sheetName val="참스"/>
      <sheetName val="참아"/>
      <sheetName val="행세골"/>
      <sheetName val="행세스"/>
      <sheetName val="행세아"/>
      <sheetName val="서골스"/>
      <sheetName val="서아"/>
      <sheetName val="신문"/>
      <sheetName val="유아 단품"/>
      <sheetName val="문화"/>
      <sheetName val="신촌점 2003년 행사장 운영안"/>
      <sheetName val="8월 7시에 만나요 등"/>
      <sheetName val="9월 7시에 만나요 등"/>
      <sheetName val="10월 7시에 만나요 등"/>
      <sheetName val="9.13~18도 (2)"/>
      <sheetName val="9.19~25도"/>
      <sheetName val="9.26~30도"/>
      <sheetName val="물아"/>
      <sheetName val="Sheet2 (2)"/>
      <sheetName val="표지(지원)"/>
      <sheetName val="표지 (영업1)"/>
      <sheetName val="표지 (영업2)"/>
      <sheetName val="표지 (식품영업)"/>
      <sheetName val="목차 (지원)"/>
      <sheetName val="목차 (영업1)"/>
      <sheetName val="목차 (영업2)"/>
      <sheetName val="1.조직도"/>
      <sheetName val="2.인원"/>
      <sheetName val="Sheet4 (2)"/>
      <sheetName val="4.재료비"/>
      <sheetName val="4.재료비 (2)"/>
      <sheetName val="3.영업매출계획"/>
      <sheetName val="2.영업목표"/>
      <sheetName val="2-2영업목표"/>
      <sheetName val="6.세부달성"/>
      <sheetName val="6-2세부달성"/>
      <sheetName val="3-3세부달성"/>
      <sheetName val="4.문제점"/>
      <sheetName val="영업1파트"/>
      <sheetName val="영업1파트1-1"/>
      <sheetName val="영업2파트"/>
      <sheetName val="영업2파트1-1"/>
      <sheetName val="중공업"/>
      <sheetName val="고려산업"/>
      <sheetName val="고려화학"/>
      <sheetName val="프랜지"/>
      <sheetName val="일반사"/>
      <sheetName val="표지 (2)"/>
      <sheetName val="조직도1"/>
      <sheetName val="정공"/>
      <sheetName val="강관"/>
      <sheetName val="자동차"/>
      <sheetName val="미포조선"/>
      <sheetName val="단기금융상품명세"/>
      <sheetName val="5-2.부문별 손익현황(독립운영시)"/>
      <sheetName val="5-1.부문별 손익현황(순매출)"/>
      <sheetName val="수입pb손익현황"/>
      <sheetName val="본사총계+대백+갤러리아"/>
      <sheetName val="본사총계"/>
      <sheetName val="Sheet1 (2)"/>
      <sheetName val="서비스,CS"/>
      <sheetName val="2초안"/>
      <sheetName val="카메라"/>
      <sheetName val="4주차"/>
      <sheetName val="전개계획"/>
      <sheetName val="중동도면"/>
      <sheetName val="event"/>
      <sheetName val="세부계획 (5)"/>
      <sheetName val="세부계획 (4)"/>
      <sheetName val="세부계획 (2)"/>
      <sheetName val="세부계획 (3)"/>
      <sheetName val="세부계획 (가구)"/>
      <sheetName val="세부계획"/>
      <sheetName val="연도별매출"/>
      <sheetName val="찍기"/>
      <sheetName val="매출·이익·인당매출"/>
      <sheetName val="매출·이익계획"/>
      <sheetName val="회사별"/>
      <sheetName val="품목별"/>
      <sheetName val="전략"/>
      <sheetName val="사진"/>
      <sheetName val="전략1"/>
      <sheetName val="사진1"/>
      <sheetName val="전략2"/>
      <sheetName val="찍기1"/>
      <sheetName val="전략3"/>
      <sheetName val="중복브랜드실적"/>
      <sheetName val="2F캐릭터"/>
      <sheetName val="2F엘레강스"/>
      <sheetName val="3F디자이너"/>
      <sheetName val="3F슈즈수입"/>
      <sheetName val="4F영트랜디"/>
      <sheetName val="4F스포티"/>
      <sheetName val="5F정장"/>
      <sheetName val="5F셔츠잡화"/>
      <sheetName val="5F캐주얼"/>
      <sheetName val="주간"/>
      <sheetName val="월간"/>
      <sheetName val="년간"/>
      <sheetName val="기간대비"/>
      <sheetName val="광고판촉"/>
      <sheetName val="7.4(금)~7.7(월)"/>
      <sheetName val="도면 (3)"/>
      <sheetName val="1.상권현황"/>
      <sheetName val="2.swot분석"/>
      <sheetName val="3.변화예측"/>
      <sheetName val="4.이미지"/>
      <sheetName val="5.PC별성장성예측"/>
      <sheetName val="6.버티컬플랜"/>
      <sheetName val="7.중장기계획"/>
      <sheetName val="증축예정지"/>
      <sheetName val="Layout"/>
      <sheetName val="Layout (2)"/>
      <sheetName val="신상품"/>
      <sheetName val="굴비"/>
      <sheetName val="옥돔대하"/>
      <sheetName val="식품"/>
      <sheetName val="품평회양식"/>
      <sheetName val="쇼카드(대)"/>
      <sheetName val="쇼카드(소)"/>
      <sheetName val="10.26"/>
      <sheetName val="11.10"/>
      <sheetName val="11.16"/>
      <sheetName val="11.23"/>
      <sheetName val="11.30"/>
      <sheetName val="12.7"/>
      <sheetName val="12.15"/>
      <sheetName val="12.22"/>
      <sheetName val="수기빈양식"/>
      <sheetName val="2 -1"/>
      <sheetName val="총합"/>
      <sheetName val="총합-1"/>
      <sheetName val="구별 매출,고객수"/>
      <sheetName val="연령대별 고객수,매출"/>
      <sheetName val="pc별 고객수"/>
      <sheetName val="매출형태별"/>
      <sheetName val="pc별 고객수 (2)"/>
      <sheetName val="03.8월행사계획취합用"/>
      <sheetName val="8월process진행표"/>
      <sheetName val="02.8월"/>
      <sheetName val="01.8월"/>
      <sheetName val="7월 테마플라자 행사계획"/>
      <sheetName val="경비"/>
      <sheetName val="목차 "/>
      <sheetName val="HMA"/>
      <sheetName val="HAC"/>
      <sheetName val="서구"/>
      <sheetName val="동구"/>
      <sheetName val="중남미"/>
      <sheetName val="아중동"/>
      <sheetName val="터키"/>
      <sheetName val="아태"/>
      <sheetName val="인도"/>
      <sheetName val="일본신"/>
      <sheetName val="해외써비스1"/>
      <sheetName val="해외써비스2"/>
      <sheetName val="라인업"/>
      <sheetName val="계획양식 (3)"/>
      <sheetName val="그래프 98"/>
      <sheetName val="1.그래프00년"/>
      <sheetName val="2.개인실적(월간)"/>
      <sheetName val="3.반별개인(월간)"/>
      <sheetName val="반별개인-참조 (2)"/>
      <sheetName val="4.업체판매2000년"/>
      <sheetName val="현장개인별TOP순위"/>
      <sheetName val="현장개인별TOP순위 (2)"/>
      <sheetName val="방청"/>
      <sheetName val="중역실적"/>
      <sheetName val="10월 켐페인안내"/>
      <sheetName val="Sheet9"/>
      <sheetName val="Sheet10"/>
      <sheetName val="Sheet11"/>
      <sheetName val="Sheet12"/>
      <sheetName val="Sheet13"/>
      <sheetName val="Sheet14"/>
      <sheetName val="Sheet15"/>
      <sheetName val="RUN-DOWN"/>
      <sheetName val="PROPOSAL-물량"/>
      <sheetName val="00지원비요약"/>
      <sheetName val="Proposal-지원비-30,000대 기준  "/>
      <sheetName val="00년실적"/>
      <sheetName val="Proposal-지원비-28,334대 기준 "/>
      <sheetName val="Proposal-지원비-26,984대 기준"/>
      <sheetName val="지원비-한글"/>
      <sheetName val="산업수요"/>
      <sheetName val="대리점 계획"/>
      <sheetName val="런다운(대리점)"/>
      <sheetName val="HME 계획"/>
      <sheetName val="런다운(HME)"/>
      <sheetName val="독일계획비교 (2)"/>
      <sheetName val="HME계획(오더)"/>
      <sheetName val="HME계획(판매)"/>
      <sheetName val="HME계획(재고)"/>
      <sheetName val="지원비비교"/>
      <sheetName val="지원비비교1"/>
      <sheetName val="00지원비 내역"/>
      <sheetName val="01지원비 내역"/>
      <sheetName val="계획비교"/>
      <sheetName val="00년실적 예상"/>
      <sheetName val="보고서 첫장"/>
      <sheetName val="보고서 둘째장 (2)"/>
      <sheetName val="문서처리전"/>
      <sheetName val="수정보고서 첫장"/>
      <sheetName val="수정보고서 둘째장"/>
      <sheetName val="적용대수"/>
      <sheetName val="적용대수 (2)"/>
      <sheetName val="보고서 둘째장"/>
      <sheetName val="보험Flow"/>
      <sheetName val="문서처리전 0523"/>
      <sheetName val="비용비교 0502"/>
      <sheetName val="비용 0502"/>
      <sheetName val="그룹개요 0502"/>
      <sheetName val="1 최종 0410"/>
      <sheetName val="2 최종 0410"/>
      <sheetName val="3 최종 0410"/>
      <sheetName val="1카메라 0410"/>
      <sheetName val="총괄-1"/>
      <sheetName val="VXXXXX"/>
      <sheetName val="단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Set>
  </externalBook>
</externalLink>
</file>

<file path=xl/externalLinks/externalLink6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sheetName val="법면토적"/>
      <sheetName val="구조토적"/>
      <sheetName val="운반"/>
      <sheetName val="기계일위"/>
      <sheetName val="일위대가"/>
      <sheetName val="포장일위"/>
      <sheetName val="기본일위"/>
      <sheetName val="기계경비"/>
      <sheetName val="기타경비"/>
      <sheetName val="간지"/>
      <sheetName val="표지"/>
      <sheetName val="흄관"/>
      <sheetName val="맨홀"/>
      <sheetName val="집수정"/>
      <sheetName val="도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L1" t="str">
            <v>2000년 8월</v>
          </cell>
        </row>
        <row r="2">
          <cell r="A2" t="str">
            <v>名  稱 : 모르터 ( 1 : 2 ) , 2000년 단가 적용</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319000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11000</v>
          </cell>
        </row>
        <row r="5">
          <cell r="A5" t="str">
            <v>시멘트</v>
          </cell>
          <cell r="C5" t="str">
            <v>kg</v>
          </cell>
          <cell r="D5">
            <v>680</v>
          </cell>
          <cell r="E5">
            <v>59</v>
          </cell>
          <cell r="F5">
            <v>40120</v>
          </cell>
          <cell r="H5">
            <v>0</v>
          </cell>
          <cell r="J5">
            <v>0</v>
          </cell>
          <cell r="L5" t="str">
            <v>철선 # 20</v>
          </cell>
          <cell r="M5">
            <v>550</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258573</v>
          </cell>
          <cell r="Q7">
            <v>950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cell r="L9" t="str">
            <v>40-210-8</v>
          </cell>
          <cell r="M9">
            <v>42980</v>
          </cell>
        </row>
        <row r="10">
          <cell r="F10">
            <v>0</v>
          </cell>
          <cell r="H10">
            <v>0</v>
          </cell>
          <cell r="J10">
            <v>0</v>
          </cell>
          <cell r="L10" t="str">
            <v>40-135-8</v>
          </cell>
          <cell r="M10">
            <v>36400</v>
          </cell>
        </row>
        <row r="11">
          <cell r="F11">
            <v>0</v>
          </cell>
          <cell r="H11">
            <v>0</v>
          </cell>
          <cell r="J11">
            <v>0</v>
          </cell>
          <cell r="L11" t="str">
            <v>40-180-8</v>
          </cell>
          <cell r="M11">
            <v>39640</v>
          </cell>
        </row>
        <row r="12">
          <cell r="F12">
            <v>0</v>
          </cell>
          <cell r="H12">
            <v>0</v>
          </cell>
          <cell r="J12">
            <v>0</v>
          </cell>
          <cell r="L12" t="str">
            <v>25-210-8</v>
          </cell>
          <cell r="M12">
            <v>44480</v>
          </cell>
        </row>
        <row r="13">
          <cell r="F13">
            <v>0</v>
          </cell>
          <cell r="H13">
            <v>0</v>
          </cell>
          <cell r="J13">
            <v>0</v>
          </cell>
          <cell r="L13" t="str">
            <v>와이어메쉬</v>
          </cell>
          <cell r="M13">
            <v>720</v>
          </cell>
          <cell r="O13">
            <v>1050</v>
          </cell>
        </row>
        <row r="14">
          <cell r="F14">
            <v>0</v>
          </cell>
          <cell r="H14">
            <v>0</v>
          </cell>
          <cell r="J14">
            <v>0</v>
          </cell>
          <cell r="L14" t="str">
            <v>25-210-12</v>
          </cell>
          <cell r="M14">
            <v>45810</v>
          </cell>
        </row>
        <row r="15">
          <cell r="F15">
            <v>0</v>
          </cell>
          <cell r="H15">
            <v>0</v>
          </cell>
          <cell r="J15">
            <v>0</v>
          </cell>
        </row>
        <row r="16">
          <cell r="F16">
            <v>0</v>
          </cell>
          <cell r="H16">
            <v>0</v>
          </cell>
          <cell r="J16">
            <v>0</v>
          </cell>
        </row>
        <row r="17">
          <cell r="F17">
            <v>0</v>
          </cell>
          <cell r="H17">
            <v>0</v>
          </cell>
          <cell r="J17">
            <v>0</v>
          </cell>
        </row>
        <row r="18">
          <cell r="A18" t="str">
            <v>計</v>
          </cell>
          <cell r="F18">
            <v>55800</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문양거푸집</v>
          </cell>
          <cell r="J110" t="str">
            <v>單位 : 원/㎡當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문양거푸집</v>
          </cell>
          <cell r="B113" t="str">
            <v>FRP1050×1820</v>
          </cell>
          <cell r="C113" t="str">
            <v>㎡</v>
          </cell>
          <cell r="D113">
            <v>0.05</v>
          </cell>
          <cell r="E113">
            <v>108058</v>
          </cell>
          <cell r="F113">
            <v>5402.9</v>
          </cell>
          <cell r="H113">
            <v>0</v>
          </cell>
          <cell r="J113">
            <v>0</v>
          </cell>
        </row>
        <row r="114">
          <cell r="A114" t="str">
            <v>폼타이</v>
          </cell>
          <cell r="B114" t="str">
            <v>D형 1/2×300</v>
          </cell>
          <cell r="C114" t="str">
            <v>조</v>
          </cell>
          <cell r="D114">
            <v>0.214</v>
          </cell>
          <cell r="E114">
            <v>850</v>
          </cell>
          <cell r="F114">
            <v>181.9</v>
          </cell>
          <cell r="H114">
            <v>0</v>
          </cell>
          <cell r="J114">
            <v>0</v>
          </cell>
        </row>
        <row r="115">
          <cell r="A115" t="str">
            <v>박리제</v>
          </cell>
          <cell r="B115" t="str">
            <v>SIKA FORM OIL</v>
          </cell>
          <cell r="C115" t="str">
            <v>ℓ</v>
          </cell>
          <cell r="D115">
            <v>0.19</v>
          </cell>
          <cell r="E115">
            <v>800</v>
          </cell>
          <cell r="F115">
            <v>152</v>
          </cell>
          <cell r="H115">
            <v>0</v>
          </cell>
          <cell r="J115">
            <v>0</v>
          </cell>
        </row>
        <row r="116">
          <cell r="A116" t="str">
            <v>세파레이터</v>
          </cell>
          <cell r="B116" t="str">
            <v>D형 1/2×500</v>
          </cell>
          <cell r="C116" t="str">
            <v xml:space="preserve">본 </v>
          </cell>
          <cell r="D116">
            <v>2.14</v>
          </cell>
          <cell r="E116">
            <v>140</v>
          </cell>
          <cell r="F116">
            <v>299.60000000000002</v>
          </cell>
          <cell r="H116">
            <v>0</v>
          </cell>
          <cell r="J116">
            <v>0</v>
          </cell>
        </row>
        <row r="117">
          <cell r="A117" t="str">
            <v>보조자재</v>
          </cell>
          <cell r="B117" t="str">
            <v>문양거푸집의20%</v>
          </cell>
          <cell r="C117" t="str">
            <v>식</v>
          </cell>
          <cell r="D117">
            <v>1</v>
          </cell>
          <cell r="E117">
            <v>1080.5</v>
          </cell>
          <cell r="F117">
            <v>1080.5</v>
          </cell>
          <cell r="H117">
            <v>0</v>
          </cell>
          <cell r="J117">
            <v>0</v>
          </cell>
        </row>
        <row r="118">
          <cell r="A118" t="str">
            <v>사용고재</v>
          </cell>
          <cell r="B118" t="str">
            <v>보조자재의 10%</v>
          </cell>
          <cell r="C118" t="str">
            <v>식</v>
          </cell>
          <cell r="D118">
            <v>1</v>
          </cell>
          <cell r="E118">
            <v>108</v>
          </cell>
          <cell r="F118">
            <v>108</v>
          </cell>
          <cell r="H118">
            <v>0</v>
          </cell>
          <cell r="J118">
            <v>0</v>
          </cell>
        </row>
        <row r="119">
          <cell r="A119" t="str">
            <v>형틀목공</v>
          </cell>
          <cell r="C119" t="str">
            <v>인</v>
          </cell>
          <cell r="D119">
            <v>0.14000000000000001</v>
          </cell>
          <cell r="F119">
            <v>0</v>
          </cell>
          <cell r="G119">
            <v>61483</v>
          </cell>
          <cell r="H119">
            <v>8607.6</v>
          </cell>
          <cell r="J119">
            <v>0</v>
          </cell>
        </row>
        <row r="120">
          <cell r="A120" t="str">
            <v>보통인부</v>
          </cell>
          <cell r="C120" t="str">
            <v>인</v>
          </cell>
          <cell r="D120">
            <v>0.12</v>
          </cell>
          <cell r="F120">
            <v>0</v>
          </cell>
          <cell r="G120">
            <v>34360</v>
          </cell>
          <cell r="H120">
            <v>4123.2</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7224</v>
          </cell>
          <cell r="H126">
            <v>12730</v>
          </cell>
          <cell r="J126">
            <v>0</v>
          </cell>
        </row>
        <row r="128">
          <cell r="A128" t="str">
            <v>名  稱 : 비계설치</v>
          </cell>
          <cell r="J128" t="str">
            <v>單位 : 공/㎥當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원목</v>
          </cell>
          <cell r="C131" t="str">
            <v>㎥</v>
          </cell>
          <cell r="D131">
            <v>9.4E-2</v>
          </cell>
          <cell r="E131">
            <v>164670</v>
          </cell>
          <cell r="F131">
            <v>15478.9</v>
          </cell>
          <cell r="H131">
            <v>0</v>
          </cell>
          <cell r="J131">
            <v>0</v>
          </cell>
        </row>
        <row r="132">
          <cell r="A132" t="str">
            <v>판재</v>
          </cell>
          <cell r="C132" t="str">
            <v>㎥</v>
          </cell>
          <cell r="D132">
            <v>1.5E-3</v>
          </cell>
          <cell r="E132">
            <v>258573</v>
          </cell>
          <cell r="F132">
            <v>387.8</v>
          </cell>
          <cell r="H132">
            <v>0</v>
          </cell>
          <cell r="J132">
            <v>0</v>
          </cell>
        </row>
        <row r="133">
          <cell r="A133" t="str">
            <v>철선</v>
          </cell>
          <cell r="B133" t="str">
            <v>＃8</v>
          </cell>
          <cell r="C133" t="str">
            <v>kg</v>
          </cell>
          <cell r="D133">
            <v>0.2</v>
          </cell>
          <cell r="E133">
            <v>450</v>
          </cell>
          <cell r="F133">
            <v>90</v>
          </cell>
          <cell r="H133">
            <v>0</v>
          </cell>
          <cell r="J133">
            <v>0</v>
          </cell>
        </row>
        <row r="134">
          <cell r="A134" t="str">
            <v>잡재료</v>
          </cell>
          <cell r="B134" t="str">
            <v>재료비의 5%</v>
          </cell>
          <cell r="C134" t="str">
            <v>식</v>
          </cell>
          <cell r="D134">
            <v>1</v>
          </cell>
          <cell r="E134">
            <v>15956</v>
          </cell>
          <cell r="F134">
            <v>797.8</v>
          </cell>
          <cell r="H134">
            <v>0</v>
          </cell>
          <cell r="J134">
            <v>0</v>
          </cell>
        </row>
        <row r="135">
          <cell r="A135" t="str">
            <v>비계공</v>
          </cell>
          <cell r="C135" t="str">
            <v>인</v>
          </cell>
          <cell r="D135">
            <v>2</v>
          </cell>
          <cell r="F135">
            <v>0</v>
          </cell>
          <cell r="G135">
            <v>66149</v>
          </cell>
          <cell r="H135">
            <v>132298</v>
          </cell>
          <cell r="J135">
            <v>0</v>
          </cell>
        </row>
        <row r="136">
          <cell r="A136" t="str">
            <v>보통인부</v>
          </cell>
          <cell r="C136" t="str">
            <v>인</v>
          </cell>
          <cell r="D136">
            <v>2</v>
          </cell>
          <cell r="F136">
            <v>0</v>
          </cell>
          <cell r="G136">
            <v>34360</v>
          </cell>
          <cell r="H136">
            <v>68720</v>
          </cell>
          <cell r="J136">
            <v>0</v>
          </cell>
        </row>
        <row r="137">
          <cell r="A137" t="str">
            <v xml:space="preserve">計 </v>
          </cell>
          <cell r="B137" t="str">
            <v>10공/㎥당</v>
          </cell>
          <cell r="F137">
            <v>16754</v>
          </cell>
          <cell r="H137">
            <v>201018</v>
          </cell>
          <cell r="J137">
            <v>0</v>
          </cell>
        </row>
        <row r="138">
          <cell r="A138" t="str">
            <v xml:space="preserve">計 </v>
          </cell>
          <cell r="B138" t="str">
            <v>공/㎥당</v>
          </cell>
          <cell r="F138">
            <v>1675</v>
          </cell>
          <cell r="H138">
            <v>20101</v>
          </cell>
          <cell r="J138">
            <v>0</v>
          </cell>
        </row>
        <row r="139">
          <cell r="A139" t="str">
            <v>1회사용시</v>
          </cell>
          <cell r="E139">
            <v>1</v>
          </cell>
          <cell r="F139">
            <v>1675</v>
          </cell>
          <cell r="G139">
            <v>1</v>
          </cell>
          <cell r="H139">
            <v>20101</v>
          </cell>
          <cell r="J139">
            <v>0</v>
          </cell>
        </row>
        <row r="140">
          <cell r="A140" t="str">
            <v>2회사용시</v>
          </cell>
          <cell r="E140">
            <v>0.67</v>
          </cell>
          <cell r="F140">
            <v>1122</v>
          </cell>
          <cell r="G140">
            <v>1</v>
          </cell>
          <cell r="H140">
            <v>20101</v>
          </cell>
          <cell r="J140">
            <v>0</v>
          </cell>
        </row>
        <row r="141">
          <cell r="A141" t="str">
            <v>3회사용시</v>
          </cell>
          <cell r="E141">
            <v>0.56499999999999995</v>
          </cell>
          <cell r="F141">
            <v>946</v>
          </cell>
          <cell r="G141">
            <v>1</v>
          </cell>
          <cell r="H141">
            <v>20101</v>
          </cell>
          <cell r="J141">
            <v>0</v>
          </cell>
        </row>
        <row r="142">
          <cell r="A142" t="str">
            <v>4회사용시</v>
          </cell>
          <cell r="E142">
            <v>0.51600000000000001</v>
          </cell>
          <cell r="F142">
            <v>864</v>
          </cell>
          <cell r="G142">
            <v>1</v>
          </cell>
          <cell r="H142">
            <v>20101</v>
          </cell>
          <cell r="J142">
            <v>0</v>
          </cell>
        </row>
        <row r="143">
          <cell r="A143" t="str">
            <v>5회사용시</v>
          </cell>
          <cell r="E143">
            <v>0.48899999999999999</v>
          </cell>
          <cell r="F143">
            <v>819</v>
          </cell>
          <cell r="G143">
            <v>1</v>
          </cell>
          <cell r="H143">
            <v>20101</v>
          </cell>
          <cell r="J143">
            <v>0</v>
          </cell>
        </row>
        <row r="144">
          <cell r="A144" t="str">
            <v>6회사용시</v>
          </cell>
          <cell r="E144">
            <v>0.47299999999999998</v>
          </cell>
          <cell r="F144">
            <v>792</v>
          </cell>
          <cell r="G144">
            <v>1</v>
          </cell>
          <cell r="H144">
            <v>20101</v>
          </cell>
          <cell r="J144">
            <v>0</v>
          </cell>
        </row>
        <row r="146">
          <cell r="A146" t="str">
            <v>名  稱 : 잡석깔기</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잡석</v>
          </cell>
          <cell r="C149" t="str">
            <v>인</v>
          </cell>
          <cell r="D149">
            <v>1.04</v>
          </cell>
          <cell r="E149">
            <v>11000</v>
          </cell>
          <cell r="F149">
            <v>11440</v>
          </cell>
          <cell r="H149">
            <v>0</v>
          </cell>
          <cell r="J149">
            <v>0</v>
          </cell>
        </row>
        <row r="150">
          <cell r="A150" t="str">
            <v>보통인부</v>
          </cell>
          <cell r="C150" t="str">
            <v>인</v>
          </cell>
          <cell r="D150">
            <v>0.6</v>
          </cell>
          <cell r="F150">
            <v>0</v>
          </cell>
          <cell r="G150">
            <v>34360</v>
          </cell>
          <cell r="H150">
            <v>20616</v>
          </cell>
          <cell r="J150">
            <v>0</v>
          </cell>
        </row>
        <row r="151">
          <cell r="F151">
            <v>0</v>
          </cell>
          <cell r="H151">
            <v>0</v>
          </cell>
          <cell r="J151">
            <v>0</v>
          </cell>
        </row>
        <row r="152">
          <cell r="F152">
            <v>0</v>
          </cell>
          <cell r="H152">
            <v>0</v>
          </cell>
          <cell r="J152">
            <v>0</v>
          </cell>
        </row>
        <row r="153">
          <cell r="F153">
            <v>0</v>
          </cell>
          <cell r="H153">
            <v>0</v>
          </cell>
          <cell r="J153">
            <v>0</v>
          </cell>
        </row>
        <row r="154">
          <cell r="F154">
            <v>0</v>
          </cell>
          <cell r="H154">
            <v>0</v>
          </cell>
          <cell r="J154">
            <v>0</v>
          </cell>
        </row>
        <row r="155">
          <cell r="F155">
            <v>0</v>
          </cell>
          <cell r="H155">
            <v>0</v>
          </cell>
          <cell r="J155">
            <v>0</v>
          </cell>
        </row>
        <row r="156">
          <cell r="F156">
            <v>0</v>
          </cell>
          <cell r="H156">
            <v>0</v>
          </cell>
          <cell r="J156">
            <v>0</v>
          </cell>
        </row>
        <row r="157">
          <cell r="F157">
            <v>0</v>
          </cell>
          <cell r="H157">
            <v>0</v>
          </cell>
          <cell r="J157">
            <v>0</v>
          </cell>
        </row>
        <row r="158">
          <cell r="F158">
            <v>0</v>
          </cell>
          <cell r="H158">
            <v>0</v>
          </cell>
          <cell r="J158">
            <v>0</v>
          </cell>
        </row>
        <row r="159">
          <cell r="F159">
            <v>0</v>
          </cell>
          <cell r="H159">
            <v>0</v>
          </cell>
          <cell r="J159">
            <v>0</v>
          </cell>
        </row>
        <row r="160">
          <cell r="F160">
            <v>0</v>
          </cell>
          <cell r="H160">
            <v>0</v>
          </cell>
          <cell r="J160">
            <v>0</v>
          </cell>
        </row>
        <row r="161">
          <cell r="F161">
            <v>0</v>
          </cell>
          <cell r="H161">
            <v>0</v>
          </cell>
          <cell r="J161">
            <v>0</v>
          </cell>
        </row>
        <row r="162">
          <cell r="A162" t="str">
            <v>計</v>
          </cell>
          <cell r="F162">
            <v>11440</v>
          </cell>
          <cell r="H162">
            <v>20616</v>
          </cell>
          <cell r="J162">
            <v>0</v>
          </cell>
        </row>
        <row r="164">
          <cell r="A164" t="str">
            <v>名  稱 : 잡석채우기</v>
          </cell>
          <cell r="J164" t="str">
            <v>單位 : 원/㎥當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잡석</v>
          </cell>
          <cell r="C167" t="str">
            <v>인</v>
          </cell>
          <cell r="D167">
            <v>1.04</v>
          </cell>
          <cell r="E167">
            <v>11000</v>
          </cell>
          <cell r="F167">
            <v>11440</v>
          </cell>
          <cell r="H167">
            <v>0</v>
          </cell>
          <cell r="J167">
            <v>0</v>
          </cell>
        </row>
        <row r="168">
          <cell r="A168" t="str">
            <v>보통인부</v>
          </cell>
          <cell r="C168" t="str">
            <v>인</v>
          </cell>
          <cell r="D168">
            <v>0.65</v>
          </cell>
          <cell r="F168">
            <v>0</v>
          </cell>
          <cell r="G168">
            <v>34360</v>
          </cell>
          <cell r="H168">
            <v>22334</v>
          </cell>
          <cell r="J168">
            <v>0</v>
          </cell>
        </row>
        <row r="169">
          <cell r="F169">
            <v>0</v>
          </cell>
          <cell r="H169">
            <v>0</v>
          </cell>
          <cell r="J169">
            <v>0</v>
          </cell>
        </row>
        <row r="170">
          <cell r="F170">
            <v>0</v>
          </cell>
          <cell r="H170">
            <v>0</v>
          </cell>
          <cell r="J170">
            <v>0</v>
          </cell>
        </row>
        <row r="171">
          <cell r="F171">
            <v>0</v>
          </cell>
          <cell r="H171">
            <v>0</v>
          </cell>
          <cell r="J171">
            <v>0</v>
          </cell>
        </row>
        <row r="172">
          <cell r="F172">
            <v>0</v>
          </cell>
          <cell r="H172">
            <v>0</v>
          </cell>
          <cell r="J172">
            <v>0</v>
          </cell>
        </row>
        <row r="173">
          <cell r="F173">
            <v>0</v>
          </cell>
          <cell r="H173">
            <v>0</v>
          </cell>
          <cell r="J173">
            <v>0</v>
          </cell>
        </row>
        <row r="174">
          <cell r="F174">
            <v>0</v>
          </cell>
          <cell r="H174">
            <v>0</v>
          </cell>
          <cell r="J174">
            <v>0</v>
          </cell>
        </row>
        <row r="175">
          <cell r="F175">
            <v>0</v>
          </cell>
          <cell r="H175">
            <v>0</v>
          </cell>
          <cell r="J175">
            <v>0</v>
          </cell>
        </row>
        <row r="176">
          <cell r="F176">
            <v>0</v>
          </cell>
          <cell r="H176">
            <v>0</v>
          </cell>
          <cell r="J176">
            <v>0</v>
          </cell>
        </row>
        <row r="177">
          <cell r="F177">
            <v>0</v>
          </cell>
          <cell r="H177">
            <v>0</v>
          </cell>
          <cell r="J177">
            <v>0</v>
          </cell>
        </row>
        <row r="178">
          <cell r="F178">
            <v>0</v>
          </cell>
          <cell r="H178">
            <v>0</v>
          </cell>
          <cell r="J178">
            <v>0</v>
          </cell>
        </row>
        <row r="179">
          <cell r="F179">
            <v>0</v>
          </cell>
          <cell r="H179">
            <v>0</v>
          </cell>
          <cell r="J179">
            <v>0</v>
          </cell>
        </row>
        <row r="180">
          <cell r="A180" t="str">
            <v>計</v>
          </cell>
          <cell r="F180">
            <v>11440</v>
          </cell>
          <cell r="H180">
            <v>22334</v>
          </cell>
          <cell r="J180">
            <v>0</v>
          </cell>
        </row>
        <row r="181">
          <cell r="L181" t="str">
            <v>2001년 2월</v>
          </cell>
        </row>
        <row r="182">
          <cell r="A182" t="str">
            <v>名  稱 : 모르터 ( 1 : 2 ) , 2001년 단가 적용</v>
          </cell>
          <cell r="J182" t="str">
            <v>單位 : 원/㎥當</v>
          </cell>
          <cell r="L182" t="str">
            <v>주  요  자  재  단  가  표</v>
          </cell>
        </row>
        <row r="183">
          <cell r="A183" t="str">
            <v>區    分</v>
          </cell>
          <cell r="B183" t="str">
            <v>材質 및 規格</v>
          </cell>
          <cell r="C183" t="str">
            <v>單位</v>
          </cell>
          <cell r="D183" t="str">
            <v>數    量</v>
          </cell>
          <cell r="E183" t="str">
            <v>材       料       費</v>
          </cell>
          <cell r="G183" t="str">
            <v xml:space="preserve">        勞       務       費</v>
          </cell>
          <cell r="I183" t="str">
            <v>經              費</v>
          </cell>
          <cell r="L183" t="str">
            <v>철근</v>
          </cell>
          <cell r="M183">
            <v>324500</v>
          </cell>
          <cell r="O183" t="str">
            <v>모래</v>
          </cell>
          <cell r="P183">
            <v>16000</v>
          </cell>
        </row>
        <row r="184">
          <cell r="A184" t="str">
            <v>工 種 別</v>
          </cell>
          <cell r="E184" t="str">
            <v>單  價</v>
          </cell>
          <cell r="F184" t="str">
            <v>金      額</v>
          </cell>
          <cell r="G184" t="str">
            <v>單  價</v>
          </cell>
          <cell r="H184" t="str">
            <v>金      額</v>
          </cell>
          <cell r="I184" t="str">
            <v>單  價</v>
          </cell>
          <cell r="J184" t="str">
            <v>金      額</v>
          </cell>
          <cell r="L184" t="str">
            <v>철선 # 8</v>
          </cell>
          <cell r="M184">
            <v>450</v>
          </cell>
          <cell r="O184" t="str">
            <v>잡석</v>
          </cell>
          <cell r="P184">
            <v>11000</v>
          </cell>
        </row>
        <row r="185">
          <cell r="A185" t="str">
            <v>시멘트</v>
          </cell>
          <cell r="C185" t="str">
            <v>kg</v>
          </cell>
          <cell r="D185">
            <v>680</v>
          </cell>
          <cell r="E185">
            <v>66.3</v>
          </cell>
          <cell r="F185">
            <v>45084</v>
          </cell>
          <cell r="H185">
            <v>0</v>
          </cell>
          <cell r="J185">
            <v>0</v>
          </cell>
          <cell r="L185" t="str">
            <v>철선 # 20</v>
          </cell>
          <cell r="M185">
            <v>550</v>
          </cell>
          <cell r="O185" t="str">
            <v>보조기층재</v>
          </cell>
          <cell r="P185">
            <v>11000</v>
          </cell>
        </row>
        <row r="186">
          <cell r="A186" t="str">
            <v>모래</v>
          </cell>
          <cell r="C186" t="str">
            <v>㎥</v>
          </cell>
          <cell r="D186">
            <v>0.98</v>
          </cell>
          <cell r="E186">
            <v>16000</v>
          </cell>
          <cell r="F186">
            <v>15680</v>
          </cell>
          <cell r="H186">
            <v>0</v>
          </cell>
          <cell r="J186">
            <v>0</v>
          </cell>
          <cell r="K186">
            <v>16500</v>
          </cell>
          <cell r="L186" t="str">
            <v>못  N75</v>
          </cell>
          <cell r="M186">
            <v>660</v>
          </cell>
          <cell r="O186" t="str">
            <v>시멘트</v>
          </cell>
          <cell r="P186">
            <v>66.3</v>
          </cell>
          <cell r="Q186">
            <v>2920</v>
          </cell>
        </row>
        <row r="187">
          <cell r="A187" t="str">
            <v>보통인부</v>
          </cell>
          <cell r="C187" t="str">
            <v>인</v>
          </cell>
          <cell r="D187">
            <v>1</v>
          </cell>
          <cell r="F187">
            <v>0</v>
          </cell>
          <cell r="G187">
            <v>37483</v>
          </cell>
          <cell r="H187">
            <v>37483</v>
          </cell>
          <cell r="J187">
            <v>0</v>
          </cell>
          <cell r="K187">
            <v>1000</v>
          </cell>
          <cell r="L187" t="str">
            <v>목재</v>
          </cell>
          <cell r="M187">
            <v>272182</v>
          </cell>
          <cell r="O187" t="str">
            <v>판재</v>
          </cell>
          <cell r="P187">
            <v>285792</v>
          </cell>
          <cell r="Q187">
            <v>1050</v>
          </cell>
        </row>
        <row r="188">
          <cell r="F188">
            <v>0</v>
          </cell>
          <cell r="H188">
            <v>0</v>
          </cell>
          <cell r="J188">
            <v>0</v>
          </cell>
          <cell r="K188">
            <v>550</v>
          </cell>
          <cell r="L188" t="str">
            <v>원목</v>
          </cell>
          <cell r="M188">
            <v>164670</v>
          </cell>
          <cell r="O188" t="str">
            <v>합판</v>
          </cell>
          <cell r="P188">
            <v>6641</v>
          </cell>
          <cell r="Q188">
            <v>11000</v>
          </cell>
        </row>
        <row r="189">
          <cell r="F189">
            <v>0</v>
          </cell>
          <cell r="H189">
            <v>0</v>
          </cell>
          <cell r="J189">
            <v>0</v>
          </cell>
          <cell r="L189" t="str">
            <v>40-210-8</v>
          </cell>
          <cell r="M189">
            <v>42980</v>
          </cell>
        </row>
        <row r="190">
          <cell r="F190">
            <v>0</v>
          </cell>
          <cell r="H190">
            <v>0</v>
          </cell>
          <cell r="J190">
            <v>0</v>
          </cell>
          <cell r="L190" t="str">
            <v>40-135-8</v>
          </cell>
          <cell r="M190">
            <v>36400</v>
          </cell>
        </row>
        <row r="191">
          <cell r="F191">
            <v>0</v>
          </cell>
          <cell r="H191">
            <v>0</v>
          </cell>
          <cell r="J191">
            <v>0</v>
          </cell>
          <cell r="L191" t="str">
            <v>40-180-8</v>
          </cell>
          <cell r="M191">
            <v>39640</v>
          </cell>
        </row>
        <row r="192">
          <cell r="F192">
            <v>0</v>
          </cell>
          <cell r="H192">
            <v>0</v>
          </cell>
          <cell r="J192">
            <v>0</v>
          </cell>
          <cell r="L192" t="str">
            <v>25-210-8</v>
          </cell>
          <cell r="M192">
            <v>44480</v>
          </cell>
        </row>
        <row r="193">
          <cell r="F193">
            <v>0</v>
          </cell>
          <cell r="H193">
            <v>0</v>
          </cell>
          <cell r="J193">
            <v>0</v>
          </cell>
          <cell r="L193" t="str">
            <v>와이어메쉬</v>
          </cell>
          <cell r="M193">
            <v>720</v>
          </cell>
          <cell r="O193">
            <v>1050</v>
          </cell>
        </row>
        <row r="194">
          <cell r="F194">
            <v>0</v>
          </cell>
          <cell r="H194">
            <v>0</v>
          </cell>
          <cell r="J194">
            <v>0</v>
          </cell>
          <cell r="L194" t="str">
            <v>25-210-12</v>
          </cell>
          <cell r="M194">
            <v>45810</v>
          </cell>
        </row>
        <row r="195">
          <cell r="F195">
            <v>0</v>
          </cell>
          <cell r="H195">
            <v>0</v>
          </cell>
          <cell r="J195">
            <v>0</v>
          </cell>
        </row>
        <row r="196">
          <cell r="F196">
            <v>0</v>
          </cell>
          <cell r="H196">
            <v>0</v>
          </cell>
          <cell r="J196">
            <v>0</v>
          </cell>
        </row>
        <row r="197">
          <cell r="F197">
            <v>0</v>
          </cell>
          <cell r="H197">
            <v>0</v>
          </cell>
          <cell r="J197">
            <v>0</v>
          </cell>
        </row>
        <row r="198">
          <cell r="A198" t="str">
            <v>計</v>
          </cell>
          <cell r="F198">
            <v>60764</v>
          </cell>
          <cell r="H198">
            <v>37483</v>
          </cell>
          <cell r="J198">
            <v>0</v>
          </cell>
        </row>
        <row r="200">
          <cell r="A200" t="str">
            <v>名  稱 : 레미콘타설 ( 무근 )</v>
          </cell>
          <cell r="J200" t="str">
            <v>單位 : 원/㎥當</v>
          </cell>
        </row>
        <row r="201">
          <cell r="A201" t="str">
            <v>區    分</v>
          </cell>
          <cell r="B201" t="str">
            <v>材質 및 規格</v>
          </cell>
          <cell r="C201" t="str">
            <v>單位</v>
          </cell>
          <cell r="D201" t="str">
            <v>數    量</v>
          </cell>
          <cell r="E201" t="str">
            <v>材       料       費</v>
          </cell>
          <cell r="G201" t="str">
            <v xml:space="preserve">        勞       務       費</v>
          </cell>
          <cell r="I201" t="str">
            <v>經              費</v>
          </cell>
        </row>
        <row r="202">
          <cell r="A202" t="str">
            <v>工 種 別</v>
          </cell>
          <cell r="E202" t="str">
            <v>單  價</v>
          </cell>
          <cell r="F202" t="str">
            <v>金      額</v>
          </cell>
          <cell r="G202" t="str">
            <v>單  價</v>
          </cell>
          <cell r="H202" t="str">
            <v>金      額</v>
          </cell>
          <cell r="I202" t="str">
            <v>單  價</v>
          </cell>
          <cell r="J202" t="str">
            <v>金      額</v>
          </cell>
        </row>
        <row r="203">
          <cell r="A203" t="str">
            <v>콘크리트공</v>
          </cell>
          <cell r="C203" t="str">
            <v>인</v>
          </cell>
          <cell r="D203">
            <v>0.15</v>
          </cell>
          <cell r="F203">
            <v>0</v>
          </cell>
          <cell r="G203">
            <v>63355</v>
          </cell>
          <cell r="H203">
            <v>9503.2000000000007</v>
          </cell>
          <cell r="J203">
            <v>0</v>
          </cell>
        </row>
        <row r="204">
          <cell r="A204" t="str">
            <v>보통인부</v>
          </cell>
          <cell r="C204" t="str">
            <v>인</v>
          </cell>
          <cell r="D204">
            <v>0.27</v>
          </cell>
          <cell r="F204">
            <v>0</v>
          </cell>
          <cell r="G204">
            <v>37483</v>
          </cell>
          <cell r="H204">
            <v>10120.4</v>
          </cell>
          <cell r="J204">
            <v>0</v>
          </cell>
        </row>
        <row r="205">
          <cell r="F205">
            <v>0</v>
          </cell>
          <cell r="H205">
            <v>0</v>
          </cell>
          <cell r="J205">
            <v>0</v>
          </cell>
        </row>
        <row r="206">
          <cell r="F206">
            <v>0</v>
          </cell>
          <cell r="H206">
            <v>0</v>
          </cell>
          <cell r="J206">
            <v>0</v>
          </cell>
        </row>
        <row r="207">
          <cell r="F207">
            <v>0</v>
          </cell>
          <cell r="H207">
            <v>0</v>
          </cell>
          <cell r="J207">
            <v>0</v>
          </cell>
        </row>
        <row r="208">
          <cell r="F208">
            <v>0</v>
          </cell>
          <cell r="H208">
            <v>0</v>
          </cell>
          <cell r="J208">
            <v>0</v>
          </cell>
        </row>
        <row r="209">
          <cell r="F209">
            <v>0</v>
          </cell>
          <cell r="H209">
            <v>0</v>
          </cell>
          <cell r="J209">
            <v>0</v>
          </cell>
        </row>
        <row r="210">
          <cell r="F210">
            <v>0</v>
          </cell>
          <cell r="H210">
            <v>0</v>
          </cell>
          <cell r="J210">
            <v>0</v>
          </cell>
        </row>
        <row r="211">
          <cell r="F211">
            <v>0</v>
          </cell>
          <cell r="H211">
            <v>0</v>
          </cell>
          <cell r="J211">
            <v>0</v>
          </cell>
        </row>
        <row r="212">
          <cell r="F212">
            <v>0</v>
          </cell>
          <cell r="H212">
            <v>0</v>
          </cell>
          <cell r="J212">
            <v>0</v>
          </cell>
        </row>
        <row r="213">
          <cell r="F213">
            <v>0</v>
          </cell>
          <cell r="H213">
            <v>0</v>
          </cell>
          <cell r="J213">
            <v>0</v>
          </cell>
        </row>
        <row r="214">
          <cell r="F214">
            <v>0</v>
          </cell>
          <cell r="H214">
            <v>0</v>
          </cell>
          <cell r="J214">
            <v>0</v>
          </cell>
        </row>
        <row r="215">
          <cell r="F215">
            <v>0</v>
          </cell>
          <cell r="H215">
            <v>0</v>
          </cell>
          <cell r="J215">
            <v>0</v>
          </cell>
        </row>
        <row r="216">
          <cell r="A216" t="str">
            <v>計</v>
          </cell>
          <cell r="F216">
            <v>0</v>
          </cell>
          <cell r="H216">
            <v>19623</v>
          </cell>
          <cell r="J216">
            <v>0</v>
          </cell>
        </row>
        <row r="218">
          <cell r="A218" t="str">
            <v>名  稱 : 레미콘타설 ( 철근 )</v>
          </cell>
          <cell r="J218" t="str">
            <v>單位 : 원/㎥當</v>
          </cell>
        </row>
        <row r="219">
          <cell r="A219" t="str">
            <v>區    分</v>
          </cell>
          <cell r="B219" t="str">
            <v>材質 및 規格</v>
          </cell>
          <cell r="C219" t="str">
            <v>單位</v>
          </cell>
          <cell r="D219" t="str">
            <v>數    量</v>
          </cell>
          <cell r="E219" t="str">
            <v>材       料       費</v>
          </cell>
          <cell r="G219" t="str">
            <v xml:space="preserve">        勞       務       費</v>
          </cell>
          <cell r="I219" t="str">
            <v>經              費</v>
          </cell>
        </row>
        <row r="220">
          <cell r="A220" t="str">
            <v>工 種 別</v>
          </cell>
          <cell r="E220" t="str">
            <v>單  價</v>
          </cell>
          <cell r="F220" t="str">
            <v>金      額</v>
          </cell>
          <cell r="G220" t="str">
            <v>單  價</v>
          </cell>
          <cell r="H220" t="str">
            <v>金      額</v>
          </cell>
          <cell r="I220" t="str">
            <v>單  價</v>
          </cell>
          <cell r="J220" t="str">
            <v>金      額</v>
          </cell>
        </row>
        <row r="221">
          <cell r="A221" t="str">
            <v>콘크리트공</v>
          </cell>
          <cell r="C221" t="str">
            <v>인</v>
          </cell>
          <cell r="D221">
            <v>0.17</v>
          </cell>
          <cell r="F221">
            <v>0</v>
          </cell>
          <cell r="G221">
            <v>63355</v>
          </cell>
          <cell r="H221">
            <v>10770.3</v>
          </cell>
          <cell r="J221">
            <v>0</v>
          </cell>
        </row>
        <row r="222">
          <cell r="A222" t="str">
            <v>보통인부</v>
          </cell>
          <cell r="C222" t="str">
            <v>인</v>
          </cell>
          <cell r="D222">
            <v>0.28999999999999998</v>
          </cell>
          <cell r="F222">
            <v>0</v>
          </cell>
          <cell r="G222">
            <v>37483</v>
          </cell>
          <cell r="H222">
            <v>10870</v>
          </cell>
          <cell r="J222">
            <v>0</v>
          </cell>
        </row>
        <row r="223">
          <cell r="F223">
            <v>0</v>
          </cell>
          <cell r="H223">
            <v>0</v>
          </cell>
          <cell r="J223">
            <v>0</v>
          </cell>
        </row>
        <row r="224">
          <cell r="F224">
            <v>0</v>
          </cell>
          <cell r="H224">
            <v>0</v>
          </cell>
          <cell r="J224">
            <v>0</v>
          </cell>
        </row>
        <row r="225">
          <cell r="F225">
            <v>0</v>
          </cell>
          <cell r="H225">
            <v>0</v>
          </cell>
          <cell r="J225">
            <v>0</v>
          </cell>
        </row>
        <row r="226">
          <cell r="F226">
            <v>0</v>
          </cell>
          <cell r="H226">
            <v>0</v>
          </cell>
          <cell r="J226">
            <v>0</v>
          </cell>
        </row>
        <row r="227">
          <cell r="F227">
            <v>0</v>
          </cell>
          <cell r="H227">
            <v>0</v>
          </cell>
          <cell r="J227">
            <v>0</v>
          </cell>
        </row>
        <row r="228">
          <cell r="F228">
            <v>0</v>
          </cell>
          <cell r="H228">
            <v>0</v>
          </cell>
          <cell r="J228">
            <v>0</v>
          </cell>
        </row>
        <row r="229">
          <cell r="F229">
            <v>0</v>
          </cell>
          <cell r="H229">
            <v>0</v>
          </cell>
          <cell r="J229">
            <v>0</v>
          </cell>
        </row>
        <row r="230">
          <cell r="F230">
            <v>0</v>
          </cell>
          <cell r="H230">
            <v>0</v>
          </cell>
          <cell r="J230">
            <v>0</v>
          </cell>
        </row>
        <row r="231">
          <cell r="F231">
            <v>0</v>
          </cell>
          <cell r="H231">
            <v>0</v>
          </cell>
          <cell r="J231">
            <v>0</v>
          </cell>
        </row>
        <row r="232">
          <cell r="F232">
            <v>0</v>
          </cell>
          <cell r="H232">
            <v>0</v>
          </cell>
          <cell r="J232">
            <v>0</v>
          </cell>
        </row>
        <row r="233">
          <cell r="F233">
            <v>0</v>
          </cell>
          <cell r="H233">
            <v>0</v>
          </cell>
          <cell r="J233">
            <v>0</v>
          </cell>
        </row>
        <row r="234">
          <cell r="A234" t="str">
            <v>計</v>
          </cell>
          <cell r="F234">
            <v>0</v>
          </cell>
          <cell r="H234">
            <v>21640</v>
          </cell>
          <cell r="J234">
            <v>0</v>
          </cell>
        </row>
        <row r="236">
          <cell r="A236" t="str">
            <v>名  稱 : 철근가공조립 ( 간단 )</v>
          </cell>
          <cell r="J236" t="str">
            <v>單位 : 원/TON當</v>
          </cell>
        </row>
        <row r="237">
          <cell r="A237" t="str">
            <v>區    分</v>
          </cell>
          <cell r="B237" t="str">
            <v>材質 및 規格</v>
          </cell>
          <cell r="C237" t="str">
            <v>單位</v>
          </cell>
          <cell r="D237" t="str">
            <v>數    量</v>
          </cell>
          <cell r="E237" t="str">
            <v>材       料       費</v>
          </cell>
          <cell r="G237" t="str">
            <v xml:space="preserve">        勞       務       費</v>
          </cell>
          <cell r="I237" t="str">
            <v>經              費</v>
          </cell>
        </row>
        <row r="238">
          <cell r="A238" t="str">
            <v>工 種 別</v>
          </cell>
          <cell r="E238" t="str">
            <v>單  價</v>
          </cell>
          <cell r="F238" t="str">
            <v>金      額</v>
          </cell>
          <cell r="G238" t="str">
            <v>單  價</v>
          </cell>
          <cell r="H238" t="str">
            <v>金      額</v>
          </cell>
          <cell r="I238" t="str">
            <v>單  價</v>
          </cell>
          <cell r="J238" t="str">
            <v>金      額</v>
          </cell>
        </row>
        <row r="239">
          <cell r="A239" t="str">
            <v>결속선</v>
          </cell>
          <cell r="B239" t="str">
            <v>＃20 m/m</v>
          </cell>
          <cell r="C239" t="str">
            <v>kg</v>
          </cell>
          <cell r="D239">
            <v>5</v>
          </cell>
          <cell r="E239">
            <v>550</v>
          </cell>
          <cell r="F239">
            <v>2750</v>
          </cell>
          <cell r="H239">
            <v>0</v>
          </cell>
          <cell r="J239">
            <v>0</v>
          </cell>
        </row>
        <row r="240">
          <cell r="A240" t="str">
            <v>철근공</v>
          </cell>
          <cell r="C240" t="str">
            <v>인</v>
          </cell>
          <cell r="D240">
            <v>2.9</v>
          </cell>
          <cell r="F240">
            <v>0</v>
          </cell>
          <cell r="G240">
            <v>68758</v>
          </cell>
          <cell r="H240">
            <v>199398.2</v>
          </cell>
          <cell r="J240">
            <v>0</v>
          </cell>
        </row>
        <row r="241">
          <cell r="A241" t="str">
            <v>보통인부</v>
          </cell>
          <cell r="C241" t="str">
            <v>인</v>
          </cell>
          <cell r="D241">
            <v>1.6</v>
          </cell>
          <cell r="F241">
            <v>0</v>
          </cell>
          <cell r="G241">
            <v>37483</v>
          </cell>
          <cell r="H241">
            <v>59972.800000000003</v>
          </cell>
          <cell r="J241">
            <v>0</v>
          </cell>
        </row>
        <row r="242">
          <cell r="A242" t="str">
            <v>기구손료</v>
          </cell>
          <cell r="B242" t="str">
            <v>품의 2%</v>
          </cell>
          <cell r="C242" t="str">
            <v>식</v>
          </cell>
          <cell r="D242">
            <v>1</v>
          </cell>
          <cell r="E242">
            <v>259371</v>
          </cell>
          <cell r="F242">
            <v>5187.3999999999996</v>
          </cell>
          <cell r="H242">
            <v>0</v>
          </cell>
          <cell r="J242">
            <v>0</v>
          </cell>
        </row>
        <row r="243">
          <cell r="F243">
            <v>0</v>
          </cell>
          <cell r="H243">
            <v>0</v>
          </cell>
          <cell r="J243">
            <v>0</v>
          </cell>
        </row>
        <row r="244">
          <cell r="F244">
            <v>0</v>
          </cell>
          <cell r="H244">
            <v>0</v>
          </cell>
          <cell r="J244">
            <v>0</v>
          </cell>
        </row>
        <row r="245">
          <cell r="F245">
            <v>0</v>
          </cell>
          <cell r="H245">
            <v>0</v>
          </cell>
          <cell r="J245">
            <v>0</v>
          </cell>
        </row>
        <row r="246">
          <cell r="F246">
            <v>0</v>
          </cell>
          <cell r="H246">
            <v>0</v>
          </cell>
          <cell r="J246">
            <v>0</v>
          </cell>
        </row>
        <row r="247">
          <cell r="F247">
            <v>0</v>
          </cell>
          <cell r="H247">
            <v>0</v>
          </cell>
          <cell r="J247">
            <v>0</v>
          </cell>
        </row>
        <row r="248">
          <cell r="F248">
            <v>0</v>
          </cell>
          <cell r="H248">
            <v>0</v>
          </cell>
          <cell r="J248">
            <v>0</v>
          </cell>
        </row>
        <row r="249">
          <cell r="F249">
            <v>0</v>
          </cell>
          <cell r="H249">
            <v>0</v>
          </cell>
          <cell r="J249">
            <v>0</v>
          </cell>
        </row>
        <row r="250">
          <cell r="F250">
            <v>0</v>
          </cell>
          <cell r="H250">
            <v>0</v>
          </cell>
          <cell r="J250">
            <v>0</v>
          </cell>
        </row>
        <row r="251">
          <cell r="F251">
            <v>0</v>
          </cell>
          <cell r="H251">
            <v>0</v>
          </cell>
          <cell r="J251">
            <v>0</v>
          </cell>
        </row>
        <row r="252">
          <cell r="A252" t="str">
            <v>計</v>
          </cell>
          <cell r="F252">
            <v>7937</v>
          </cell>
          <cell r="H252">
            <v>259371</v>
          </cell>
          <cell r="J252">
            <v>0</v>
          </cell>
        </row>
        <row r="254">
          <cell r="A254" t="str">
            <v>名  稱 : 철근가공조립 ( 보통 )</v>
          </cell>
          <cell r="J254" t="str">
            <v>單位 : 원/TON當</v>
          </cell>
        </row>
        <row r="255">
          <cell r="A255" t="str">
            <v>區    分</v>
          </cell>
          <cell r="B255" t="str">
            <v>材質 및 規格</v>
          </cell>
          <cell r="C255" t="str">
            <v>單位</v>
          </cell>
          <cell r="D255" t="str">
            <v>數    量</v>
          </cell>
          <cell r="E255" t="str">
            <v>材       料       費</v>
          </cell>
          <cell r="G255" t="str">
            <v xml:space="preserve">        勞       務       費</v>
          </cell>
          <cell r="I255" t="str">
            <v>經              費</v>
          </cell>
        </row>
        <row r="256">
          <cell r="A256" t="str">
            <v>工 種 別</v>
          </cell>
          <cell r="E256" t="str">
            <v>單  價</v>
          </cell>
          <cell r="F256" t="str">
            <v>金      額</v>
          </cell>
          <cell r="G256" t="str">
            <v>單  價</v>
          </cell>
          <cell r="H256" t="str">
            <v>金      額</v>
          </cell>
          <cell r="I256" t="str">
            <v>單  價</v>
          </cell>
          <cell r="J256" t="str">
            <v>金      額</v>
          </cell>
        </row>
        <row r="257">
          <cell r="A257" t="str">
            <v>결속선</v>
          </cell>
          <cell r="B257" t="str">
            <v>＃20 m/m</v>
          </cell>
          <cell r="C257" t="str">
            <v>kg</v>
          </cell>
          <cell r="D257">
            <v>6.5</v>
          </cell>
          <cell r="E257">
            <v>550</v>
          </cell>
          <cell r="F257">
            <v>3575</v>
          </cell>
          <cell r="H257">
            <v>0</v>
          </cell>
          <cell r="J257">
            <v>0</v>
          </cell>
        </row>
        <row r="258">
          <cell r="A258" t="str">
            <v>철근공</v>
          </cell>
          <cell r="C258" t="str">
            <v>인</v>
          </cell>
          <cell r="D258">
            <v>4</v>
          </cell>
          <cell r="F258">
            <v>0</v>
          </cell>
          <cell r="G258">
            <v>68758</v>
          </cell>
          <cell r="H258">
            <v>275032</v>
          </cell>
          <cell r="J258">
            <v>0</v>
          </cell>
        </row>
        <row r="259">
          <cell r="A259" t="str">
            <v>보통인부</v>
          </cell>
          <cell r="C259" t="str">
            <v>인</v>
          </cell>
          <cell r="D259">
            <v>2.2000000000000002</v>
          </cell>
          <cell r="F259">
            <v>0</v>
          </cell>
          <cell r="G259">
            <v>37483</v>
          </cell>
          <cell r="H259">
            <v>82462.600000000006</v>
          </cell>
          <cell r="J259">
            <v>0</v>
          </cell>
        </row>
        <row r="260">
          <cell r="A260" t="str">
            <v>기구손료</v>
          </cell>
          <cell r="B260" t="str">
            <v>품의 2%</v>
          </cell>
          <cell r="C260" t="str">
            <v>식</v>
          </cell>
          <cell r="D260">
            <v>1</v>
          </cell>
          <cell r="E260">
            <v>357494</v>
          </cell>
          <cell r="F260">
            <v>7149.8</v>
          </cell>
          <cell r="H260">
            <v>0</v>
          </cell>
          <cell r="J260">
            <v>0</v>
          </cell>
        </row>
        <row r="261">
          <cell r="F261">
            <v>0</v>
          </cell>
          <cell r="H261">
            <v>0</v>
          </cell>
          <cell r="J261">
            <v>0</v>
          </cell>
        </row>
        <row r="262">
          <cell r="F262">
            <v>0</v>
          </cell>
          <cell r="H262">
            <v>0</v>
          </cell>
          <cell r="J262">
            <v>0</v>
          </cell>
        </row>
        <row r="263">
          <cell r="F263">
            <v>0</v>
          </cell>
          <cell r="H263">
            <v>0</v>
          </cell>
          <cell r="J263">
            <v>0</v>
          </cell>
        </row>
        <row r="264">
          <cell r="F264">
            <v>0</v>
          </cell>
          <cell r="H264">
            <v>0</v>
          </cell>
          <cell r="J264">
            <v>0</v>
          </cell>
        </row>
        <row r="265">
          <cell r="F265">
            <v>0</v>
          </cell>
          <cell r="H265">
            <v>0</v>
          </cell>
          <cell r="J265">
            <v>0</v>
          </cell>
        </row>
        <row r="266">
          <cell r="F266">
            <v>0</v>
          </cell>
          <cell r="H266">
            <v>0</v>
          </cell>
          <cell r="J266">
            <v>0</v>
          </cell>
        </row>
        <row r="267">
          <cell r="F267">
            <v>0</v>
          </cell>
          <cell r="H267">
            <v>0</v>
          </cell>
          <cell r="J267">
            <v>0</v>
          </cell>
        </row>
        <row r="268">
          <cell r="F268">
            <v>0</v>
          </cell>
          <cell r="H268">
            <v>0</v>
          </cell>
          <cell r="J268">
            <v>0</v>
          </cell>
        </row>
        <row r="269">
          <cell r="F269">
            <v>0</v>
          </cell>
          <cell r="H269">
            <v>0</v>
          </cell>
          <cell r="J269">
            <v>0</v>
          </cell>
        </row>
        <row r="270">
          <cell r="A270" t="str">
            <v>計</v>
          </cell>
          <cell r="F270">
            <v>10724</v>
          </cell>
          <cell r="H270">
            <v>357494</v>
          </cell>
          <cell r="J270">
            <v>0</v>
          </cell>
        </row>
        <row r="272">
          <cell r="A272" t="str">
            <v>名  稱 : 합판거푸집</v>
          </cell>
          <cell r="J272" t="str">
            <v>單位 : 원/㎡當</v>
          </cell>
        </row>
        <row r="273">
          <cell r="A273" t="str">
            <v>區    分</v>
          </cell>
          <cell r="B273" t="str">
            <v>材質 및 規格</v>
          </cell>
          <cell r="C273" t="str">
            <v>單位</v>
          </cell>
          <cell r="D273" t="str">
            <v>數    量</v>
          </cell>
          <cell r="E273" t="str">
            <v>材       料       費</v>
          </cell>
          <cell r="G273" t="str">
            <v xml:space="preserve">        勞       務       費</v>
          </cell>
          <cell r="I273" t="str">
            <v>經              費</v>
          </cell>
        </row>
        <row r="274">
          <cell r="A274" t="str">
            <v>工 種 別</v>
          </cell>
          <cell r="E274" t="str">
            <v>單  價</v>
          </cell>
          <cell r="F274" t="str">
            <v>金      額</v>
          </cell>
          <cell r="G274" t="str">
            <v>單  價</v>
          </cell>
          <cell r="H274" t="str">
            <v>金      額</v>
          </cell>
          <cell r="I274" t="str">
            <v>單  價</v>
          </cell>
          <cell r="J274" t="str">
            <v>金      額</v>
          </cell>
        </row>
        <row r="275">
          <cell r="A275" t="str">
            <v>합판</v>
          </cell>
          <cell r="B275" t="str">
            <v>내수합판</v>
          </cell>
          <cell r="C275" t="str">
            <v>㎡</v>
          </cell>
          <cell r="D275">
            <v>1.03</v>
          </cell>
          <cell r="E275">
            <v>6641</v>
          </cell>
          <cell r="F275">
            <v>6840.2</v>
          </cell>
          <cell r="H275">
            <v>0</v>
          </cell>
          <cell r="J275">
            <v>0</v>
          </cell>
        </row>
        <row r="276">
          <cell r="A276" t="str">
            <v>목재</v>
          </cell>
          <cell r="C276" t="str">
            <v>㎥</v>
          </cell>
          <cell r="D276">
            <v>3.7999999999999999E-2</v>
          </cell>
          <cell r="E276">
            <v>272182</v>
          </cell>
          <cell r="F276">
            <v>10342.9</v>
          </cell>
          <cell r="H276">
            <v>0</v>
          </cell>
          <cell r="J276">
            <v>0</v>
          </cell>
        </row>
        <row r="277">
          <cell r="A277" t="str">
            <v>철선</v>
          </cell>
          <cell r="B277" t="str">
            <v>＃8</v>
          </cell>
          <cell r="C277" t="str">
            <v>kg</v>
          </cell>
          <cell r="D277">
            <v>0.28999999999999998</v>
          </cell>
          <cell r="E277">
            <v>450</v>
          </cell>
          <cell r="F277">
            <v>130.5</v>
          </cell>
          <cell r="H277">
            <v>0</v>
          </cell>
          <cell r="J277">
            <v>0</v>
          </cell>
        </row>
        <row r="278">
          <cell r="A278" t="str">
            <v>못</v>
          </cell>
          <cell r="B278" t="str">
            <v>N 75</v>
          </cell>
          <cell r="C278" t="str">
            <v>kg</v>
          </cell>
          <cell r="D278">
            <v>0.2</v>
          </cell>
          <cell r="E278">
            <v>660</v>
          </cell>
          <cell r="F278">
            <v>132</v>
          </cell>
          <cell r="H278">
            <v>0</v>
          </cell>
          <cell r="J278">
            <v>0</v>
          </cell>
        </row>
        <row r="279">
          <cell r="A279" t="str">
            <v>박리제</v>
          </cell>
          <cell r="C279" t="str">
            <v>ℓ</v>
          </cell>
          <cell r="D279">
            <v>0.19</v>
          </cell>
          <cell r="E279">
            <v>331.88</v>
          </cell>
          <cell r="F279">
            <v>63</v>
          </cell>
          <cell r="H279">
            <v>0</v>
          </cell>
          <cell r="J279">
            <v>0</v>
          </cell>
        </row>
        <row r="280">
          <cell r="A280" t="str">
            <v>형틀목공</v>
          </cell>
          <cell r="C280" t="str">
            <v>인</v>
          </cell>
          <cell r="D280">
            <v>0.28000000000000003</v>
          </cell>
          <cell r="F280">
            <v>0</v>
          </cell>
          <cell r="G280">
            <v>64943</v>
          </cell>
          <cell r="H280">
            <v>18184</v>
          </cell>
          <cell r="J280">
            <v>0</v>
          </cell>
        </row>
        <row r="281">
          <cell r="A281" t="str">
            <v>보통인부</v>
          </cell>
          <cell r="C281" t="str">
            <v>인</v>
          </cell>
          <cell r="D281">
            <v>0.23</v>
          </cell>
          <cell r="F281">
            <v>0</v>
          </cell>
          <cell r="G281">
            <v>37483</v>
          </cell>
          <cell r="H281">
            <v>8621</v>
          </cell>
          <cell r="J281">
            <v>0</v>
          </cell>
        </row>
        <row r="282">
          <cell r="A282" t="str">
            <v>사용고재</v>
          </cell>
          <cell r="B282" t="str">
            <v>주재료의 30%</v>
          </cell>
          <cell r="C282" t="str">
            <v>식</v>
          </cell>
          <cell r="D282">
            <v>1</v>
          </cell>
          <cell r="E282">
            <v>17183.099999999999</v>
          </cell>
          <cell r="F282">
            <v>5154.8999999999996</v>
          </cell>
          <cell r="H282">
            <v>0</v>
          </cell>
          <cell r="J282">
            <v>0</v>
          </cell>
        </row>
        <row r="283">
          <cell r="A283" t="str">
            <v>計 (1회사용)</v>
          </cell>
          <cell r="F283">
            <v>12353</v>
          </cell>
          <cell r="H283">
            <v>26805</v>
          </cell>
          <cell r="J283">
            <v>0</v>
          </cell>
        </row>
        <row r="284">
          <cell r="A284" t="str">
            <v>2회사용시</v>
          </cell>
          <cell r="E284">
            <v>0.56999999999999995</v>
          </cell>
          <cell r="F284">
            <v>7041</v>
          </cell>
          <cell r="G284">
            <v>0.6</v>
          </cell>
          <cell r="H284">
            <v>16083</v>
          </cell>
          <cell r="J284">
            <v>0</v>
          </cell>
        </row>
        <row r="285">
          <cell r="A285" t="str">
            <v>3회사용시</v>
          </cell>
          <cell r="E285">
            <v>0.46100000000000002</v>
          </cell>
          <cell r="F285">
            <v>5694</v>
          </cell>
          <cell r="G285">
            <v>0.47099999999999997</v>
          </cell>
          <cell r="H285">
            <v>12625</v>
          </cell>
          <cell r="J285">
            <v>0</v>
          </cell>
        </row>
        <row r="286">
          <cell r="A286" t="str">
            <v>4회사용시</v>
          </cell>
          <cell r="E286">
            <v>0.40100000000000002</v>
          </cell>
          <cell r="F286">
            <v>4953</v>
          </cell>
          <cell r="G286">
            <v>0.4</v>
          </cell>
          <cell r="H286">
            <v>10722</v>
          </cell>
          <cell r="J286">
            <v>0</v>
          </cell>
        </row>
        <row r="287">
          <cell r="A287" t="str">
            <v>5회사용시</v>
          </cell>
          <cell r="E287">
            <v>0.371</v>
          </cell>
          <cell r="F287">
            <v>4582</v>
          </cell>
          <cell r="G287">
            <v>0.34200000000000003</v>
          </cell>
          <cell r="H287">
            <v>9167</v>
          </cell>
          <cell r="J287">
            <v>0</v>
          </cell>
        </row>
        <row r="288">
          <cell r="A288" t="str">
            <v>6회사용시</v>
          </cell>
          <cell r="E288">
            <v>0.34699999999999998</v>
          </cell>
          <cell r="F288">
            <v>4286</v>
          </cell>
          <cell r="G288">
            <v>0.32</v>
          </cell>
          <cell r="H288">
            <v>8577</v>
          </cell>
          <cell r="J288">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접경비"/>
      <sheetName val="직접인건비"/>
      <sheetName val="도급내역"/>
      <sheetName val="도급내역5+800"/>
      <sheetName val="도급금액"/>
      <sheetName val="재노경"/>
      <sheetName val="DATE"/>
      <sheetName val="설비"/>
      <sheetName val="범례표"/>
      <sheetName val="평가데이터"/>
      <sheetName val="골재집계"/>
      <sheetName val="-레미콘집계"/>
      <sheetName val="-몰탈콘크리트"/>
      <sheetName val="자갈,시멘트,모래산출"/>
      <sheetName val="-철근집계"/>
      <sheetName val="포장재료(1)"/>
      <sheetName val="-흄관집계"/>
      <sheetName val="V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LP1"/>
      <sheetName val="품셈표"/>
      <sheetName val="-배수구조총재료"/>
      <sheetName val="포장재료(1)"/>
    </sheetNames>
    <sheetDataSet>
      <sheetData sheetId="0" refreshError="1"/>
      <sheetData sheetId="1" refreshError="1"/>
      <sheetData sheetId="2" refreshError="1"/>
      <sheetData sheetId="3" refreshError="1"/>
      <sheetData sheetId="4" refreshError="1"/>
    </sheetDataSet>
  </externalBook>
</externalLink>
</file>

<file path=xl/externalLinks/externalLink6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표 (3)"/>
      <sheetName val="공사설명"/>
      <sheetName val="내역"/>
      <sheetName val="대비표 (2)"/>
      <sheetName val="터파기및재료"/>
      <sheetName val="LP1"/>
      <sheetName val="품셈표"/>
      <sheetName val="-배수구조총재료"/>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6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
      <sheetName val="원가계산서 (기성)"/>
      <sheetName val="노임체불"/>
      <sheetName val="청구서"/>
      <sheetName val="내역서"/>
      <sheetName val="기성율"/>
      <sheetName val="내역서(기성청구)"/>
      <sheetName val="순공사비산출서(기성)"/>
      <sheetName val="철개틀수량"/>
      <sheetName val="균열.박리수량"/>
      <sheetName val="사다리"/>
      <sheetName val="킷대수량"/>
      <sheetName val="이토수량"/>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직접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6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셈TABLE"/>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견적 조건 변경사항"/>
      <sheetName val="단지내-공내역"/>
      <sheetName val="Sheet2"/>
      <sheetName val="Sheet3"/>
      <sheetName val="별표 "/>
      <sheetName val="품셈표"/>
      <sheetName val="품 셈"/>
      <sheetName val="부표"/>
      <sheetName val="부표 TABLE"/>
      <sheetName val="Sheet4"/>
      <sheetName val="Sheet5"/>
      <sheetName val="Sheet6"/>
      <sheetName val="내역표지"/>
      <sheetName val="원가계산서(총괄)"/>
      <sheetName val="산출내역집계"/>
      <sheetName val="건축집계"/>
      <sheetName val="건축내역"/>
      <sheetName val="토목집계"/>
      <sheetName val="토목내역"/>
      <sheetName val="설비집계"/>
      <sheetName val="설비내역"/>
      <sheetName val="노임단가"/>
      <sheetName val="자재단가조사표-수목"/>
      <sheetName val="공통가설(현장검토안)"/>
      <sheetName val="별표내역"/>
      <sheetName val="3BL공동구 수량"/>
      <sheetName val="자재집계표"/>
      <sheetName val="토목"/>
      <sheetName val="TB-내역서"/>
      <sheetName val="PIPE(UG)내역"/>
      <sheetName val="자료입력"/>
      <sheetName val="원가계산"/>
      <sheetName val="금액내역서"/>
      <sheetName val="원가계산서(남측)"/>
      <sheetName val="견적서"/>
      <sheetName val="도급"/>
      <sheetName val="총괄-1"/>
      <sheetName val="실행내역"/>
      <sheetName val="일위대가표"/>
      <sheetName val="시설물기초"/>
      <sheetName val="단가표"/>
      <sheetName val="EJ"/>
      <sheetName val="우,오수"/>
      <sheetName val="간접경상비"/>
      <sheetName val="을지"/>
      <sheetName val="품셈"/>
      <sheetName val="종단계산"/>
      <sheetName val="포장(수량)-관로부"/>
      <sheetName val="오억미만"/>
      <sheetName val="일위대가목록"/>
      <sheetName val="일위대가"/>
      <sheetName val="JOIN(2span)"/>
      <sheetName val="값"/>
      <sheetName val="일위"/>
      <sheetName val="정부노임"/>
      <sheetName val="NYS"/>
      <sheetName val="내역서"/>
      <sheetName val="부대내역"/>
      <sheetName val="별총"/>
      <sheetName val="견적의뢰"/>
      <sheetName val="표준단면수량(출력안함)"/>
      <sheetName val="노임"/>
      <sheetName val="플랜트 설치"/>
      <sheetName val="부표총괄"/>
      <sheetName val="품셈1-"/>
      <sheetName val="중기"/>
      <sheetName val="2000년1차"/>
      <sheetName val="AABS내역"/>
      <sheetName val="보차도경계석"/>
      <sheetName val="시멘트"/>
      <sheetName val="총물량"/>
      <sheetName val="정렬"/>
      <sheetName val="접속도로1"/>
      <sheetName val="6-1. 관개량조서"/>
      <sheetName val="단중"/>
      <sheetName val="갑지"/>
      <sheetName val="별표집계"/>
      <sheetName val="건축"/>
      <sheetName val="Ⅴ-2.공종별내역"/>
      <sheetName val="접속도로"/>
      <sheetName val="인건비"/>
      <sheetName val="공사개요"/>
      <sheetName val="참조-(1)"/>
      <sheetName val="교통대책내역"/>
      <sheetName val="DATE"/>
      <sheetName val="가시설(TYPE-A)"/>
      <sheetName val="1-1평균터파기고(1)"/>
      <sheetName val="LIST"/>
      <sheetName val="PUMP"/>
      <sheetName val="VENDOR LIST"/>
      <sheetName val="공통비"/>
      <sheetName val="토목내역서"/>
      <sheetName val="6동"/>
      <sheetName val="경비_원본"/>
      <sheetName val="sw1"/>
      <sheetName val="NOMUBI"/>
      <sheetName val="접속도로집계"/>
      <sheetName val="실행"/>
      <sheetName val="분수장비시설수량"/>
      <sheetName val="원가계산서"/>
      <sheetName val="설계예시"/>
      <sheetName val="우배수"/>
      <sheetName val="우수맨홀공제단위수량"/>
      <sheetName val="자재단가"/>
      <sheetName val="guard(mac)"/>
      <sheetName val="조명시설"/>
      <sheetName val="투찰(하수)"/>
      <sheetName val="SLAB&quot;1&quot;"/>
      <sheetName val="몰탈재료산출"/>
      <sheetName val="식생블럭단위수량"/>
      <sheetName val="사다리"/>
      <sheetName val="시중노임단가"/>
      <sheetName val="기본단가표"/>
      <sheetName val="부대공(집계)"/>
      <sheetName val="내역"/>
      <sheetName val="소방"/>
      <sheetName val="프랜트면허"/>
      <sheetName val="예산M2"/>
      <sheetName val="2.품제O호표"/>
      <sheetName val="#REF"/>
      <sheetName val="기성내역서표지"/>
      <sheetName val="00상노임"/>
      <sheetName val="잡설비내역"/>
      <sheetName val="에너지요금"/>
      <sheetName val="토공사"/>
      <sheetName val="제품별절단길이-0628"/>
      <sheetName val="절단길이-CODE4"/>
      <sheetName val="색상코드-CODE5,6,7,8"/>
      <sheetName val="기초일위"/>
      <sheetName val="일위대가목차"/>
      <sheetName val="집계"/>
      <sheetName val="Macro1"/>
      <sheetName val="구조물"/>
      <sheetName val="외주비"/>
      <sheetName val="BID"/>
      <sheetName val="대구칠곡5전기"/>
      <sheetName val="단중표"/>
      <sheetName val="Sheet1"/>
      <sheetName val="1월"/>
      <sheetName val="지질조사"/>
      <sheetName val="하수급견적대비"/>
      <sheetName val="관계주식"/>
      <sheetName val="평균터파기고(1-2,ASP)"/>
      <sheetName val="국내"/>
      <sheetName val="중소기업"/>
      <sheetName val="총괄표"/>
      <sheetName val="전기"/>
      <sheetName val="일위대가표집계표"/>
      <sheetName val="마감"/>
      <sheetName val="단가 및 재료비"/>
      <sheetName val="식재수량표"/>
      <sheetName val="수량산출서"/>
      <sheetName val="노무비"/>
      <sheetName val="장비별표(오거보링)(Ø400)(12M)"/>
      <sheetName val="명단"/>
      <sheetName val="P.M 별"/>
      <sheetName val="200"/>
      <sheetName val="입고장부 (4)"/>
      <sheetName val="공사내역"/>
      <sheetName val="2002상반기노임기준"/>
      <sheetName val="정부노임단가"/>
      <sheetName val="포장공사"/>
      <sheetName val="이자율"/>
      <sheetName val="이익영"/>
      <sheetName val="공사비예산서_(2)"/>
      <sheetName val="설계_내역서_(2)"/>
      <sheetName val="설계_내역서"/>
      <sheetName val="_품셈"/>
      <sheetName val="별표_(2)"/>
      <sheetName val="별_표"/>
      <sheetName val="견적_조건_변경사항"/>
      <sheetName val="별표_"/>
      <sheetName val="품_셈"/>
      <sheetName val="부표_TABLE"/>
      <sheetName val="3BL공동구_수량"/>
      <sheetName val="단가_및_재료비"/>
      <sheetName val="6-1__관개량조서"/>
      <sheetName val="플랜트_설치"/>
      <sheetName val="Ⅴ-2_공종별내역"/>
      <sheetName val="VENDOR_LIST"/>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노임대가"/>
      <sheetName val="산출내역서"/>
      <sheetName val="연습"/>
      <sheetName val="변경총괄표"/>
      <sheetName val="2호맨홀공제수량"/>
      <sheetName val="품목"/>
      <sheetName val="건축공사"/>
      <sheetName val="수량산출서 갑지"/>
      <sheetName val="물량표"/>
      <sheetName val="부대공Ⅱ"/>
      <sheetName val="원본"/>
      <sheetName val="내역_ver1.0"/>
      <sheetName val="남양내역"/>
      <sheetName val="부분별수량산출(조합기초)"/>
      <sheetName val="밸브설치"/>
      <sheetName val="청주(철골발주의뢰서)"/>
      <sheetName val="정공공사"/>
      <sheetName val="1062-X방향 "/>
      <sheetName val="(C)원내역"/>
      <sheetName val="견적대비"/>
      <sheetName val="조명율표"/>
      <sheetName val="원가"/>
      <sheetName val="갑지(추정)"/>
      <sheetName val="직노"/>
      <sheetName val="터파기및재료"/>
      <sheetName val="잡비"/>
      <sheetName val="6호기"/>
      <sheetName val="유림골조"/>
      <sheetName val="A3.공사비 검토"/>
      <sheetName val="설계예산서"/>
      <sheetName val="품셈목록"/>
      <sheetName val="총괄원가계산서"/>
      <sheetName val="골조시행"/>
      <sheetName val="inputdata"/>
      <sheetName val="목차"/>
      <sheetName val="갑지(요약)"/>
      <sheetName val="집계표"/>
      <sheetName val="총괄"/>
      <sheetName val="지급자재"/>
      <sheetName val="기계경비(시간당)"/>
      <sheetName val="설 계"/>
      <sheetName val="토공집계표"/>
      <sheetName val="재료"/>
      <sheetName val="자재단가비교표"/>
      <sheetName val="포장복구집계"/>
      <sheetName val="입찰"/>
      <sheetName val="현경"/>
      <sheetName val="관리,공감"/>
      <sheetName val="하조서"/>
      <sheetName val="인건-측정"/>
      <sheetName val="건축직"/>
      <sheetName val="가시설흙막이"/>
      <sheetName val="식재일위"/>
      <sheetName val="3.3수량집계"/>
      <sheetName val="내역조적"/>
      <sheetName val="공정코드"/>
      <sheetName val="data"/>
      <sheetName val="견"/>
      <sheetName val="MOTOR"/>
      <sheetName val="대가표(품셈)"/>
      <sheetName val="공사비산출내역"/>
      <sheetName val="선수금"/>
      <sheetName val="출자한도"/>
      <sheetName val="MIJIBI"/>
      <sheetName val="제잡비(주공종)"/>
      <sheetName val="별표 (1)"/>
      <sheetName val="#3E1_GCR"/>
      <sheetName val="주차구획선수량"/>
      <sheetName val="기본일위"/>
      <sheetName val="예정공정-전체"/>
      <sheetName val="총공사내역서"/>
      <sheetName val="-배수구조총재료"/>
      <sheetName val="평자재단가"/>
      <sheetName val="기초자료입력"/>
      <sheetName val="설비"/>
      <sheetName val="98지급계획"/>
      <sheetName val="제잡비"/>
      <sheetName val="철집"/>
      <sheetName val="AP1"/>
      <sheetName val="I一般比"/>
      <sheetName val="직재"/>
      <sheetName val="2002공임"/>
      <sheetName val="2002자재가격"/>
      <sheetName val="T13(P68~72,78)"/>
      <sheetName val="98수문일위"/>
      <sheetName val="969910( R)"/>
      <sheetName val="경비공통"/>
      <sheetName val="중기사용료"/>
      <sheetName val="인부노임"/>
      <sheetName val="노임단가명세표"/>
      <sheetName val="공통가설"/>
      <sheetName val="비탈면보호공수량산출"/>
      <sheetName val="설계조건"/>
      <sheetName val="말뚝설계"/>
      <sheetName val="Customer Databas"/>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Y-WORK"/>
      <sheetName val="재공품"/>
      <sheetName val="입력자료(노무비)"/>
      <sheetName val="9-1차이내역"/>
      <sheetName val="SIL98"/>
      <sheetName val="세부내역"/>
      <sheetName val="전기일위대가"/>
      <sheetName val="SG"/>
      <sheetName val="Macro(전선)"/>
      <sheetName val="BOX전기내역"/>
      <sheetName val="인건비 "/>
      <sheetName val="#3_일위대가목록"/>
      <sheetName val="101동"/>
      <sheetName val="산출(열차무선)"/>
      <sheetName val="산출(역무통신)"/>
      <sheetName val="C3.토목_옹벽"/>
      <sheetName val="A6.샤시등"/>
      <sheetName val="공주방향"/>
      <sheetName val="최종견"/>
      <sheetName val="06-BATCH "/>
      <sheetName val="단위단가"/>
      <sheetName val="대로근거"/>
      <sheetName val="Total"/>
      <sheetName val="1.취수장"/>
      <sheetName val="MAIN_TABLE"/>
      <sheetName val="퇴직금(울산천상)"/>
      <sheetName val="바닥판"/>
      <sheetName val="입력DATA"/>
      <sheetName val="일위목차"/>
      <sheetName val="중로근거"/>
      <sheetName val="배수장토목공사비"/>
      <sheetName val="별표"/>
      <sheetName val="용소리교"/>
      <sheetName val="동원인원"/>
      <sheetName val="손익분석"/>
      <sheetName val="개산공사비"/>
      <sheetName val="각종양식"/>
      <sheetName val="부총"/>
      <sheetName val="합계금액"/>
      <sheetName val="표지"/>
      <sheetName val="2_품제O호표"/>
      <sheetName val="P_M_별"/>
      <sheetName val="A3_공사비_검토"/>
      <sheetName val="내역_ver1_0"/>
      <sheetName val="1F"/>
      <sheetName val="빙장비사양"/>
      <sheetName val="장비사양"/>
      <sheetName val="6PILE  (돌출)"/>
      <sheetName val="교대(A1)"/>
      <sheetName val="기계설비"/>
      <sheetName val="부대단위수량"/>
      <sheetName val="품목현황"/>
      <sheetName val="4.2.1 마루높이 검토"/>
      <sheetName val="내역서(기성청구)"/>
      <sheetName val="현장"/>
      <sheetName val="단양 00 아파트-세부내역"/>
      <sheetName val="견적대비표"/>
      <sheetName val="배수공 시멘트 및 골재량 산출"/>
      <sheetName val="우수받이"/>
      <sheetName val="준검 내역서"/>
      <sheetName val="1"/>
      <sheetName val="사본 - b_balju"/>
      <sheetName val="총괄내역서"/>
      <sheetName val="ABUT수량-A1"/>
      <sheetName val="약품공급2"/>
      <sheetName val="1.설계조건"/>
      <sheetName val="설계내역"/>
      <sheetName val="수량산출"/>
      <sheetName val="성과심사(총괄)"/>
      <sheetName val="토공총괄표"/>
      <sheetName val="골조공사"/>
      <sheetName val="설계명세서"/>
      <sheetName val="SCH"/>
      <sheetName val="지구단위계획"/>
      <sheetName val="수량-77m)"/>
      <sheetName val="견적"/>
      <sheetName val="개요"/>
      <sheetName val="DB"/>
      <sheetName val="산출근거"/>
      <sheetName val="99노임기준"/>
      <sheetName val="설계기준"/>
      <sheetName val="명세서"/>
      <sheetName val="1차증가원가계산"/>
      <sheetName val="품목테이블"/>
      <sheetName val="관리비"/>
      <sheetName val="공통부대비"/>
      <sheetName val="단가대비표"/>
      <sheetName val="REINF."/>
      <sheetName val="LOADS"/>
      <sheetName val="SCHEDULE"/>
      <sheetName val="ELECTRIC"/>
      <sheetName val="BEND LOSS"/>
      <sheetName val="방수"/>
      <sheetName val="95년12월말"/>
      <sheetName val="입상내역"/>
      <sheetName val="세골재  T2 변경 현황"/>
      <sheetName val="당초"/>
      <sheetName val="노무비집계"/>
      <sheetName val="견적을지"/>
      <sheetName val="토목노임단가"/>
      <sheetName val="BD운반거리"/>
      <sheetName val="대치판정"/>
      <sheetName val="전기단가조사서"/>
      <sheetName val="일위목록"/>
      <sheetName val="각종단가"/>
      <sheetName val="기초단가"/>
      <sheetName val="퇴직공제부금산출근거"/>
      <sheetName val="DANGA"/>
      <sheetName val="Dae_Jiju"/>
      <sheetName val="주요수량증감"/>
      <sheetName val="XL4Poppy"/>
      <sheetName val="성서방향-교대(A2)"/>
      <sheetName val="N賃率-職"/>
      <sheetName val="교통표지판기초자료"/>
      <sheetName val="공사설명서"/>
      <sheetName val="심사"/>
      <sheetName val="장비임대료"/>
      <sheetName val="기계경비목록"/>
      <sheetName val="말뚝지지력산정"/>
      <sheetName val="cable산출"/>
      <sheetName val="기본가정"/>
      <sheetName val="품셈총괄"/>
      <sheetName val="주관사업"/>
      <sheetName val="전체내역"/>
      <sheetName val="감가상각"/>
      <sheetName val="출력X"/>
      <sheetName val="Baby일위대가"/>
      <sheetName val="교각별철근수량집계표"/>
      <sheetName val="22인공"/>
      <sheetName val="산출표"/>
      <sheetName val="산출내역서집계표"/>
      <sheetName val="토공(우물통,기타) "/>
      <sheetName val="WEIGHT"/>
      <sheetName val="평3"/>
      <sheetName val="총집계"/>
      <sheetName val="집계표 (2)"/>
      <sheetName val="VXXXXXXX"/>
      <sheetName val="TABLE"/>
      <sheetName val="대가호표"/>
      <sheetName val="건축비목군분류"/>
      <sheetName val="데이타"/>
      <sheetName val="1.수인터널"/>
      <sheetName val="DATA 입력란"/>
      <sheetName val="품목단가"/>
      <sheetName val="삼보지질"/>
      <sheetName val="내역(가지)"/>
      <sheetName val="TB_내역서"/>
      <sheetName val="우주화성공장"/>
      <sheetName val="실행철강하도"/>
      <sheetName val="토적계산서"/>
      <sheetName val="입찰안"/>
      <sheetName val="천안IP공장자100노100물량110할증"/>
      <sheetName val="입력자료"/>
      <sheetName val="근로자자료입력"/>
      <sheetName val="참고자료"/>
      <sheetName val="관급"/>
      <sheetName val="표준차도부연장조서-ASP"/>
      <sheetName val="대공종"/>
      <sheetName val="토량산출서"/>
      <sheetName val="자재대"/>
      <sheetName val="배수통관(좌)"/>
      <sheetName val="단위중량"/>
      <sheetName val="실행예산"/>
      <sheetName val="샌딩 에폭시 도장"/>
      <sheetName val="스텐문틀설치"/>
      <sheetName val="일반문틀 설치"/>
      <sheetName val="기계경비일람"/>
      <sheetName val="fursys"/>
      <sheetName val="설계내역서"/>
      <sheetName val="수량명세서"/>
      <sheetName val="해평견적"/>
      <sheetName val="품셈표-환경공사"/>
      <sheetName val="VXXXXX"/>
      <sheetName val="자단"/>
      <sheetName val="토사(PE)"/>
      <sheetName val="입찰보고"/>
      <sheetName val="철골"/>
      <sheetName val="년도별시공"/>
      <sheetName val="예산명세서"/>
      <sheetName val="6.일위목록"/>
      <sheetName val="9.단가조사서"/>
      <sheetName val="내역서1"/>
      <sheetName val="관개"/>
      <sheetName val="실행단가"/>
      <sheetName val="6.이토처리시간"/>
      <sheetName val="별표(1)"/>
      <sheetName val="변화치수"/>
      <sheetName val="지수링 단위수량"/>
      <sheetName val="맨홀천공및반구연결거푸집집계"/>
      <sheetName val="오수맨홀평균높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Set>
  </externalBook>
</externalLink>
</file>

<file path=xl/externalLinks/externalLink6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별표내역"/>
      <sheetName val="노임단가"/>
      <sheetName val="별표 "/>
      <sheetName val="품셈표"/>
      <sheetName val="품 셈"/>
      <sheetName val="부표"/>
      <sheetName val="부표 TABLE"/>
      <sheetName val="Sheet4"/>
      <sheetName val="Sheet5"/>
      <sheetName val="Sheet6"/>
      <sheetName val="3BL공동구 수량"/>
      <sheetName val="자재집계표"/>
      <sheetName val="금액내역서"/>
      <sheetName val="원가계산서(남측)"/>
      <sheetName val="공통가설(현장검토안)"/>
      <sheetName val="자료입력"/>
      <sheetName val="견적서"/>
      <sheetName val="도급"/>
      <sheetName val="총괄-1"/>
      <sheetName val="실행내역"/>
      <sheetName val="일위대가표"/>
      <sheetName val="토목"/>
      <sheetName val="TB-내역서"/>
      <sheetName val="PIPE(UG)내역"/>
      <sheetName val="원가계산"/>
      <sheetName val="시설물기초"/>
      <sheetName val="단가표"/>
      <sheetName val="EJ"/>
      <sheetName val="우,오수"/>
      <sheetName val="내역서"/>
      <sheetName val="접속도로"/>
      <sheetName val="6-1. 관개량조서"/>
      <sheetName val="을지"/>
      <sheetName val="간접경상비"/>
      <sheetName val="Ⅴ-2.공종별내역"/>
      <sheetName val="일위대가"/>
      <sheetName val="부표총괄"/>
      <sheetName val="품셈1-"/>
      <sheetName val="교통대책내역"/>
      <sheetName val="품셈"/>
      <sheetName val="종단계산"/>
      <sheetName val="포장(수량)-관로부"/>
      <sheetName val="원가계산서"/>
      <sheetName val="노무비"/>
      <sheetName val="공사개요"/>
      <sheetName val="일위대가표집계표"/>
      <sheetName val="별표집계"/>
      <sheetName val="오억미만"/>
      <sheetName val="자재단가조사표-수목"/>
      <sheetName val="정렬"/>
      <sheetName val="노임"/>
      <sheetName val="NYS"/>
      <sheetName val="부대내역"/>
      <sheetName val="JOIN(2span)"/>
      <sheetName val="값"/>
      <sheetName val="일위"/>
      <sheetName val="접속도로1"/>
      <sheetName val="AABS내역"/>
      <sheetName val="마감"/>
      <sheetName val="총물량"/>
      <sheetName val="별총"/>
      <sheetName val="단중"/>
      <sheetName val="1-1평균터파기고(1)"/>
      <sheetName val="시멘트"/>
      <sheetName val="잡설비내역"/>
      <sheetName val="보차도경계석"/>
      <sheetName val="플랜트 설치"/>
      <sheetName val="중기"/>
      <sheetName val="2000년1차"/>
      <sheetName val="토목내역서"/>
      <sheetName val="갑지"/>
      <sheetName val="6동"/>
      <sheetName val="구조물"/>
      <sheetName val="#REF"/>
      <sheetName val="일위대가목록"/>
      <sheetName val="실행"/>
      <sheetName val="표준단면수량(출력안함)"/>
      <sheetName val="포장공사"/>
      <sheetName val="(C)원내역"/>
      <sheetName val="직노"/>
      <sheetName val="에너지요금"/>
      <sheetName val="인건비"/>
      <sheetName val="건축"/>
      <sheetName val="투찰(하수)"/>
      <sheetName val="경비_원본"/>
      <sheetName val="LIST"/>
      <sheetName val="PUMP"/>
      <sheetName val="VENDOR LIST"/>
      <sheetName val="공통비"/>
      <sheetName val="토공사"/>
      <sheetName val="견적의뢰"/>
      <sheetName val="참조-(1)"/>
      <sheetName val="장비별표(오거보링)(Ø400)(12M)"/>
      <sheetName val="sw1"/>
      <sheetName val="NOMUBI"/>
      <sheetName val="내역"/>
      <sheetName val="소방"/>
      <sheetName val="설계예시"/>
      <sheetName val="명단"/>
      <sheetName val="기성내역서표지"/>
      <sheetName val="00상노임"/>
      <sheetName val="수량산출서"/>
      <sheetName val="프랜트면허"/>
      <sheetName val="예산M2"/>
      <sheetName val="2.품제O호표"/>
      <sheetName val="DATE"/>
      <sheetName val="가시설(TYPE-A)"/>
      <sheetName val="사다리"/>
      <sheetName val="제품별절단길이-0628"/>
      <sheetName val="절단길이-CODE4"/>
      <sheetName val="색상코드-CODE5,6,7,8"/>
      <sheetName val="단중표"/>
      <sheetName val="기초일위"/>
      <sheetName val="일위대가목차"/>
      <sheetName val="집계"/>
      <sheetName val="Macro1"/>
      <sheetName val="정부노임단가"/>
      <sheetName val="외주비"/>
      <sheetName val="BID"/>
      <sheetName val="대구칠곡5전기"/>
      <sheetName val="Sheet1"/>
      <sheetName val="1월"/>
      <sheetName val="지질조사"/>
      <sheetName val="하수급견적대비"/>
      <sheetName val="관계주식"/>
      <sheetName val="평균터파기고(1-2,ASP)"/>
      <sheetName val="국내"/>
      <sheetName val="중소기업"/>
      <sheetName val="정부노임"/>
      <sheetName val="전기"/>
      <sheetName val="합계금액"/>
      <sheetName val="분수장비시설수량"/>
      <sheetName val="2호맨홀공제수량"/>
      <sheetName val="부분별수량산출(조합기초)"/>
      <sheetName val="단가 및 재료비"/>
      <sheetName val="우수맨홀공제단위수량"/>
      <sheetName val="guard(mac)"/>
      <sheetName val="200"/>
      <sheetName val="입고장부 (4)"/>
      <sheetName val="식재수량표"/>
      <sheetName val="P.M 별"/>
      <sheetName val="공사내역"/>
      <sheetName val="2002상반기노임기준"/>
      <sheetName val="인건-측정"/>
      <sheetName val="갑지(요약)"/>
      <sheetName val="목차"/>
      <sheetName val="접속도로집계"/>
      <sheetName val="자재단가"/>
      <sheetName val="산출내역서"/>
      <sheetName val="물량표"/>
      <sheetName val="부대공Ⅱ"/>
      <sheetName val="부대공(집계)"/>
      <sheetName val="원본"/>
      <sheetName val="내역_ver1.0"/>
      <sheetName val="몰탈재료산출"/>
      <sheetName val="남양내역"/>
      <sheetName val="조명시설"/>
      <sheetName val="밸브설치"/>
      <sheetName val="청주(철골발주의뢰서)"/>
      <sheetName val="정공공사"/>
      <sheetName val="1062-X방향 "/>
      <sheetName val="노임대가"/>
      <sheetName val="견적대비"/>
      <sheetName val="조명율표"/>
      <sheetName val="품목"/>
      <sheetName val="건축공사"/>
      <sheetName val="원가"/>
      <sheetName val="갑지(추정)"/>
      <sheetName val="터파기및재료"/>
      <sheetName val="잡비"/>
      <sheetName val="6호기"/>
      <sheetName val="유림골조"/>
      <sheetName val="A3.공사비 검토"/>
      <sheetName val="설계예산서"/>
      <sheetName val="품셈목록"/>
      <sheetName val="총괄원가계산서"/>
      <sheetName val="SLAB&quot;1&quot;"/>
      <sheetName val="골조시행"/>
      <sheetName val="inputdata"/>
      <sheetName val="공사비예산서_(2)"/>
      <sheetName val="설계_내역서_(2)"/>
      <sheetName val="설계_내역서"/>
      <sheetName val="_품셈"/>
      <sheetName val="별표_(2)"/>
      <sheetName val="별_표"/>
      <sheetName val="견적_조건_변경사항"/>
      <sheetName val="별표_"/>
      <sheetName val="품_셈"/>
      <sheetName val="부표_TABLE"/>
      <sheetName val="3BL공동구_수량"/>
      <sheetName val="단가_및_재료비"/>
      <sheetName val="6-1__관개량조서"/>
      <sheetName val="플랜트_설치"/>
      <sheetName val="Ⅴ-2_공종별내역"/>
      <sheetName val="VENDOR_LIST"/>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수량산출서 갑지"/>
      <sheetName val="설계명세서"/>
      <sheetName val="단양 00 아파트-세부내역"/>
      <sheetName val="평자재단가"/>
      <sheetName val="I一般比"/>
      <sheetName val="직재"/>
      <sheetName val="공통가설"/>
      <sheetName val="101동"/>
      <sheetName val="제잡비(주공종)"/>
      <sheetName val="별표 (1)"/>
      <sheetName val="대가표(품셈)"/>
      <sheetName val="AP1"/>
      <sheetName val="DATA"/>
      <sheetName val="지급자재"/>
      <sheetName val="기계경비(시간당)"/>
      <sheetName val="집계표"/>
      <sheetName val="변경총괄표"/>
      <sheetName val="인건비 "/>
      <sheetName val="기본일위"/>
      <sheetName val="식재일위"/>
      <sheetName val="주차구획선수량"/>
      <sheetName val="공주방향"/>
      <sheetName val="배수공 시멘트 및 골재량 산출"/>
      <sheetName val="견적대비표"/>
      <sheetName val="건축직"/>
      <sheetName val="이자율"/>
      <sheetName val="이익영"/>
      <sheetName val="06-BATCH "/>
      <sheetName val="견"/>
      <sheetName val="산출(열차무선)"/>
      <sheetName val="산출(역무통신)"/>
      <sheetName val="C3.토목_옹벽"/>
      <sheetName val="A6.샤시등"/>
      <sheetName val="내역조적"/>
      <sheetName val="표지"/>
      <sheetName val="설 계"/>
      <sheetName val="토공집계표"/>
      <sheetName val="MOTOR"/>
      <sheetName val="가시설흙막이"/>
      <sheetName val="제잡비"/>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Customer Databas"/>
      <sheetName val="총괄표"/>
      <sheetName val="비탈면보호공수량산출"/>
      <sheetName val="SG"/>
      <sheetName val="우수받이"/>
      <sheetName val="최종견"/>
      <sheetName val="3.3수량집계"/>
      <sheetName val="빙장비사양"/>
      <sheetName val="장비사양"/>
      <sheetName val="22인공"/>
      <sheetName val="실행내역 (2)"/>
      <sheetName val="식생블럭단위수량"/>
      <sheetName val="성서방향-교대(A2)"/>
      <sheetName val="단위단가"/>
      <sheetName val="철거산출근거"/>
      <sheetName val="철집"/>
      <sheetName val="총괄"/>
      <sheetName val="재료"/>
      <sheetName val="자재단가비교표"/>
      <sheetName val="포장복구집계"/>
      <sheetName val="입찰"/>
      <sheetName val="현경"/>
      <sheetName val="관리,공감"/>
      <sheetName val="하조서"/>
      <sheetName val="공정코드"/>
      <sheetName val="공사비산출내역"/>
      <sheetName val="선수금"/>
      <sheetName val="출자한도"/>
      <sheetName val="MIJIBI"/>
      <sheetName val="#3E1_GCR"/>
      <sheetName val="예정공정-전체"/>
      <sheetName val="총공사내역서"/>
      <sheetName val="-배수구조총재료"/>
      <sheetName val="기초자료입력"/>
      <sheetName val="연습"/>
      <sheetName val="설비"/>
      <sheetName val="98지급계획"/>
      <sheetName val="토공(우물통,기타) "/>
      <sheetName val="9-1차이내역"/>
      <sheetName val="재공품"/>
      <sheetName val="세부내역"/>
      <sheetName val="전기일위대가"/>
      <sheetName val="Y-WORK"/>
      <sheetName val="대로근거"/>
      <sheetName val="우배수"/>
      <sheetName val="입력자료(노무비)"/>
      <sheetName val="SIL98"/>
      <sheetName val="#3_일위대가목록"/>
      <sheetName val="MAIN_TABLE"/>
      <sheetName val="SCH"/>
      <sheetName val="준검 내역서"/>
      <sheetName val="골조공사"/>
      <sheetName val="용소리교"/>
      <sheetName val="단가대비표"/>
      <sheetName val="Macro(전선)"/>
      <sheetName val="2002공임"/>
      <sheetName val="2002자재가격"/>
      <sheetName val="BOX전기내역"/>
      <sheetName val="Total"/>
      <sheetName val="1.취수장"/>
      <sheetName val="퇴직금(울산천상)"/>
      <sheetName val="개별직종노임단가(2003.9)"/>
      <sheetName val="현장"/>
      <sheetName val="2_품제O호표"/>
      <sheetName val="P_M_별"/>
      <sheetName val="A3_공사비_검토"/>
      <sheetName val="내역_ver1_0"/>
      <sheetName val="산출근거"/>
      <sheetName val="1F"/>
      <sheetName val="개요"/>
      <sheetName val="DB"/>
      <sheetName val="원가계산 (2)"/>
      <sheetName val="노임단가명세표"/>
      <sheetName val="교대(A1)"/>
      <sheetName val="인부노임"/>
      <sheetName val="중기사용료"/>
      <sheetName val="기본단가표"/>
      <sheetName val="토공총괄표"/>
      <sheetName val="INPUT"/>
      <sheetName val="99노임기준"/>
      <sheetName val="관리비"/>
      <sheetName val="출력X"/>
      <sheetName val="품목테이블"/>
      <sheetName val="Baby일위대가"/>
      <sheetName val="교각별철근수량집계표"/>
      <sheetName val="동원인원"/>
      <sheetName val="산출표"/>
      <sheetName val="말뚝지지력산정"/>
      <sheetName val="산출내역서집계표"/>
      <sheetName val="감가상각"/>
      <sheetName val="대치판정"/>
      <sheetName val="관급"/>
      <sheetName val="1"/>
      <sheetName val="사본 - b_balju"/>
      <sheetName val="BEND LOSS"/>
      <sheetName val="견적을지"/>
      <sheetName val="당초"/>
      <sheetName val="토목노임단가"/>
      <sheetName val="WEIGHT"/>
      <sheetName val="데이타"/>
      <sheetName val="1.수인터널"/>
      <sheetName val="각종양식"/>
      <sheetName val="근로자자료입력"/>
      <sheetName val="참고자료"/>
      <sheetName val="단가및재료비"/>
      <sheetName val="방수"/>
      <sheetName val="손익분석"/>
      <sheetName val="95년12월말"/>
      <sheetName val="수량-77m)"/>
      <sheetName val="시중노임단가"/>
      <sheetName val="품셈총괄"/>
      <sheetName val="개산공사비"/>
      <sheetName val="내역서(기성청구)"/>
      <sheetName val="4.2.1 마루높이 검토"/>
      <sheetName val="주관사업"/>
      <sheetName val="전체내역"/>
      <sheetName val="1차증가원가계산"/>
      <sheetName val="SCHEDULE"/>
      <sheetName val="ELECTRIC"/>
      <sheetName val="TABLE"/>
      <sheetName val="장비임대료"/>
      <sheetName val="별표"/>
      <sheetName val="평3"/>
      <sheetName val="TB_내역서"/>
      <sheetName val="기계경비목록"/>
      <sheetName val="우주화성공장"/>
      <sheetName val="일위목차"/>
      <sheetName val="대가호표"/>
      <sheetName val="철골"/>
      <sheetName val="BD운반거리"/>
      <sheetName val="REINF."/>
      <sheetName val="LOADS"/>
      <sheetName val="DATA 입력란"/>
      <sheetName val="실행철강하도"/>
      <sheetName val="공통부대비"/>
      <sheetName val="명세서"/>
      <sheetName val="설계기준"/>
      <sheetName val="입상내역"/>
      <sheetName val="세골재  T2 변경 현황"/>
      <sheetName val="기계설비"/>
      <sheetName val="견적"/>
      <sheetName val="지구단위계획"/>
      <sheetName val="토사(PE)"/>
      <sheetName val="품목단가"/>
      <sheetName val="삼보지질"/>
      <sheetName val="내역(가지)"/>
      <sheetName val="퇴직공제부금산출근거"/>
      <sheetName val="전기단가조사서"/>
      <sheetName val="입찰안"/>
      <sheetName val="관개"/>
      <sheetName val="실행단가"/>
      <sheetName val="수량명세서"/>
      <sheetName val="부총"/>
      <sheetName val="년도별시공"/>
      <sheetName val="예산명세서"/>
      <sheetName val="cable산출"/>
      <sheetName val="입찰보고"/>
      <sheetName val="설계조건"/>
      <sheetName val="말뚝설계"/>
      <sheetName val="토적계산서"/>
      <sheetName val="2축기둥해석"/>
      <sheetName val="fursys"/>
      <sheetName val="설계내역서"/>
      <sheetName val="VXXXXX"/>
      <sheetName val="총집계"/>
      <sheetName val="집계표 (2)"/>
      <sheetName val="VXXXXXXX"/>
      <sheetName val="현장관리비데이타"/>
      <sheetName val="참조자료"/>
      <sheetName val="특수조명기구 단가조사서"/>
      <sheetName val="내역기준"/>
      <sheetName val="공사설명서"/>
      <sheetName val="T13(P68~72,78)"/>
      <sheetName val="98수문일위"/>
      <sheetName val="금융비용"/>
      <sheetName val="경비일반이윤변경"/>
      <sheetName val="재료변경"/>
      <sheetName val="6PILE  (돌출)"/>
      <sheetName val="9GNG운반"/>
      <sheetName val="노무비집계"/>
      <sheetName val="(A)내역서"/>
      <sheetName val="969910( R)"/>
      <sheetName val="바닥판"/>
      <sheetName val="입력DATA"/>
      <sheetName val="부대단위수량"/>
      <sheetName val="품목현황"/>
      <sheetName val="지수"/>
      <sheetName val="일위목록"/>
      <sheetName val="골재산출"/>
      <sheetName val="C1 (2)"/>
      <sheetName val="C지구"/>
      <sheetName val="포장재료(1)"/>
      <sheetName val="교통표지판기초자료"/>
      <sheetName val="배수통관(좌)"/>
      <sheetName val="단위중량"/>
      <sheetName val="총괄내역서"/>
      <sheetName val="수량산출"/>
      <sheetName val="제잡비계산"/>
      <sheetName val="장외반출및폐기물 "/>
      <sheetName val="각종단가"/>
      <sheetName val="성과심사(총괄)"/>
      <sheetName val="변화치수"/>
      <sheetName val="배수장토목공사비"/>
      <sheetName val="6.이토처리시간"/>
      <sheetName val="Sheet1 (2)"/>
      <sheetName val="주beam"/>
      <sheetName val="지수링 단위수량"/>
      <sheetName val="맨홀천공및반구연결거푸집집계"/>
      <sheetName val="오수맨홀평균높이"/>
      <sheetName val="철근량"/>
      <sheetName val="장비가동"/>
      <sheetName val="설계내역"/>
      <sheetName val="일위대가1"/>
      <sheetName val="3본사"/>
      <sheetName val="토목공사"/>
      <sheetName val="저"/>
      <sheetName val="SRC-B3U2"/>
      <sheetName val="DANGA"/>
      <sheetName val="Dae_Jiju"/>
      <sheetName val="샌딩 에폭시 도장"/>
      <sheetName val="스텐문틀설치"/>
      <sheetName val="일반문틀 설치"/>
      <sheetName val="천안IP공장자100노100물량110할증"/>
      <sheetName val="차액보증"/>
      <sheetName val="BOM"/>
      <sheetName val="포장공수량집계표"/>
      <sheetName val="제출내역 (2)"/>
      <sheetName val="찍기"/>
      <sheetName val="기계경비일람"/>
      <sheetName val="입력자료"/>
      <sheetName val="-기성청구내역서.xlsx"/>
      <sheetName val="주요수량증감"/>
      <sheetName val="3.하중산정4.지지력"/>
      <sheetName val="직영2"/>
      <sheetName val="건축비목군분류"/>
      <sheetName val="별표(1)"/>
      <sheetName val="연습장소"/>
      <sheetName val="건재양식"/>
      <sheetName val="삭제금지단가"/>
      <sheetName val="별첨1"/>
      <sheetName val="산출기초"/>
      <sheetName val="7. 현장관리비 "/>
      <sheetName val="6. 안전관리비"/>
      <sheetName val="단면"/>
      <sheetName val="기성2"/>
      <sheetName val="퇴비산출근거"/>
      <sheetName val="상하차비용"/>
      <sheetName val="대비"/>
      <sheetName val="적용토목"/>
      <sheetName val="건축내역서"/>
      <sheetName val="신규일위대가"/>
      <sheetName val="rate"/>
      <sheetName val="잡철물"/>
      <sheetName val="3.공통공사대비"/>
      <sheetName val="토공"/>
      <sheetName val="관로토공"/>
      <sheetName val="범용개발순소요비용"/>
      <sheetName val="중로근거"/>
      <sheetName val="장비집계"/>
      <sheetName val="고분전시관"/>
      <sheetName val="포장단면별단위수량"/>
      <sheetName val="증감대비"/>
      <sheetName val="경비공통"/>
      <sheetName val="설계서"/>
      <sheetName val="XL4Poppy"/>
      <sheetName val="해평견적"/>
      <sheetName val="여과지동"/>
      <sheetName val="하수처리장"/>
      <sheetName val="2000전체분"/>
      <sheetName val="석축산"/>
      <sheetName val="자단"/>
      <sheetName val="품셈표-환경공사"/>
      <sheetName val="2공구산출내역"/>
      <sheetName val="폐기물운반"/>
      <sheetName val="기본가정"/>
      <sheetName val="을"/>
      <sheetName val="우석문틀"/>
      <sheetName val="SAKUB"/>
      <sheetName val="0226"/>
      <sheetName val="소비자가"/>
      <sheetName val="전신환매도율"/>
      <sheetName val="복갑"/>
      <sheetName val="인사자료총집계"/>
      <sheetName val="6.일위목록"/>
      <sheetName val="9.단가조사서"/>
      <sheetName val="내역서1"/>
      <sheetName val="경비단가"/>
      <sheetName val="공사설계서"/>
      <sheetName val="기계공사비집계(원안)"/>
      <sheetName val="15100"/>
      <sheetName val="공사비총괄표"/>
      <sheetName val="0217상가미분양자산"/>
      <sheetName val="포장수량집계"/>
      <sheetName val="MC-01"/>
      <sheetName val="07년12월까지실정산분"/>
      <sheetName val="단가비교"/>
      <sheetName val="Major Shareholder"/>
      <sheetName val="5.소모재료비"/>
      <sheetName val="실행(1)"/>
      <sheetName val="설계명세"/>
      <sheetName val="M-EQPT-Z"/>
      <sheetName val="1호맨홀토공"/>
      <sheetName val="입력"/>
      <sheetName val="단가비교표"/>
      <sheetName val="변경내역서"/>
      <sheetName val="ilch"/>
      <sheetName val="포장공"/>
      <sheetName val="앉음벽 (2)"/>
      <sheetName val="FILE1"/>
      <sheetName val="bm-marine"/>
      <sheetName val="기계사급자재"/>
      <sheetName val="예산"/>
      <sheetName val="중기사용료산출근거"/>
      <sheetName val="골조"/>
      <sheetName val="99년하반기"/>
      <sheetName val="전체"/>
      <sheetName val="퍼스트"/>
      <sheetName val="2.입력sheet"/>
      <sheetName val="ABUT수량-A1"/>
      <sheetName val="코드"/>
      <sheetName val="PBS"/>
      <sheetName val="내용"/>
      <sheetName val="YC구입"/>
      <sheetName val="영창26"/>
      <sheetName val="코드표"/>
      <sheetName val="하중계산"/>
      <sheetName val="수주추정"/>
      <sheetName val="맨홀수량산출"/>
      <sheetName val="총괄집계표"/>
      <sheetName val="수량산출(2공구)"/>
      <sheetName val="수량산출 (3공구)"/>
      <sheetName val="약품공급2"/>
      <sheetName val="unit 4"/>
      <sheetName val="집"/>
      <sheetName val="LINE1L형0+30."/>
      <sheetName val="위치조서"/>
      <sheetName val="공사비"/>
      <sheetName val="4.장비손료"/>
      <sheetName val="토량산출서"/>
      <sheetName val="자재대"/>
      <sheetName val="폐기물"/>
      <sheetName val="1.설계기준"/>
      <sheetName val="1.설계조건"/>
      <sheetName val="교각1"/>
      <sheetName val="L_RPTA05_목록"/>
      <sheetName val="실행예산"/>
      <sheetName val="데리네이타현황"/>
      <sheetName val="자재테이블"/>
      <sheetName val="공종별적용단가"/>
      <sheetName val="품셈(기초)"/>
      <sheetName val="공예을"/>
      <sheetName val="차수공개요"/>
      <sheetName val="공사품의서"/>
      <sheetName val="구조물총"/>
      <sheetName val="단면 (2)"/>
      <sheetName val="날개벽(시점좌측)"/>
      <sheetName val="새공통"/>
      <sheetName val="공종목록표"/>
      <sheetName val="4.전기"/>
      <sheetName val="태안9)3-2)원내역"/>
      <sheetName val="PACKING을지(5)"/>
      <sheetName val="총수량집계표"/>
      <sheetName val="기계시공"/>
      <sheetName val="000000"/>
      <sheetName val="대가목록"/>
      <sheetName val="요율"/>
      <sheetName val="기계"/>
      <sheetName val="정화조"/>
      <sheetName val="조경"/>
      <sheetName val="중기조종사 단위단가"/>
      <sheetName val="양식_자재단가조사표"/>
      <sheetName val="산#8"/>
      <sheetName val="JIG"/>
      <sheetName val="TIE-IN"/>
      <sheetName val="대가2(원본)"/>
      <sheetName val="구조물공"/>
      <sheetName val="관급자재"/>
      <sheetName val="대림경상68억"/>
      <sheetName val="단가산출1"/>
      <sheetName val="직접인건비"/>
      <sheetName val="단위수량"/>
      <sheetName val="1차설계변경내역"/>
      <sheetName val="SORCE1"/>
      <sheetName val="가시설단위수량"/>
      <sheetName val="노임이"/>
      <sheetName val="열린교실"/>
      <sheetName val="이름"/>
      <sheetName val="배수관공"/>
      <sheetName val="원가계산서(변경)"/>
      <sheetName val="5.개인보호구지급"/>
      <sheetName val="2.단면가정"/>
      <sheetName val="crude.SLAB RE-bar"/>
      <sheetName val="평야부총"/>
      <sheetName val="단가조사서"/>
      <sheetName val="직원자료입력"/>
      <sheetName val="광주운남을"/>
      <sheetName val="총물량표"/>
      <sheetName val="설계산출표지"/>
      <sheetName val="견적대비 견적서"/>
      <sheetName val="경비"/>
      <sheetName val="동측급수"/>
      <sheetName val="기성부분내역(한빛-영조)"/>
      <sheetName val="세부내역(한빛-영조)"/>
      <sheetName val="220 (2)"/>
      <sheetName val="교수설계"/>
      <sheetName val="2000년 공정표"/>
      <sheetName val="N賃率-職"/>
      <sheetName val="suk(mac)"/>
      <sheetName val="COPING"/>
      <sheetName val="기초단가"/>
      <sheetName val="노면표시-조"/>
      <sheetName val="종배수관면벽구"/>
      <sheetName val="ITEM"/>
      <sheetName val="일반맨홀수량집계"/>
      <sheetName val="일반맨홀수량집계(A-7 LINE)"/>
      <sheetName val="기계내역"/>
      <sheetName val="총집계표"/>
      <sheetName val="정거장"/>
      <sheetName val="교각계산"/>
      <sheetName val="오동"/>
      <sheetName val="대조"/>
      <sheetName val="나한"/>
      <sheetName val="가정급수관"/>
      <sheetName val="FACTOR"/>
      <sheetName val="신우"/>
      <sheetName val="APT"/>
      <sheetName val="일위대가(1)"/>
      <sheetName val="변화_x0010__x0000_"/>
      <sheetName val="토공 total"/>
      <sheetName val="sub"/>
      <sheetName val="횡배수관집현황(2공구)"/>
      <sheetName val="시중노임"/>
      <sheetName val="5.모델링"/>
      <sheetName val="일위대가(건축)"/>
      <sheetName val="형틀"/>
      <sheetName val="중기근거"/>
      <sheetName val="기계경비"/>
      <sheetName val="내역서적용수량집계표(가로)"/>
      <sheetName val="산근"/>
      <sheetName val="심사"/>
      <sheetName val="경상비"/>
      <sheetName val="전기혼잡제경비(45)"/>
      <sheetName val="말뚝기초(안정검토)-외측"/>
      <sheetName val="원형1호맨홀토공수량"/>
      <sheetName val="진주방향"/>
      <sheetName val="FRP산출근거"/>
      <sheetName val="강재단중표"/>
      <sheetName val="식재"/>
      <sheetName val="시설물"/>
      <sheetName val="식재출력용"/>
      <sheetName val="유지관리"/>
      <sheetName val="단가목록"/>
      <sheetName val="보호"/>
      <sheetName val="재료집계표"/>
      <sheetName val="신천3호용수로"/>
      <sheetName val="dongia (2)"/>
      <sheetName val="깨기"/>
      <sheetName val="전체분2회변경"/>
      <sheetName val="표건"/>
      <sheetName val="날개벽수량표"/>
      <sheetName val="DATA1"/>
      <sheetName val="1호철근량"/>
      <sheetName val="현장경비"/>
      <sheetName val="A-4"/>
      <sheetName val="GAEYO"/>
      <sheetName val="NP-총정리"/>
      <sheetName val="내   역"/>
      <sheetName val="무시"/>
      <sheetName val="차수"/>
      <sheetName val="아파트"/>
      <sheetName val="기존단가 (2)"/>
      <sheetName val="설계"/>
      <sheetName val="카렌스센터계량기설치공사"/>
      <sheetName val="표지 (2)"/>
      <sheetName val="물가시세"/>
      <sheetName val="작성"/>
      <sheetName val="공통가설공사"/>
      <sheetName val="1,2공구원가계산서"/>
      <sheetName val="1공구산출내역서"/>
      <sheetName val="음료실행"/>
      <sheetName val="WORK"/>
      <sheetName val="자재코드"/>
      <sheetName val="작용하중산정"/>
      <sheetName val="결재갑지"/>
      <sheetName val="10현장조직"/>
      <sheetName val="TYPE(B-1)"/>
      <sheetName val="견적조건"/>
      <sheetName val="C_DATA"/>
      <sheetName val="설계명세서(선로)"/>
      <sheetName val="일위(시설)"/>
      <sheetName val="현장관리비"/>
      <sheetName val="기계경비 (2)"/>
      <sheetName val="실행내역서 "/>
      <sheetName val="ɉ_x0000_က㞀"/>
      <sheetName val=""/>
      <sheetName val="현장관리비참조"/>
      <sheetName val="Apt내역"/>
      <sheetName val="부대시설"/>
      <sheetName val="CABLE SIZE-1"/>
      <sheetName val="plan&amp;section of foundation"/>
      <sheetName val="수입"/>
      <sheetName val="1.설계설명서"/>
      <sheetName val="신호등일위대가"/>
      <sheetName val="유동표"/>
      <sheetName val="마산월령동골조물량변경"/>
      <sheetName val="동해묵호1내역"/>
      <sheetName val="품셈(2)"/>
      <sheetName val="조경내역"/>
      <sheetName val="C.S.A"/>
      <sheetName val="Sheet17"/>
      <sheetName val="공용시설내역"/>
      <sheetName val="공사비투입-데이타"/>
      <sheetName val="2.단면가정3.모델링4.하중"/>
      <sheetName val="중기목록"/>
      <sheetName val="실행내역(현대)"/>
      <sheetName val="단가산출"/>
      <sheetName val="비목군분류일위"/>
      <sheetName val="물류최종8월7"/>
      <sheetName val="백암비스타내역"/>
      <sheetName val="예산M11A"/>
      <sheetName val="산근(지하COL)"/>
      <sheetName val="도장물량산출"/>
      <sheetName val="중갑지"/>
      <sheetName val="SUMMARY(S)"/>
      <sheetName val="통계연보"/>
      <sheetName val="변경총괄지(1)"/>
      <sheetName val="96정변2"/>
      <sheetName val="단가조사"/>
      <sheetName val="E총15"/>
      <sheetName val="BT2"/>
      <sheetName val="에너지"/>
      <sheetName val="8-1"/>
      <sheetName val="분석가정"/>
      <sheetName val="자재"/>
      <sheetName val="종합장비부표"/>
      <sheetName val="재"/>
      <sheetName val="과천MAIN"/>
      <sheetName val="보고서"/>
      <sheetName val="예비비계산표"/>
      <sheetName val="7기초"/>
      <sheetName val="수목표준대가"/>
      <sheetName val="수량산출근거(관급)"/>
      <sheetName val="JUCKEYK"/>
      <sheetName val="식재인부"/>
      <sheetName val="지하1층"/>
      <sheetName val="Macro(MCC)"/>
      <sheetName val="전기_x0002__x0000_韈G"/>
      <sheetName val="일영수간선"/>
      <sheetName val="대구파크쿨링타워"/>
      <sheetName val="단면가정"/>
      <sheetName val="노임단가(직종번호 순)"/>
      <sheetName val="품산출서"/>
      <sheetName val="15설계GIS"/>
      <sheetName val="가공2원도"/>
      <sheetName val="보성조서"/>
      <sheetName val="PAC"/>
    </sheetNames>
    <sheetDataSet>
      <sheetData sheetId="0">
        <row r="2">
          <cell r="C2" t="str">
            <v>철골공</v>
          </cell>
        </row>
      </sheetData>
      <sheetData sheetId="1">
        <row r="2">
          <cell r="C2" t="str">
            <v>철골공</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Set>
  </externalBook>
</externalLink>
</file>

<file path=xl/externalLinks/externalLink6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내역표지"/>
      <sheetName val="LP1"/>
      <sheetName val="단가"/>
      <sheetName val="품셈TABLE"/>
      <sheetName val="설직재-1"/>
      <sheetName val="N賃率-職"/>
      <sheetName val="guard(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단가"/>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5">
          <cell r="T15">
            <v>100</v>
          </cell>
        </row>
      </sheetData>
      <sheetData sheetId="14" refreshError="1"/>
      <sheetData sheetId="15" refreshError="1"/>
      <sheetData sheetId="16"/>
      <sheetData sheetId="17" refreshError="1"/>
      <sheetData sheetId="18" refreshError="1"/>
      <sheetData sheetId="19" refreshError="1"/>
      <sheetData sheetId="20" refreshError="1"/>
    </sheetDataSet>
  </externalBook>
</externalLink>
</file>

<file path=xl/externalLinks/externalLink6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원가계산-측량"/>
      <sheetName val="1지형측량"/>
      <sheetName val="총괄"/>
      <sheetName val="1급"/>
      <sheetName val="4급"/>
      <sheetName val="수준"/>
      <sheetName val="지형"/>
      <sheetName val="원가계산-용도변경"/>
      <sheetName val="2용도변경"/>
      <sheetName val="원가계산-지구단위"/>
      <sheetName val="3지구단위개요"/>
      <sheetName val="3지구단위"/>
      <sheetName val="원가계산-기본계획"/>
      <sheetName val="4기본계획"/>
      <sheetName val="원가계산-토지적성"/>
      <sheetName val="5토지적성"/>
      <sheetName val="토지적성내역"/>
      <sheetName val="원가계산-사업"/>
      <sheetName val="6개발사업"/>
      <sheetName val="원가계산-토질"/>
      <sheetName val="7토질조사"/>
      <sheetName val="원가계산-환경"/>
      <sheetName val="8환경영향"/>
      <sheetName val="원가계산-기본설계"/>
      <sheetName val="9기본설계"/>
      <sheetName val="지구단위계획"/>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지구단위계획"/>
      <sheetName val="MAP매뉴얼최종(2차개정)"/>
      <sheetName val="#REF"/>
      <sheetName val="연결임시"/>
      <sheetName val="낙찰표"/>
    </sheetNames>
    <definedNames>
      <definedName name="Macro1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6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예정공정"/>
      <sheetName val="총괄"/>
      <sheetName val="원가계산서"/>
      <sheetName val="원가근거"/>
      <sheetName val="내역서"/>
      <sheetName val="일위대가집계"/>
      <sheetName val="일위대가"/>
      <sheetName val="배관배선 단가조사"/>
      <sheetName val="기자재 단가조사"/>
      <sheetName val="설비동계측제어(수량)"/>
      <sheetName val="옥외통신(수량)"/>
      <sheetName val="CCTV옥내설비(수량)"/>
      <sheetName val="설비동통신(수량)"/>
      <sheetName val="산출근거(터파기)"/>
      <sheetName val="노임단가"/>
      <sheetName val="대치판정"/>
      <sheetName val="집계표"/>
      <sheetName val="철거산출근거"/>
      <sheetName val="차액보증"/>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찰표"/>
      <sheetName val="00지역시설공사낙찰표"/>
      <sheetName val="00지역시설공사낙찰표 (2)"/>
      <sheetName val="일위대가(계측기설치)"/>
      <sheetName val="낙찰추정표"/>
      <sheetName val="4.장비손료"/>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1)"/>
      <sheetName val="목차(1)"/>
      <sheetName val="목차"/>
      <sheetName val="예정"/>
      <sheetName val="산내"/>
      <sheetName val="수리"/>
      <sheetName val="부담"/>
      <sheetName val="원(총괄)"/>
      <sheetName val="원가 (1)"/>
      <sheetName val="원 (2,3)"/>
      <sheetName val="순공(총괄)"/>
      <sheetName val="순공(1)"/>
      <sheetName val="순공(2)"/>
      <sheetName val="순공(3)"/>
      <sheetName val="일목"/>
      <sheetName val="관일"/>
      <sheetName val="가정"/>
      <sheetName val="산목"/>
      <sheetName val="산근"/>
      <sheetName val="구수"/>
      <sheetName val="할증"/>
      <sheetName val="노임"/>
      <sheetName val="중단"/>
      <sheetName val="기목"/>
      <sheetName val="기경"/>
      <sheetName val="견적"/>
      <sheetName val="접수"/>
      <sheetName val="관"/>
      <sheetName val="기수"/>
      <sheetName val="토집"/>
      <sheetName val="토적1~2"/>
      <sheetName val="토적3"/>
      <sheetName val="기토"/>
      <sheetName val="낙찰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VXXXXX"/>
      <sheetName val="box-간지"/>
      <sheetName val="구조물집계표"/>
      <sheetName val="암거1수량"/>
      <sheetName val="Sheet1"/>
      <sheetName val="암거단위-2련"/>
      <sheetName val="터파기고(box)"/>
      <sheetName val="100000"/>
      <sheetName val="200000"/>
      <sheetName val="300000"/>
      <sheetName val="400000"/>
      <sheetName val="500000"/>
      <sheetName val="횡배수관수량집계"/>
      <sheetName val="횡배수관면벽"/>
      <sheetName val="횡면벽단위수량 "/>
      <sheetName val="횡배수관기초"/>
      <sheetName val="날개벽1.5"/>
      <sheetName val="배수날개토공,공제수량"/>
      <sheetName val="날개벽단위수량"/>
      <sheetName val="날개치수및토공단위수량"/>
      <sheetName val="TYPE-2"/>
      <sheetName val="TYPE-3"/>
      <sheetName val="평균H"/>
      <sheetName val="횡배수관연장조서"/>
      <sheetName val="집수정수량"/>
      <sheetName val="집수정토공300"/>
      <sheetName val="집수정토공 600"/>
      <sheetName val="집수정토공 800"/>
      <sheetName val="45,46"/>
      <sheetName val="암거공-송암"/>
    </sheetNames>
    <definedNames>
      <definedName name="일위코드입력매크로"/>
    </definedNames>
    <sheetDataSet>
      <sheetData sheetId="0"/>
      <sheetData sheetId="1" refreshError="1"/>
      <sheetData sheetId="2"/>
      <sheetData sheetId="3"/>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조서"/>
      <sheetName val="한강운반비"/>
      <sheetName val="소야공정계획표"/>
      <sheetName val="산근1(인건비)"/>
      <sheetName val="날개벽"/>
    </sheetNames>
    <sheetDataSet>
      <sheetData sheetId="0" refreshError="1"/>
      <sheetData sheetId="1" refreshError="1"/>
      <sheetData sheetId="2" refreshError="1"/>
      <sheetData sheetId="3" refreshError="1"/>
      <sheetData sheetId="4" refreshError="1"/>
    </sheetDataSet>
  </externalBook>
</externalLink>
</file>

<file path=xl/externalLinks/externalLink7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집계표"/>
      <sheetName val="하조서"/>
      <sheetName val="한강운반비"/>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일위대가(계측기설치)"/>
      <sheetName val="입찰안"/>
      <sheetName val="실행철강하도"/>
      <sheetName val="내역서"/>
      <sheetName val="준검 내역서"/>
      <sheetName val="자재단가비교표"/>
      <sheetName val="Qheet6"/>
      <sheetName val="차액보증"/>
      <sheetName val="산출내역서"/>
      <sheetName val="주차구획선수량"/>
      <sheetName val="하조서"/>
      <sheetName val="한강운반비"/>
      <sheetName val="공사개요"/>
      <sheetName val="갑지"/>
      <sheetName val="개요"/>
      <sheetName val="부대tu"/>
      <sheetName val="일위대가"/>
      <sheetName val="#REF"/>
      <sheetName val="정부노임단가"/>
      <sheetName val="변경비교-을"/>
      <sheetName val="신공항A-9(원가수정)"/>
      <sheetName val="A-4"/>
      <sheetName val="내역"/>
      <sheetName val="저"/>
      <sheetName val="가도공"/>
      <sheetName val="데리네이타현황"/>
      <sheetName val="금호"/>
      <sheetName val="6공구(당초)"/>
      <sheetName val="품의서"/>
      <sheetName val="목차"/>
      <sheetName val="노임단가"/>
      <sheetName val="재개발"/>
      <sheetName val="BID"/>
      <sheetName val="서∼군(2)"/>
      <sheetName val="소야공정계획표"/>
      <sheetName val="기초코드"/>
      <sheetName val="98NS-N"/>
      <sheetName val="도급"/>
      <sheetName val="을"/>
      <sheetName val="대로근거"/>
      <sheetName val="후다내역"/>
      <sheetName val="토적집계"/>
      <sheetName val="설계예산서"/>
      <sheetName val="대비"/>
      <sheetName val="공업용수관로"/>
      <sheetName val="건축내역서"/>
      <sheetName val="자재단가"/>
      <sheetName val="SG"/>
      <sheetName val="총괄-1"/>
      <sheetName val="2.대외공문"/>
      <sheetName val="일위대가표"/>
      <sheetName val="SANTOGO"/>
      <sheetName val="SP-B1"/>
      <sheetName val="1.수인터널"/>
      <sheetName val="낙찰표"/>
      <sheetName val="45,46"/>
      <sheetName val="실행대비"/>
      <sheetName val="입찰품의서"/>
      <sheetName val="토목주소"/>
      <sheetName val="원형1호맨홀토공수량"/>
      <sheetName val="갑지(추정)"/>
      <sheetName val="입적표"/>
      <sheetName val="eq_data"/>
      <sheetName val="일위(토목)"/>
      <sheetName val="부대내역"/>
      <sheetName val="6PILE  (돌출)"/>
      <sheetName val="시공여유율"/>
      <sheetName val="기본단가"/>
      <sheetName val="설 계"/>
      <sheetName val="경비"/>
      <sheetName val="0.0ControlSheet"/>
      <sheetName val="0.1keyAssumption"/>
      <sheetName val="단"/>
      <sheetName val="보할"/>
      <sheetName val="Dae_Jiju"/>
      <sheetName val="Sikje_ingun"/>
      <sheetName val="TREE_D"/>
      <sheetName val="물가시세"/>
      <sheetName val="Total"/>
      <sheetName val="AS포장복구 "/>
      <sheetName val="TYPE-A"/>
      <sheetName val="98지급계획"/>
      <sheetName val="지주설치제원"/>
      <sheetName val="현장관리"/>
      <sheetName val="중로근거"/>
      <sheetName val="가시설"/>
      <sheetName val="준공조서갑지"/>
      <sheetName val="실행내역서"/>
      <sheetName val="단가비교표"/>
      <sheetName val="단가산출서"/>
      <sheetName val="DATA"/>
      <sheetName val="시화점실행"/>
      <sheetName val="몰탈재료산출"/>
      <sheetName val="여과지동"/>
      <sheetName val="기초자료"/>
      <sheetName val="ABUT수량-A1"/>
      <sheetName val="입력시트"/>
      <sheetName val="전기공사"/>
      <sheetName val="설계"/>
      <sheetName val="공통가설"/>
      <sheetName val="토사(PE)"/>
      <sheetName val="결과조달"/>
      <sheetName val="초기화면"/>
      <sheetName val="특수선일위대가"/>
      <sheetName val="APT"/>
      <sheetName val="접속도로1"/>
      <sheetName val="3차준공"/>
      <sheetName val="공문(신)"/>
      <sheetName val="흥양2교토공집계표"/>
      <sheetName val="A-7-1LINE(수량)"/>
      <sheetName val="Sheet1 (2)"/>
      <sheetName val="상-교대(A1-A2)"/>
      <sheetName val="2000년1차"/>
      <sheetName val="노임"/>
      <sheetName val="대치판정"/>
      <sheetName val="인건-측정"/>
      <sheetName val="증감대비"/>
      <sheetName val="장비집계"/>
      <sheetName val="간접비"/>
      <sheetName val="실행내역"/>
      <sheetName val="ELECTRIC"/>
      <sheetName val="기성신청"/>
      <sheetName val="횡배수관토공수량"/>
      <sheetName val="건축내역"/>
      <sheetName val="공제구간조서"/>
      <sheetName val="내역(최종본4.5)"/>
      <sheetName val="배수통관(좌)"/>
      <sheetName val="강교(Sub)"/>
      <sheetName val="총괄내역서"/>
      <sheetName val="위치조서"/>
      <sheetName val="원본(갑지)"/>
      <sheetName val="맨홀수량"/>
      <sheetName val="연결임시"/>
      <sheetName val="BJJIN"/>
      <sheetName val="입출재고현황 (2)"/>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DATE"/>
      <sheetName val="N賃率-職"/>
      <sheetName val="공사비총괄표"/>
      <sheetName val="수로단위수량"/>
      <sheetName val="전체_1설계"/>
      <sheetName val="토공사"/>
      <sheetName val="전기일위대가"/>
      <sheetName val="충주"/>
      <sheetName val="손익현황"/>
      <sheetName val="현황CODE"/>
      <sheetName val="2000년하반기"/>
      <sheetName val="기계내역"/>
      <sheetName val="수문일1"/>
      <sheetName val="하수급견적대비"/>
      <sheetName val="광산내역"/>
      <sheetName val="교대(A1)"/>
      <sheetName val="배관단가조사서"/>
      <sheetName val="전신환매도율"/>
      <sheetName val="구천"/>
      <sheetName val="을지"/>
      <sheetName val="6호기"/>
      <sheetName val="설직재-1"/>
      <sheetName val="I一般比"/>
      <sheetName val="수자재단위당"/>
      <sheetName val="9GNG운반"/>
      <sheetName val="1_수인터널"/>
      <sheetName val="6PILE__(돌출)"/>
      <sheetName val="2_대외공문"/>
      <sheetName val="설_계"/>
      <sheetName val="AS포장복구_"/>
      <sheetName val="표지"/>
      <sheetName val="단가조사"/>
      <sheetName val="s"/>
      <sheetName val="BSD (2)"/>
      <sheetName val="설계예산"/>
      <sheetName val="신대방33(적용)"/>
      <sheetName val="EQUIP-H"/>
      <sheetName val="관일"/>
      <sheetName val="철거산출근거"/>
      <sheetName val="물량표"/>
      <sheetName val="직노"/>
      <sheetName val="wall"/>
      <sheetName val="Front"/>
      <sheetName val="J直材4"/>
      <sheetName val="4.장비손료"/>
      <sheetName val="본공사"/>
      <sheetName val="JUCKEYK"/>
      <sheetName val="S0"/>
      <sheetName val="원가계산서"/>
      <sheetName val="코드표"/>
      <sheetName val="전차선로 물량표"/>
      <sheetName val="자재"/>
      <sheetName val="공통(20-91)"/>
      <sheetName val="일위대가(1)"/>
      <sheetName val="부대입찰 내역서"/>
      <sheetName val="전신"/>
      <sheetName val="수량조서"/>
      <sheetName val=" 총괄표"/>
      <sheetName val="type-F"/>
      <sheetName val="96보완계획7.12"/>
      <sheetName val="조명시설"/>
      <sheetName val="공사비예산서(토목분)"/>
      <sheetName val="수량3"/>
      <sheetName val="토목내역"/>
      <sheetName val="관급"/>
      <sheetName val="자재목록"/>
      <sheetName val="중기목록"/>
      <sheetName val="단가목록"/>
      <sheetName val="일위목록"/>
      <sheetName val="노임목록"/>
      <sheetName val="4)유동표"/>
      <sheetName val="각형맨홀"/>
      <sheetName val="98수문일위"/>
      <sheetName val="교각1"/>
      <sheetName val="단가"/>
      <sheetName val="일위대가(가설)"/>
      <sheetName val="공사"/>
      <sheetName val="TB-내역서"/>
      <sheetName val="1.취수장"/>
      <sheetName val="단면가정"/>
      <sheetName val="설계조건"/>
      <sheetName val="부재력정리"/>
      <sheetName val="포장단면별단위수량"/>
      <sheetName val="nys"/>
      <sheetName val="제잡비.xls"/>
      <sheetName val="3BL공동구 수량"/>
      <sheetName val="수량산출"/>
      <sheetName val="산출내역서집계표"/>
      <sheetName val="2.고용보험료산출근거"/>
      <sheetName val="적용대가"/>
      <sheetName val="인건비 "/>
      <sheetName val="노무비"/>
      <sheetName val="2000전체분"/>
      <sheetName val="앵커구조계산"/>
      <sheetName val="집 계 표"/>
      <sheetName val="4.내진설계"/>
      <sheetName val="골조시행"/>
      <sheetName val="공종별산출내역서"/>
      <sheetName val="세금자료"/>
      <sheetName val="토공(우물통,기타) "/>
      <sheetName val="배수내역"/>
      <sheetName val="팔당터널(1공구)"/>
      <sheetName val="집계"/>
      <sheetName val="날개벽(시점좌측)"/>
      <sheetName val="MOTOR"/>
      <sheetName val="CONCRETE"/>
      <sheetName val="건축집계"/>
      <sheetName val="현장관리비"/>
      <sheetName val="가격조사서"/>
      <sheetName val="현대물량"/>
      <sheetName val="1. 설계조건 2.단면가정 3. 하중계산"/>
      <sheetName val="DATA 입력란"/>
      <sheetName val="경영상태"/>
      <sheetName val="실행내역서 "/>
      <sheetName val="COPING"/>
      <sheetName val="가로등내역서"/>
      <sheetName val="자재일람"/>
      <sheetName val="전라자금"/>
      <sheetName val="b_yesan"/>
      <sheetName val="중기일위대가"/>
      <sheetName val="97년 추정"/>
      <sheetName val="부하(성남)"/>
      <sheetName val="부하계산서"/>
      <sheetName val="투찰(하수)"/>
      <sheetName val="현장관리비 산출내역"/>
      <sheetName val="프랜트면허"/>
      <sheetName val="금액내역서"/>
      <sheetName val="교각계산"/>
      <sheetName val="최초침전지집계표"/>
      <sheetName val="자재집계표"/>
      <sheetName val="명단"/>
      <sheetName val="증감내역서"/>
      <sheetName val="전기단가조사서"/>
      <sheetName val="STAND20"/>
      <sheetName val="경영혁신본부"/>
      <sheetName val="설계명세서"/>
      <sheetName val="예산M6-B"/>
      <sheetName val="AB자재단가"/>
      <sheetName val="상세산출"/>
      <sheetName val="원가계산 (2)"/>
      <sheetName val="포장공자재집계표"/>
      <sheetName val="Type(123)"/>
      <sheetName val="Eq. Mobilization"/>
      <sheetName val="내역(최종본4_5)"/>
      <sheetName val="0_0ControlSheet"/>
      <sheetName val="0_1keyAssumption"/>
      <sheetName val="마산방향"/>
      <sheetName val="진주방향"/>
      <sheetName val="설계내역서"/>
      <sheetName val="1.설계조건"/>
      <sheetName val="노임이"/>
      <sheetName val="뚝토공"/>
      <sheetName val="_REF"/>
      <sheetName val="노원열병합  건축공사기성내역서"/>
      <sheetName val="주경기-오배수"/>
      <sheetName val="음료실행"/>
      <sheetName val="연습"/>
      <sheetName val="종단계산"/>
      <sheetName val="현장별계약현황('98.10.31)"/>
      <sheetName val="견적서"/>
      <sheetName val="구조물터파기수량집계"/>
      <sheetName val="측구터파기공수량집계"/>
      <sheetName val="배수공 시멘트 및 골재량 산출"/>
      <sheetName val="적현로"/>
      <sheetName val="DC-O-4-S(설명서)"/>
      <sheetName val="평균터파기고(1-2,ASP)"/>
      <sheetName val="1.설계기준"/>
      <sheetName val="인건비"/>
      <sheetName val="수량산출서"/>
      <sheetName val="원가서"/>
      <sheetName val="확약서"/>
      <sheetName val="F4-F7"/>
      <sheetName val="장비당단가 (1)"/>
      <sheetName val="Sheet2 (2)"/>
      <sheetName val="업무"/>
      <sheetName val="내역서01"/>
      <sheetName val="인사자료총집계"/>
      <sheetName val="Y-WORK"/>
      <sheetName val="200"/>
      <sheetName val="선정요령"/>
      <sheetName val="일위(PN)"/>
      <sheetName val="구의33고"/>
      <sheetName val="세부내역"/>
      <sheetName val="건축공사"/>
      <sheetName val="입적6-10"/>
      <sheetName val="공량산출서"/>
      <sheetName val="신공항A-;(원가수정)"/>
      <sheetName val="도급b_balju"/>
      <sheetName val="실행간접비용"/>
      <sheetName val="보고"/>
      <sheetName val="플랜트 설치"/>
      <sheetName val="화설내"/>
      <sheetName val="건축내역(진해석동)"/>
      <sheetName val="설계서"/>
      <sheetName val="예산서"/>
      <sheetName val="총공사비"/>
      <sheetName val="0Title"/>
      <sheetName val="하중"/>
      <sheetName val="집계표(OPTION)"/>
      <sheetName val="주요자재단가"/>
      <sheetName val="단가(반정1교-원주)"/>
      <sheetName val="견적대비표"/>
      <sheetName val="경비2내역"/>
      <sheetName val="INPUT(덕도방향-시점)"/>
      <sheetName val="CPM챠트"/>
      <sheetName val="지우지마"/>
      <sheetName val="토목"/>
      <sheetName val="설계기준"/>
      <sheetName val="내역1"/>
      <sheetName val="내역서(전기)"/>
      <sheetName val="간접경상비"/>
      <sheetName val="날개벽"/>
      <sheetName val="국내"/>
      <sheetName val="우석문틀"/>
      <sheetName val="설-원가"/>
      <sheetName val="입찰"/>
      <sheetName val="현경"/>
      <sheetName val="마산월령동골조물량변경"/>
      <sheetName val="Sheet9"/>
      <sheetName val="BREAKDOWN(철거설치)"/>
      <sheetName val="PI"/>
      <sheetName val="포설list원본"/>
      <sheetName val="지중자재단가"/>
      <sheetName val="P.M 별"/>
      <sheetName val="콤보박스와 리스트박스의 연결"/>
      <sheetName val="유형처분"/>
      <sheetName val="기흥하도용"/>
      <sheetName val="수량집계표"/>
      <sheetName val="시중노임단가"/>
      <sheetName val="발주설계서(당초)"/>
      <sheetName val="기초(1)"/>
      <sheetName val="세부내역서"/>
      <sheetName val="밸브설치"/>
      <sheetName val="IW-LIST"/>
      <sheetName val="INPUT"/>
      <sheetName val="수 량 명 세 서 - 1"/>
      <sheetName val="5.2코핑"/>
      <sheetName val="품셈TABLE"/>
      <sheetName val="장비별표(오거보링)(Ø400)(12M)"/>
      <sheetName val="현황산출서"/>
      <sheetName val="TEST1"/>
      <sheetName val="횡배수관"/>
      <sheetName val="총괄"/>
      <sheetName val="참조"/>
      <sheetName val="부대공Ⅱ"/>
      <sheetName val="1호맨홀수량산출"/>
      <sheetName val="관련자료입력"/>
      <sheetName val="견적조건"/>
      <sheetName val="철근단면적"/>
      <sheetName val="경상비"/>
      <sheetName val="기둥(원형)"/>
      <sheetName val="공정표 "/>
      <sheetName val="S12"/>
      <sheetName val="물집"/>
      <sheetName val="VXXXXXXX"/>
      <sheetName val="집계표(수배전제조구매)"/>
      <sheetName val="50-4(2차)"/>
      <sheetName val="배수공"/>
      <sheetName val="교각"/>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간지"/>
      <sheetName val="2.건축"/>
      <sheetName val="맨홀(2호)"/>
      <sheetName val="덕전리"/>
      <sheetName val="시설물기초"/>
      <sheetName val="단위단가"/>
      <sheetName val="실행(ALT1)"/>
      <sheetName val="정보"/>
      <sheetName val="총공사내역서"/>
      <sheetName val="공사비산출내역"/>
      <sheetName val="프라임 강변역(4,236)"/>
      <sheetName val="사통"/>
      <sheetName val="유림골조"/>
      <sheetName val="산수배수"/>
      <sheetName val="건설성적"/>
      <sheetName val="예산내역서"/>
      <sheetName val="자금청구"/>
      <sheetName val="건축-물가변동"/>
      <sheetName val="지급자재"/>
      <sheetName val="수입"/>
      <sheetName val="산출근거"/>
      <sheetName val="TOT"/>
      <sheetName val="구조물철거타공정이월"/>
      <sheetName val="2.교량(신설)"/>
      <sheetName val="기계경비"/>
      <sheetName val="대우"/>
      <sheetName val="1맨AO"/>
      <sheetName val="전체ﾴ엿서"/>
      <sheetName val="ITEM"/>
      <sheetName val="간접"/>
      <sheetName val="내   역"/>
      <sheetName val="일위대가목차"/>
      <sheetName val="흄관기초"/>
      <sheetName val="1"/>
      <sheetName val="10"/>
      <sheetName val="11"/>
      <sheetName val="12"/>
      <sheetName val="13"/>
      <sheetName val="14"/>
      <sheetName val="15"/>
      <sheetName val="16"/>
      <sheetName val="2"/>
      <sheetName val="3"/>
      <sheetName val="4"/>
      <sheetName val="5"/>
      <sheetName val="6"/>
      <sheetName val="7"/>
      <sheetName val="8"/>
      <sheetName val="9"/>
      <sheetName val="8.PILE  (돌출)"/>
      <sheetName val="배수관공"/>
      <sheetName val="측구공"/>
      <sheetName val="비교1"/>
      <sheetName val="신우"/>
      <sheetName val="울산자금"/>
      <sheetName val="機器明細(MC)"/>
      <sheetName val="변경후원본2"/>
      <sheetName val="강북라우터"/>
      <sheetName val="공사분석"/>
      <sheetName val="건집"/>
      <sheetName val="기집"/>
      <sheetName val="토집"/>
      <sheetName val="조집"/>
      <sheetName val="2000년 공정표"/>
      <sheetName val="입찰보고"/>
      <sheetName val="건축적용원가계산"/>
      <sheetName val="설내역서 "/>
      <sheetName val="전기"/>
      <sheetName val="TBN실행"/>
      <sheetName val="데이타"/>
      <sheetName val="샘플표지"/>
      <sheetName val="역T형"/>
      <sheetName val="코드"/>
      <sheetName val="위생기구"/>
      <sheetName val="기계실냉난방"/>
      <sheetName val="업무분장"/>
      <sheetName val="견적을지"/>
      <sheetName val="3F"/>
      <sheetName val="수토공단위당"/>
      <sheetName val="부안일위"/>
      <sheetName val="모래기초"/>
      <sheetName val="7.PILE  (돌출)"/>
      <sheetName val="예산총괄표"/>
      <sheetName val="재료비"/>
      <sheetName val="대림경상68억"/>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별표 "/>
      <sheetName val="database"/>
      <sheetName val="내역분기"/>
      <sheetName val="base"/>
      <sheetName val="CALCULATION"/>
      <sheetName val="차수"/>
      <sheetName val="FB25JN"/>
      <sheetName val="파이프류"/>
      <sheetName val="DATA 입력부"/>
      <sheetName val="A"/>
      <sheetName val="식재수량표"/>
      <sheetName val="식재일위"/>
      <sheetName val="실행(표지,갑,을)"/>
      <sheetName val="깨기"/>
      <sheetName val="구분자"/>
      <sheetName val="본부장"/>
      <sheetName val="현장별"/>
      <sheetName val="Mc1"/>
      <sheetName val="작성기준"/>
      <sheetName val="공통가설공사"/>
      <sheetName val="sw1"/>
      <sheetName val="CTEMCOST"/>
      <sheetName val="토량1-1"/>
      <sheetName val="원가계산"/>
      <sheetName val="10동"/>
      <sheetName val="상호참고자료"/>
      <sheetName val="발주처자료입력"/>
      <sheetName val="회사기본자료"/>
      <sheetName val="하자보증자료"/>
      <sheetName val="기술자관련자료"/>
      <sheetName val="다곡2교"/>
      <sheetName val="설계변경내역서"/>
      <sheetName val="남양내역"/>
      <sheetName val="직공비"/>
      <sheetName val="NOMUBI"/>
      <sheetName val="벽체면적당일위대가"/>
      <sheetName val="남양시작동010313100%"/>
      <sheetName val="CIP 공사"/>
      <sheetName val="5사남"/>
      <sheetName val="식재"/>
      <sheetName val="시설물"/>
      <sheetName val="식재출력용"/>
      <sheetName val="유지관리"/>
      <sheetName val="적용토목"/>
      <sheetName val="식재인부"/>
      <sheetName val="평자재단가"/>
      <sheetName val="견적의뢰서"/>
      <sheetName val="현장일반사항"/>
      <sheetName val="연부97-1"/>
      <sheetName val="갑지1"/>
      <sheetName val="1차설계변경내역"/>
      <sheetName val="96노임기준"/>
      <sheetName val="9-1차이내역"/>
      <sheetName val="tggwan(mac)"/>
      <sheetName val="시운전연료"/>
      <sheetName val="기계경비일람"/>
      <sheetName val="보도경계블럭"/>
      <sheetName val="choose"/>
      <sheetName val="명세서"/>
      <sheetName val="산출금액내역"/>
      <sheetName val="Baby일위대가"/>
      <sheetName val="C-노임단가"/>
      <sheetName val="수목단가"/>
      <sheetName val="시설수량표"/>
      <sheetName val="영업소실적"/>
      <sheetName val="내역서변경성원"/>
      <sheetName val="동원(3)"/>
      <sheetName val="1.본부별"/>
      <sheetName val="소비자가"/>
      <sheetName val="내역서당초"/>
      <sheetName val="000000"/>
      <sheetName val="변경후-SHEET"/>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1차3회-개소별명세서-빨간색-인쇄용(21873)"/>
      <sheetName val="토목품셈"/>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4_내진설계"/>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1-1호"/>
      <sheetName val="공통부대비"/>
      <sheetName val="울산자동제어"/>
      <sheetName val="일위_파일"/>
      <sheetName val="조건"/>
      <sheetName val="일반부표"/>
      <sheetName val="성서방향-교대(A2)"/>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품셈총괄표"/>
      <sheetName val="2공구산출내역"/>
      <sheetName val="교각토공 _2_"/>
      <sheetName val="1,2공구원가계산서"/>
      <sheetName val="일위대가D"/>
      <sheetName val="Macro(전동기)"/>
      <sheetName val="품셈(기초)"/>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예산총괄"/>
      <sheetName val="공정집계_국별"/>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WORK"/>
      <sheetName val="효율표"/>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단가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교통대책내역"/>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금융비용"/>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설내역서_"/>
      <sheetName val="1안"/>
      <sheetName val="49일위"/>
      <sheetName val="22일위"/>
      <sheetName val="1.3.1절점좌표"/>
      <sheetName val="1.1설계기준"/>
      <sheetName val="간접재료비산출표-27-30"/>
      <sheetName val="포장수량집계"/>
      <sheetName val="원내역서 그대로"/>
      <sheetName val="(C)원내역"/>
      <sheetName val="b_balju_cho"/>
      <sheetName val="정렬"/>
      <sheetName val="현금흐름"/>
      <sheetName val="EJ"/>
      <sheetName val="CODE"/>
      <sheetName val="설계명세"/>
      <sheetName val="1공구_건정토건_토공2"/>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4_내진설계1"/>
      <sheetName val="입출재고현황_(2)1"/>
      <sheetName val="0_0ControlSheet1"/>
      <sheetName val="0_1keyAssumption1"/>
      <sheetName val="Sheet1_(2)1"/>
      <sheetName val="내역(최종본4_5)1"/>
      <sheetName val="광통신 견적내역서1"/>
      <sheetName val="할증 "/>
      <sheetName val="전기실-1"/>
      <sheetName val="잡철물"/>
      <sheetName val="unit 4"/>
      <sheetName val="당초"/>
      <sheetName val="단중"/>
      <sheetName val="4.경비 5.영업외수지"/>
      <sheetName val="TS"/>
      <sheetName val="지급어음"/>
      <sheetName val="최종보고1"/>
      <sheetName val=" 견적서"/>
      <sheetName val="출장내역"/>
      <sheetName val="상수도토공집계표"/>
      <sheetName val="중기가격"/>
      <sheetName val="마감사양"/>
      <sheetName val="공문"/>
      <sheetName val="구단"/>
      <sheetName val="산출근거(S4)"/>
      <sheetName val="본사인상전"/>
      <sheetName val="원본"/>
      <sheetName val="말고개터널조명전압강하"/>
      <sheetName val="2000.05"/>
      <sheetName val="FI원가_1"/>
      <sheetName val="포장공"/>
      <sheetName val="구조물"/>
      <sheetName val="수량산출서 갑지"/>
      <sheetName val="guard(mac)"/>
      <sheetName val="cable-data"/>
      <sheetName val="노무비산출"/>
      <sheetName val="#3E1_GCR"/>
      <sheetName val="소소총괄표"/>
      <sheetName val="아파트-가설"/>
      <sheetName val="기초입력 DATA"/>
      <sheetName val="기본DATA"/>
      <sheetName val="원가"/>
      <sheetName val="입찰내역"/>
      <sheetName val="현장지지물물량"/>
      <sheetName val="공통자료"/>
      <sheetName val="안전시설내역서"/>
      <sheetName val="SUB일위대가"/>
      <sheetName val="배수문"/>
      <sheetName val="건축토목실행내역"/>
      <sheetName val="8)중점관리장비현황"/>
      <sheetName val="돈암사업"/>
      <sheetName val="전체기준Data"/>
      <sheetName val="EQUIP LIST"/>
      <sheetName val="1_수인터널2"/>
      <sheetName val="AS포장복구_2"/>
      <sheetName val="2_대외공문2"/>
      <sheetName val="6PILE__(돌출)2"/>
      <sheetName val="설_계2"/>
      <sheetName val="내역(최종본4_5)2"/>
      <sheetName val="0_0ControlSheet2"/>
      <sheetName val="0_1keyAssumption2"/>
      <sheetName val="부대입찰_내역서1"/>
      <sheetName val="전차선로_물량표1"/>
      <sheetName val="BSD_(2)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토공(우물통,기타)_"/>
      <sheetName val="Eq__Mobilization"/>
      <sheetName val="원가계산_(2)"/>
      <sheetName val="현장관리비_산출내역"/>
      <sheetName val="현장별계약현황('98_10_31)"/>
      <sheetName val="플랜트_설치"/>
      <sheetName val="1062-X방향 "/>
      <sheetName val="첨부1-1"/>
      <sheetName val="빙설"/>
      <sheetName val="일반수량"/>
      <sheetName val="평3"/>
      <sheetName val="예정(3)"/>
      <sheetName val="경비 (1)"/>
      <sheetName val="1F"/>
      <sheetName val="2F 회의실견적(5_14 일대)"/>
      <sheetName val="정부노임"/>
      <sheetName val="3월"/>
      <sheetName val="CJE"/>
      <sheetName val="유림콘도"/>
      <sheetName val="SF내역및원가02"/>
      <sheetName val="부산제일극장"/>
      <sheetName val="수주현황2월"/>
      <sheetName val="기기리스트"/>
      <sheetName val="XL4Poppy"/>
      <sheetName val="내부마감"/>
      <sheetName val="단가조사-2"/>
      <sheetName val="VE절감"/>
      <sheetName val="터파기및재료"/>
      <sheetName val="바닥판"/>
      <sheetName val="증감분석"/>
      <sheetName val="내역총괄"/>
      <sheetName val="내역총괄2"/>
      <sheetName val="내역총괄3"/>
      <sheetName val="편성절차"/>
      <sheetName val="구조물공"/>
      <sheetName val="부대공"/>
      <sheetName val="2002자금수지계획(진행+신규)"/>
      <sheetName val="2변경1"/>
      <sheetName val="입력"/>
      <sheetName val="가중치"/>
      <sheetName val="개산공사비"/>
      <sheetName val="주식"/>
      <sheetName val="횡날개수집"/>
      <sheetName val="설계내역"/>
      <sheetName val="DATA2000"/>
      <sheetName val="5.정산서"/>
      <sheetName val="포장직선구간"/>
      <sheetName val="예산M12A"/>
      <sheetName val="예산M2"/>
      <sheetName val="송라터널총괄"/>
      <sheetName val="매원개착터널총괄"/>
      <sheetName val="점수계산1-2"/>
      <sheetName val="남양시작동자105노65기1.3화1.2"/>
      <sheetName val="관음목장(제출용)자105인97.5"/>
      <sheetName val="부대공자재집계표"/>
      <sheetName val="작성"/>
      <sheetName val="식재일위대가"/>
      <sheetName val="기초일위대가"/>
      <sheetName val="단가대비표"/>
      <sheetName val="공사수행보고"/>
      <sheetName val="중기단가"/>
      <sheetName val="Ⅱ1-0타"/>
      <sheetName val="경비산출"/>
      <sheetName val="재활용 악취_먼지DUCT산출"/>
      <sheetName val="항목지정"/>
      <sheetName val="기안"/>
      <sheetName val="현장관리비데이타"/>
      <sheetName val="공정코드"/>
      <sheetName val="재료"/>
      <sheetName val="현장식당(1)"/>
      <sheetName val="쌍송교"/>
      <sheetName val="말뚝지지력산정"/>
      <sheetName val="입력그림"/>
      <sheetName val="계약서"/>
      <sheetName val="전계가"/>
      <sheetName val="방송(체육관)"/>
      <sheetName val="단위중량"/>
      <sheetName val="TYPE1"/>
      <sheetName val="공사비"/>
      <sheetName val="배선(낙차)"/>
      <sheetName val="인원현황"/>
      <sheetName val="이자율"/>
      <sheetName val="전도품의"/>
      <sheetName val="단양 00 아파트-세부내역"/>
      <sheetName val="기본사항"/>
      <sheetName val="손익분석"/>
      <sheetName val="공통비"/>
      <sheetName val="VENDOR LIST"/>
      <sheetName val="TABLE DB"/>
      <sheetName val="쌍용 data base"/>
      <sheetName val="15100"/>
      <sheetName val="산출근거#2-3"/>
      <sheetName val="산출기준(파견전산실)"/>
      <sheetName val="정의"/>
      <sheetName val="영동(D)"/>
      <sheetName val="제거식EA"/>
      <sheetName val="형틀공사"/>
      <sheetName val="물량산출근거"/>
      <sheetName val="배명(단가)"/>
      <sheetName val="산근"/>
      <sheetName val="자재co"/>
      <sheetName val="UR2-Calculation"/>
      <sheetName val="사진"/>
      <sheetName val="예총"/>
      <sheetName val="참조-(1)"/>
      <sheetName val="조명일위"/>
      <sheetName val="외주가공"/>
      <sheetName val="입력값"/>
      <sheetName val="설계기준 및 하중계산"/>
      <sheetName val="표층포설및다짐"/>
      <sheetName val="3차토목내역"/>
      <sheetName val="전국현황"/>
      <sheetName val="실행"/>
      <sheetName val="총괄집계 "/>
      <sheetName val="전체내역 (2)"/>
      <sheetName val="Hyundai.Unit.cost.xls"/>
      <sheetName val="수리결과"/>
      <sheetName val="중기조종사 단위단가"/>
      <sheetName val="인원계획"/>
      <sheetName val="금리계산"/>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학생내역"/>
      <sheetName val="대공종"/>
      <sheetName val="969910( R)"/>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설비"/>
      <sheetName val="PROJECT BRIEF"/>
      <sheetName val="감액총괄표"/>
      <sheetName val="일반관리비전체분당초변경대비표"/>
      <sheetName val="사용계획"/>
      <sheetName val="지급수수료월별금액산정"/>
      <sheetName val="상가지급현황"/>
      <sheetName val="내역및원가02"/>
      <sheetName val="분전반일위대가"/>
      <sheetName val="BOJUNGGM"/>
      <sheetName val="NAIL단가산출"/>
      <sheetName val="단중표"/>
      <sheetName val="산근(1)"/>
      <sheetName val="장척총괄"/>
      <sheetName val="참고"/>
      <sheetName val="4월예정공정표"/>
      <sheetName val="일위대가-01"/>
      <sheetName val="COVER"/>
      <sheetName val="01"/>
      <sheetName val="은행"/>
      <sheetName val="소방사항"/>
      <sheetName val="수문보고"/>
      <sheetName val="청 구"/>
      <sheetName val="BQ(실행)"/>
      <sheetName val="내역서 (2)"/>
      <sheetName val="DC"/>
      <sheetName val="수전기기DATA"/>
      <sheetName val="대비표"/>
      <sheetName val="상세도"/>
      <sheetName val="2.1"/>
      <sheetName val="수목데이타 "/>
      <sheetName val="소일위대가코드표"/>
      <sheetName val="L형옹벽"/>
      <sheetName val="포장절단"/>
      <sheetName val="1호맨홀토공"/>
      <sheetName val="Sight n M.H"/>
      <sheetName val="Trend(Agitator)"/>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암거"/>
      <sheetName val="도급내역"/>
      <sheetName val="48_x0005__x0000_"/>
      <sheetName val="램머"/>
      <sheetName val="암거(2)"/>
      <sheetName val="빙100장비사양"/>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철거폐쇄현황"/>
      <sheetName val="말뚝기초(안정검토)-외측"/>
      <sheetName val="단위수량"/>
      <sheetName val="ASALTOTA"/>
      <sheetName val="4.2.1 마루높이 검토"/>
      <sheetName val="품셈표"/>
      <sheetName val="미드수량"/>
      <sheetName val="총수량집계표"/>
      <sheetName val="Sheet14"/>
      <sheetName val="Sheet13"/>
      <sheetName val="지구단위계획"/>
      <sheetName val="기초공"/>
      <sheetName val="-15.0"/>
      <sheetName val="심사"/>
      <sheetName val="도"/>
      <sheetName val="품목"/>
      <sheetName val="전기2005"/>
      <sheetName val="토지산출내역"/>
      <sheetName val="한성교회 신축공사(050713)_CheckList"/>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배수공_시멘트_및_골재량_산출"/>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단면_(2)"/>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집계표(공종별)"/>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대운산출"/>
      <sheetName val="산3_4"/>
      <sheetName val="정공공사"/>
      <sheetName val="70%"/>
      <sheetName val="단면설계"/>
      <sheetName val="안정검토"/>
      <sheetName val="교통표지판수량집계표"/>
      <sheetName val="배수장토목공사비"/>
      <sheetName val="울산시산표"/>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수장"/>
      <sheetName val="철골공사"/>
      <sheetName val="맨홀되메우기"/>
      <sheetName val="당진1,2호기전선관설치및접지4차공사내역서-을지"/>
      <sheetName val="현금흐름표"/>
      <sheetName val="07제품별수익성"/>
      <sheetName val="교각별철근수량집계표"/>
      <sheetName val="출력X"/>
      <sheetName val="6동"/>
      <sheetName val="P_x0005_"/>
      <sheetName val="P嘐"/>
      <sheetName val="용집"/>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검토현황"/>
      <sheetName val="증감내역"/>
      <sheetName val="옹벽단면치수"/>
      <sheetName val="10.경제성분석"/>
      <sheetName val="중기일위대밀"/>
      <sheetName val="포장공사"/>
      <sheetName val="제경비율"/>
      <sheetName val="PAINT"/>
      <sheetName val="상행-교대(A1-A2)"/>
      <sheetName val="옥외"/>
      <sheetName val="工완성공사율"/>
      <sheetName val="strut type"/>
      <sheetName val="전체공사"/>
      <sheetName val="1차설계Ꮗԯ_x0000_"/>
      <sheetName val="1차설계逷≙_xdc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Set>
  </externalBook>
</externalLink>
</file>

<file path=xl/externalLinks/externalLink7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갑지"/>
      <sheetName val="총괄"/>
      <sheetName val="지하철6-1"/>
      <sheetName val="지하철6-2"/>
      <sheetName val="고철1-1"/>
      <sheetName val="고속철도1-2"/>
      <sheetName val="부산지하철"/>
      <sheetName val="부산통신구"/>
      <sheetName val="광주도시철도1-1"/>
      <sheetName val="소태역사"/>
      <sheetName val="신공항고속도로"/>
      <sheetName val="신공항A-3"/>
      <sheetName val="신공항A-4"/>
      <sheetName val="양양국제공항(원가수정)"/>
      <sheetName val="신공항A-9(원가수정)"/>
      <sheetName val="신공항A-10"/>
      <sheetName val="신공항철도노반(원가수정)"/>
      <sheetName val="중수처리시설"/>
      <sheetName val="대진7공구"/>
      <sheetName val="대진8공구"/>
      <sheetName val="평동산단"/>
      <sheetName val="천안논산"/>
      <sheetName val="지도사옥"/>
      <sheetName val="대구4차순환도로"/>
      <sheetName val="삼덕시지간도로"/>
      <sheetName val="대구팔달로"/>
      <sheetName val="태전구마지선"/>
      <sheetName val="전주대교"/>
      <sheetName val="여수하수처리장"/>
      <sheetName val="송대하수2단계"/>
      <sheetName val="대청댐"/>
      <sheetName val="탐진댐"/>
      <sheetName val="장수축산"/>
      <sheetName val="광동리하수처리장"/>
      <sheetName val="해도배수펌프장"/>
      <sheetName val="풍암시설물관리"/>
      <sheetName val="시화부대시설"/>
      <sheetName val="부산신항만"/>
      <sheetName val="양산ICD"/>
      <sheetName val="양산유수지"/>
      <sheetName val="평동공단"/>
      <sheetName val="양산TR"/>
      <sheetName val="서창선차집관로"/>
      <sheetName val="가양화곡"/>
      <sheetName val="안암성동"/>
      <sheetName val="신공항A18"/>
      <sheetName val="하남장성"/>
      <sheetName val="광로7호선"/>
      <sheetName val="아산만"/>
      <sheetName val="기타(준공)"/>
      <sheetName val="광주하수탈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반"/>
      <sheetName val="가격조사"/>
      <sheetName val="Sheet1"/>
      <sheetName val="Sheet2"/>
      <sheetName val="Sheet3"/>
      <sheetName val="SANTOG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SANTO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
      <sheetName val="자재집계"/>
      <sheetName val="토공집계"/>
      <sheetName val="깨기수량"/>
      <sheetName val="배수공집계"/>
      <sheetName val="횡배수관"/>
      <sheetName val="횡배위치"/>
      <sheetName val="파형강관"/>
      <sheetName val="집수정"/>
      <sheetName val="집수위치"/>
      <sheetName val="맨홀"/>
      <sheetName val="맨홀 1"/>
      <sheetName val="경계석"/>
      <sheetName val="계단"/>
      <sheetName val="담장"/>
      <sheetName val="PVC위치"/>
      <sheetName val="석축"/>
      <sheetName val="전개도"/>
      <sheetName val="구조공"/>
      <sheetName val="암거"/>
      <sheetName val="포장집계"/>
      <sheetName val="포장단위"/>
      <sheetName val="포장공1"/>
      <sheetName val="정자각"/>
      <sheetName val="휀스"/>
      <sheetName val="대치판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토량산출서"/>
    </sheetNames>
    <sheetDataSet>
      <sheetData sheetId="0" refreshError="1"/>
      <sheetData sheetId="1" refreshError="1"/>
    </sheetDataSet>
  </externalBook>
</externalLink>
</file>

<file path=xl/externalLinks/externalLink7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예측단가간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22"/>
      <sheetName val="45"/>
      <sheetName val="90"/>
      <sheetName val="11+22"/>
      <sheetName val="11+45"/>
      <sheetName val="22+45"/>
      <sheetName val="45+45"/>
      <sheetName val="11+22+45"/>
      <sheetName val="맨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주차구획선수량"/>
      <sheetName val="단면가정"/>
      <sheetName val="수량산출"/>
      <sheetName val="준검 내역서"/>
      <sheetName val="집계표"/>
      <sheetName val="실행철강하도"/>
      <sheetName val="설계기준 및 하중계산"/>
      <sheetName val="입력값"/>
      <sheetName val="맨홀"/>
      <sheetName val="DATE"/>
      <sheetName val="대치판정"/>
      <sheetName val="단위수량"/>
      <sheetName val="토사(PE)"/>
      <sheetName val="신우"/>
      <sheetName val="입찰안"/>
      <sheetName val="마산방향"/>
      <sheetName val="진주방향"/>
      <sheetName val="1.설계조건"/>
      <sheetName val="기초자료"/>
      <sheetName val="표지"/>
      <sheetName val="불인산반응조산근"/>
      <sheetName val="일위(수원)"/>
      <sheetName val="Sheet6"/>
      <sheetName val="토량산출서"/>
      <sheetName val="사각맨홀"/>
      <sheetName val="품셈TABLE"/>
      <sheetName val="내역"/>
      <sheetName val="날개벽수량표"/>
      <sheetName val="노임단가"/>
      <sheetName val="DATA"/>
      <sheetName val=" 총괄표"/>
      <sheetName val="일위대가(가설)"/>
      <sheetName val="주요측점"/>
      <sheetName val="코드표"/>
      <sheetName val="데리네이타현황"/>
      <sheetName val="대로근거"/>
      <sheetName val="포장공자재집계표"/>
      <sheetName val="#REF"/>
      <sheetName val="전체"/>
      <sheetName val="평균터파기고(1-2,ASP)"/>
      <sheetName val="6PILE  (돌출)"/>
      <sheetName val="맨홀수량"/>
      <sheetName val="터파기및재료"/>
      <sheetName val="Sheet1"/>
      <sheetName val="A LINE"/>
      <sheetName val="wall"/>
      <sheetName val="앵커구조계산"/>
      <sheetName val="내역서"/>
      <sheetName val="가감수량"/>
      <sheetName val="1호맨홀수량산출"/>
      <sheetName val="신공항A-9(원가수정)"/>
      <sheetName val="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신우"/>
      <sheetName val="원본(갑지)"/>
      <sheetName val="#REF"/>
      <sheetName val="대치판정"/>
      <sheetName val="집계표"/>
      <sheetName val="입력"/>
      <sheetName val="C-노임단가"/>
      <sheetName val="실행철강하도"/>
      <sheetName val="제-노임"/>
      <sheetName val="제직재"/>
      <sheetName val="E총15"/>
      <sheetName val="내역"/>
      <sheetName val="입찰안"/>
      <sheetName val="내역서"/>
      <sheetName val="일위대가(가설)"/>
      <sheetName val="자료입력"/>
      <sheetName val="Sheet2"/>
      <sheetName val="조명율"/>
      <sheetName val="1-1"/>
      <sheetName val="J直材4"/>
      <sheetName val="연습"/>
      <sheetName val="교각계산"/>
      <sheetName val="단"/>
      <sheetName val="일위"/>
      <sheetName val="용소리교"/>
      <sheetName val="N賃率_職"/>
      <sheetName val="한강운반비"/>
      <sheetName val="구의33고"/>
      <sheetName val="신대방33(적용)"/>
      <sheetName val="20관리비율"/>
      <sheetName val="I一般比"/>
      <sheetName val="갑지(추정)"/>
      <sheetName val="DATE"/>
      <sheetName val="대로근거"/>
      <sheetName val="중로근거"/>
      <sheetName val="1안"/>
      <sheetName val="각형맨홀"/>
      <sheetName val="흄관기초"/>
      <sheetName val="터파기및재료"/>
      <sheetName val="대창(장성)"/>
      <sheetName val="토목수량(공정)"/>
      <sheetName val="증감대비"/>
      <sheetName val="공통가설(대천)"/>
      <sheetName val="Sheet1 (2)"/>
      <sheetName val="Baby일위대가"/>
      <sheetName val="자재비"/>
      <sheetName val="인테리어"/>
      <sheetName val="소방사항"/>
      <sheetName val="물량산출서(장기간공사-1안)"/>
      <sheetName val="소비자가"/>
      <sheetName val="APT"/>
      <sheetName val="인사자료총집계"/>
      <sheetName val="주차구획선수량"/>
      <sheetName val="6PILE  (돌출)"/>
      <sheetName val="조명시설"/>
      <sheetName val="코드표"/>
      <sheetName val="경율산정.XLS"/>
      <sheetName val="원가계산서"/>
      <sheetName val="빗물받이(910-510-410)"/>
      <sheetName val="직노"/>
      <sheetName val="실행내역서 "/>
      <sheetName val="공조기휀"/>
      <sheetName val="품셈TABLE"/>
      <sheetName val="설-원가"/>
      <sheetName val="설치자재"/>
      <sheetName val="단중"/>
      <sheetName val="기본일위"/>
      <sheetName val="수목단가"/>
      <sheetName val="노임단가"/>
      <sheetName val="유림총괄"/>
      <sheetName val="개소별수량산출"/>
      <sheetName val="9GNG운반"/>
      <sheetName val="수량산출"/>
      <sheetName val="일위대가표"/>
      <sheetName val="지구단위계획"/>
      <sheetName val="유기공정"/>
      <sheetName val="Sheet1"/>
      <sheetName val="단가산출"/>
      <sheetName val="다목적갑"/>
      <sheetName val="제작비추산총괄표"/>
      <sheetName val="물량"/>
      <sheetName val="코드"/>
      <sheetName val="공종목록표"/>
      <sheetName val="NP-총정리"/>
      <sheetName val="부하"/>
      <sheetName val="소방"/>
      <sheetName val="노임"/>
      <sheetName val="울산자동제어"/>
      <sheetName val="전신환매도율"/>
      <sheetName val="토목주소"/>
      <sheetName val="프랜트면허"/>
      <sheetName val="교통대책내역"/>
      <sheetName val="시행후면적"/>
      <sheetName val="수지예산"/>
      <sheetName val="일위대가(1)"/>
      <sheetName val="중기일위대가"/>
      <sheetName val="Total"/>
      <sheetName val="건축공사"/>
      <sheetName val="물량표"/>
      <sheetName val="화설내"/>
      <sheetName val="준검 내역서"/>
      <sheetName val="콘크리트타설집계표"/>
      <sheetName val="참조자료"/>
      <sheetName val="일위대가"/>
      <sheetName val="BID"/>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7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년간업무"/>
      <sheetName val="xxxxxx"/>
      <sheetName val="수량산출"/>
      <sheetName val="N賃率-職"/>
    </sheetNames>
    <sheetDataSet>
      <sheetData sheetId="0" refreshError="1"/>
      <sheetData sheetId="1" refreshError="1"/>
      <sheetData sheetId="2" refreshError="1"/>
      <sheetData sheetId="3" refreshError="1"/>
    </sheetDataSet>
  </externalBook>
</externalLink>
</file>

<file path=xl/externalLinks/externalLink7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96보완계획7.12"/>
      <sheetName val="기계경비"/>
    </sheetNames>
    <sheetDataSet>
      <sheetData sheetId="0" refreshError="1"/>
      <sheetData sheetId="1" refreshError="1"/>
      <sheetData sheetId="2" refreshError="1"/>
      <sheetData sheetId="3" refreshError="1"/>
    </sheetDataSet>
  </externalBook>
</externalLink>
</file>

<file path=xl/externalLinks/externalLink7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조경)"/>
      <sheetName val="내역서(건축)"/>
      <sheetName val="내역서(전기)"/>
    </sheetNames>
    <sheetDataSet>
      <sheetData sheetId="0" refreshError="1"/>
      <sheetData sheetId="1" refreshError="1"/>
      <sheetData sheetId="2" refreshError="1"/>
      <sheetData sheetId="3" refreshError="1"/>
    </sheetDataSet>
  </externalBook>
</externalLink>
</file>

<file path=xl/externalLinks/externalLink7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B=1.05m,H=3.0m"/>
      <sheetName val="관추진구간 현황"/>
      <sheetName val="B=0.95m,H=2.0m"/>
      <sheetName val="A LINE"/>
      <sheetName val="단가조사"/>
      <sheetName val="부대공"/>
      <sheetName val="토공"/>
      <sheetName val="포장공"/>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집  계  표  (전 체)"/>
      <sheetName val="집계표"/>
      <sheetName val="진주방향"/>
      <sheetName val="3련 BOX"/>
      <sheetName val="설비"/>
    </sheetNames>
    <sheetDataSet>
      <sheetData sheetId="0"/>
      <sheetData sheetId="1"/>
      <sheetData sheetId="2"/>
      <sheetData sheetId="3" refreshError="1"/>
      <sheetData sheetId="4" refreshError="1"/>
      <sheetData sheetId="5" refreshError="1"/>
    </sheetDataSet>
  </externalBook>
</externalLink>
</file>

<file path=xl/externalLinks/externalLink7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총괄내역서"/>
      <sheetName val="내역서총괄"/>
      <sheetName val="설계내역서표지"/>
      <sheetName val="내역서"/>
      <sheetName val="일위표지"/>
      <sheetName val="일위대가"/>
      <sheetName val="산근표지"/>
      <sheetName val="산출근거1"/>
      <sheetName val="산출근거2"/>
      <sheetName val="산출근거3"/>
      <sheetName val="산출근거4"/>
      <sheetName val="산출근거5"/>
      <sheetName val="산출근거6"/>
      <sheetName val="산출근거7"/>
      <sheetName val="기술진단산근"/>
      <sheetName val="96보완계획7.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7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s>
    <sheetDataSet>
      <sheetData sheetId="0" refreshError="1"/>
      <sheetData sheetId="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B1:O28"/>
  <sheetViews>
    <sheetView tabSelected="1" view="pageBreakPreview" zoomScale="115" zoomScaleNormal="100" zoomScaleSheetLayoutView="115" workbookViewId="0">
      <selection activeCell="J14" sqref="J14"/>
    </sheetView>
  </sheetViews>
  <sheetFormatPr defaultRowHeight="13.5"/>
  <cols>
    <col min="1" max="1" width="0.88671875" customWidth="1"/>
    <col min="2" max="2" width="2" style="1" customWidth="1"/>
    <col min="3" max="3" width="4.6640625" style="1" customWidth="1"/>
    <col min="4" max="4" width="8" style="1" customWidth="1"/>
    <col min="5" max="5" width="7.109375" style="1" customWidth="1"/>
    <col min="6" max="6" width="4.44140625" style="1" customWidth="1"/>
    <col min="7" max="7" width="3.77734375" style="1" customWidth="1"/>
    <col min="8" max="8" width="13.21875" style="1" customWidth="1"/>
    <col min="9" max="9" width="4.5546875" style="1" customWidth="1"/>
    <col min="10" max="10" width="17.44140625" style="1" customWidth="1"/>
    <col min="11" max="11" width="4.44140625" style="1" customWidth="1"/>
    <col min="12" max="12" width="12.21875" style="1" customWidth="1"/>
    <col min="13" max="13" width="7.77734375" style="1" customWidth="1"/>
    <col min="14" max="14" width="20" style="1" customWidth="1"/>
    <col min="15" max="15" width="2.33203125" style="1" customWidth="1"/>
    <col min="16" max="16" width="0.88671875" customWidth="1"/>
  </cols>
  <sheetData>
    <row r="1" spans="2:15" ht="9.9499999999999993" customHeight="1" thickBot="1">
      <c r="B1" s="5"/>
      <c r="C1" s="5"/>
      <c r="D1" s="5"/>
      <c r="E1" s="5"/>
      <c r="F1" s="5"/>
      <c r="G1" s="5"/>
      <c r="H1" s="5"/>
      <c r="I1" s="5"/>
      <c r="J1" s="5"/>
      <c r="K1" s="5"/>
      <c r="L1" s="5"/>
      <c r="M1" s="5"/>
      <c r="N1" s="5"/>
      <c r="O1" s="5"/>
    </row>
    <row r="2" spans="2:15" ht="9" customHeight="1" thickBot="1">
      <c r="B2" s="2"/>
      <c r="C2" s="3"/>
      <c r="D2" s="3"/>
      <c r="E2" s="3"/>
      <c r="F2" s="3"/>
      <c r="G2" s="3"/>
      <c r="H2" s="3"/>
      <c r="I2" s="3"/>
      <c r="J2" s="3"/>
      <c r="K2" s="3"/>
      <c r="L2" s="3"/>
      <c r="M2" s="3"/>
      <c r="N2" s="3"/>
      <c r="O2" s="4"/>
    </row>
    <row r="3" spans="2:15" ht="20.25" customHeight="1">
      <c r="B3" s="6"/>
      <c r="C3" s="278" t="s">
        <v>176</v>
      </c>
      <c r="D3" s="281"/>
      <c r="E3" s="282"/>
      <c r="F3" s="296" t="s">
        <v>177</v>
      </c>
      <c r="G3" s="281"/>
      <c r="H3" s="282"/>
      <c r="I3" s="296" t="s">
        <v>178</v>
      </c>
      <c r="J3" s="299"/>
      <c r="K3" s="296" t="s">
        <v>179</v>
      </c>
      <c r="L3" s="281"/>
      <c r="M3" s="293"/>
      <c r="N3" s="290" t="s">
        <v>188</v>
      </c>
      <c r="O3" s="7"/>
    </row>
    <row r="4" spans="2:15" ht="21.75" customHeight="1">
      <c r="B4" s="6"/>
      <c r="C4" s="279"/>
      <c r="D4" s="283"/>
      <c r="E4" s="284"/>
      <c r="F4" s="297"/>
      <c r="G4" s="283"/>
      <c r="H4" s="284"/>
      <c r="I4" s="297"/>
      <c r="J4" s="297"/>
      <c r="K4" s="297"/>
      <c r="L4" s="283"/>
      <c r="M4" s="294"/>
      <c r="N4" s="291"/>
      <c r="O4" s="7"/>
    </row>
    <row r="5" spans="2:15" ht="14.25" customHeight="1" thickBot="1">
      <c r="B5" s="6"/>
      <c r="C5" s="280"/>
      <c r="D5" s="285"/>
      <c r="E5" s="286"/>
      <c r="F5" s="298"/>
      <c r="G5" s="285"/>
      <c r="H5" s="286"/>
      <c r="I5" s="298"/>
      <c r="J5" s="298"/>
      <c r="K5" s="298"/>
      <c r="L5" s="285"/>
      <c r="M5" s="295"/>
      <c r="N5" s="292"/>
      <c r="O5" s="7"/>
    </row>
    <row r="6" spans="2:15" ht="15" customHeight="1">
      <c r="B6" s="6"/>
      <c r="C6" s="5"/>
      <c r="D6" s="5"/>
      <c r="E6" s="5"/>
      <c r="F6" s="5"/>
      <c r="G6" s="5"/>
      <c r="H6" s="5"/>
      <c r="I6" s="5"/>
      <c r="J6" s="5"/>
      <c r="K6" s="5"/>
      <c r="L6" s="5"/>
      <c r="M6" s="5"/>
      <c r="N6" s="5"/>
      <c r="O6" s="7"/>
    </row>
    <row r="7" spans="2:15" ht="20.25">
      <c r="B7" s="8"/>
      <c r="C7" s="276" t="s">
        <v>108</v>
      </c>
      <c r="D7" s="276"/>
      <c r="E7" s="276"/>
      <c r="F7" s="9"/>
      <c r="G7" s="9"/>
      <c r="H7" s="9"/>
      <c r="I7" s="9"/>
      <c r="J7" s="9"/>
      <c r="K7" s="9"/>
      <c r="L7" s="9"/>
      <c r="M7" s="9"/>
      <c r="N7" s="9"/>
      <c r="O7" s="10"/>
    </row>
    <row r="8" spans="2:15" ht="5.25" customHeight="1" thickBot="1">
      <c r="B8" s="8"/>
      <c r="C8" s="20"/>
      <c r="D8" s="20"/>
      <c r="E8" s="20"/>
      <c r="F8" s="9"/>
      <c r="G8" s="9"/>
      <c r="H8" s="9"/>
      <c r="I8" s="9"/>
      <c r="J8" s="9"/>
      <c r="K8" s="9"/>
      <c r="L8" s="9"/>
      <c r="M8" s="9"/>
      <c r="N8" s="9"/>
      <c r="O8" s="10"/>
    </row>
    <row r="9" spans="2:15" ht="33.75" customHeight="1">
      <c r="B9" s="6"/>
      <c r="C9" s="273" t="s">
        <v>189</v>
      </c>
      <c r="D9" s="274"/>
      <c r="E9" s="274"/>
      <c r="F9" s="274"/>
      <c r="G9" s="274"/>
      <c r="H9" s="274"/>
      <c r="I9" s="274"/>
      <c r="J9" s="274"/>
      <c r="K9" s="274"/>
      <c r="L9" s="274"/>
      <c r="M9" s="274"/>
      <c r="N9" s="275"/>
      <c r="O9" s="7"/>
    </row>
    <row r="10" spans="2:15" ht="41.25" customHeight="1" thickBot="1">
      <c r="B10" s="6"/>
      <c r="C10" s="287" t="s">
        <v>182</v>
      </c>
      <c r="D10" s="288"/>
      <c r="E10" s="288"/>
      <c r="F10" s="288"/>
      <c r="G10" s="288"/>
      <c r="H10" s="288"/>
      <c r="I10" s="288"/>
      <c r="J10" s="288"/>
      <c r="K10" s="288"/>
      <c r="L10" s="288"/>
      <c r="M10" s="288"/>
      <c r="N10" s="289"/>
      <c r="O10" s="7"/>
    </row>
    <row r="11" spans="2:15" ht="28.5" customHeight="1">
      <c r="B11" s="11"/>
      <c r="C11" s="12"/>
      <c r="D11" s="12"/>
      <c r="E11" s="277" t="s">
        <v>16</v>
      </c>
      <c r="F11" s="277"/>
      <c r="G11" s="277"/>
      <c r="H11" s="277"/>
      <c r="I11" s="277"/>
      <c r="J11" s="277"/>
      <c r="K11" s="277"/>
      <c r="L11" s="277"/>
      <c r="M11" s="277"/>
      <c r="N11" s="12"/>
      <c r="O11" s="13"/>
    </row>
    <row r="12" spans="2:15" ht="30" customHeight="1">
      <c r="B12" s="6"/>
      <c r="C12" s="213" t="s">
        <v>17</v>
      </c>
      <c r="D12" s="214" t="s">
        <v>194</v>
      </c>
      <c r="E12" s="214"/>
      <c r="F12" s="214"/>
      <c r="G12" s="214"/>
      <c r="H12" s="214"/>
      <c r="I12" s="214"/>
      <c r="J12" s="214"/>
      <c r="K12" s="214"/>
      <c r="L12" s="214"/>
      <c r="M12" s="214"/>
      <c r="N12" s="214"/>
      <c r="O12" s="7"/>
    </row>
    <row r="13" spans="2:15" ht="30" customHeight="1">
      <c r="B13" s="6"/>
      <c r="C13" s="213" t="s">
        <v>17</v>
      </c>
      <c r="D13" s="265" t="s">
        <v>21</v>
      </c>
      <c r="E13" s="265"/>
      <c r="F13" s="265"/>
      <c r="G13" s="214"/>
      <c r="H13" s="214"/>
      <c r="I13" s="214"/>
      <c r="J13" s="214"/>
      <c r="K13" s="214"/>
      <c r="L13" s="214"/>
      <c r="M13" s="214"/>
      <c r="N13" s="214"/>
      <c r="O13" s="7"/>
    </row>
    <row r="14" spans="2:15" ht="30" customHeight="1">
      <c r="B14" s="6"/>
      <c r="C14" s="214"/>
      <c r="D14" s="270" t="s">
        <v>191</v>
      </c>
      <c r="E14" s="270"/>
      <c r="F14" s="270"/>
      <c r="G14" s="270"/>
      <c r="H14" s="214" t="s">
        <v>192</v>
      </c>
      <c r="I14" s="214"/>
      <c r="J14" s="214"/>
      <c r="K14" s="214"/>
      <c r="L14" s="214"/>
      <c r="M14" s="214"/>
      <c r="N14" s="214"/>
      <c r="O14" s="14"/>
    </row>
    <row r="15" spans="2:15" ht="30" customHeight="1">
      <c r="B15" s="6"/>
      <c r="C15" s="214"/>
      <c r="D15" s="265" t="s">
        <v>190</v>
      </c>
      <c r="E15" s="265"/>
      <c r="F15" s="265"/>
      <c r="G15" s="265"/>
      <c r="H15" s="214" t="s">
        <v>192</v>
      </c>
      <c r="I15" s="214"/>
      <c r="J15" s="214"/>
      <c r="K15" s="214"/>
      <c r="L15" s="214"/>
      <c r="M15" s="214"/>
      <c r="N15" s="214"/>
      <c r="O15" s="14"/>
    </row>
    <row r="16" spans="2:15" ht="20.100000000000001" customHeight="1">
      <c r="B16" s="6"/>
      <c r="C16" s="214"/>
      <c r="D16" s="241"/>
      <c r="E16" s="242"/>
      <c r="F16" s="242"/>
      <c r="G16" s="243"/>
      <c r="H16" s="242"/>
      <c r="I16" s="214"/>
      <c r="J16" s="214"/>
      <c r="K16" s="214"/>
      <c r="L16" s="214"/>
      <c r="M16" s="214"/>
      <c r="N16" s="214"/>
      <c r="O16" s="7"/>
    </row>
    <row r="17" spans="2:15" ht="30" customHeight="1">
      <c r="B17" s="6"/>
      <c r="C17" s="213" t="s">
        <v>17</v>
      </c>
      <c r="D17" s="214" t="s">
        <v>193</v>
      </c>
      <c r="E17" s="214"/>
      <c r="F17" s="214"/>
      <c r="G17" s="214"/>
      <c r="H17" s="214"/>
      <c r="I17" s="214"/>
      <c r="J17" s="214"/>
      <c r="K17" s="214"/>
      <c r="L17" s="214"/>
      <c r="M17" s="214"/>
      <c r="N17" s="214"/>
      <c r="O17" s="7"/>
    </row>
    <row r="18" spans="2:15" ht="20.100000000000001" customHeight="1">
      <c r="B18" s="6"/>
      <c r="C18" s="214"/>
      <c r="D18" s="215"/>
      <c r="E18" s="214"/>
      <c r="F18" s="214"/>
      <c r="G18" s="214"/>
      <c r="H18" s="214"/>
      <c r="I18" s="214"/>
      <c r="J18" s="214"/>
      <c r="K18" s="214"/>
      <c r="L18" s="214"/>
      <c r="M18" s="214"/>
      <c r="N18" s="214"/>
      <c r="O18" s="7"/>
    </row>
    <row r="19" spans="2:15" ht="30" customHeight="1">
      <c r="B19" s="6"/>
      <c r="C19" s="251" t="s">
        <v>17</v>
      </c>
      <c r="D19" s="266" t="s">
        <v>183</v>
      </c>
      <c r="E19" s="266"/>
      <c r="F19" s="266"/>
      <c r="G19" s="252" t="s">
        <v>171</v>
      </c>
      <c r="H19" s="271">
        <f>산출내역서!F14</f>
        <v>0</v>
      </c>
      <c r="I19" s="271"/>
      <c r="J19" s="253" t="s">
        <v>127</v>
      </c>
      <c r="K19" s="254" t="s">
        <v>174</v>
      </c>
      <c r="L19" s="272">
        <f>H19</f>
        <v>0</v>
      </c>
      <c r="M19" s="272"/>
      <c r="N19" s="272"/>
      <c r="O19" s="15" t="s">
        <v>16</v>
      </c>
    </row>
    <row r="20" spans="2:15" ht="9.9499999999999993" hidden="1" customHeight="1">
      <c r="B20" s="6"/>
      <c r="C20" s="213"/>
      <c r="D20" s="249"/>
      <c r="E20" s="249"/>
      <c r="F20" s="249"/>
      <c r="G20" s="243"/>
      <c r="H20" s="250"/>
      <c r="I20" s="216"/>
      <c r="J20" s="216"/>
      <c r="K20" s="216"/>
      <c r="L20" s="212"/>
      <c r="M20" s="248"/>
      <c r="N20" s="248"/>
      <c r="O20" s="15"/>
    </row>
    <row r="21" spans="2:15" ht="21.95" hidden="1" customHeight="1">
      <c r="B21" s="6"/>
      <c r="C21" s="213" t="s">
        <v>17</v>
      </c>
      <c r="D21" s="264" t="s">
        <v>180</v>
      </c>
      <c r="E21" s="264"/>
      <c r="F21" s="264"/>
      <c r="G21" s="243" t="s">
        <v>14</v>
      </c>
      <c r="H21" s="250" t="s">
        <v>171</v>
      </c>
      <c r="I21" s="269">
        <f>산출내역서!F10</f>
        <v>0</v>
      </c>
      <c r="J21" s="269"/>
      <c r="K21" s="217" t="s">
        <v>127</v>
      </c>
      <c r="L21" s="212" t="s">
        <v>174</v>
      </c>
      <c r="M21" s="267">
        <f>I21</f>
        <v>0</v>
      </c>
      <c r="N21" s="267"/>
      <c r="O21" s="15" t="s">
        <v>16</v>
      </c>
    </row>
    <row r="22" spans="2:15" ht="9.9499999999999993" hidden="1" customHeight="1">
      <c r="B22" s="6"/>
      <c r="C22" s="213"/>
      <c r="D22" s="249"/>
      <c r="E22" s="249"/>
      <c r="F22" s="249"/>
      <c r="G22" s="243"/>
      <c r="H22" s="250"/>
      <c r="I22" s="216"/>
      <c r="J22" s="216"/>
      <c r="K22" s="217"/>
      <c r="L22" s="212"/>
      <c r="M22" s="248"/>
      <c r="N22" s="248"/>
      <c r="O22" s="15"/>
    </row>
    <row r="23" spans="2:15" ht="8.25" hidden="1" customHeight="1">
      <c r="B23" s="6"/>
      <c r="C23" s="213" t="s">
        <v>17</v>
      </c>
      <c r="D23" s="264" t="s">
        <v>181</v>
      </c>
      <c r="E23" s="264"/>
      <c r="F23" s="264"/>
      <c r="G23" s="243" t="s">
        <v>14</v>
      </c>
      <c r="H23" s="250" t="s">
        <v>171</v>
      </c>
      <c r="I23" s="269">
        <f>산출내역서!F13</f>
        <v>0</v>
      </c>
      <c r="J23" s="269"/>
      <c r="K23" s="217" t="s">
        <v>127</v>
      </c>
      <c r="L23" s="212" t="s">
        <v>174</v>
      </c>
      <c r="M23" s="268">
        <f>I23</f>
        <v>0</v>
      </c>
      <c r="N23" s="268"/>
      <c r="O23" s="15" t="s">
        <v>16</v>
      </c>
    </row>
    <row r="24" spans="2:15" ht="19.5" customHeight="1" thickBot="1">
      <c r="B24" s="16"/>
      <c r="C24" s="17"/>
      <c r="D24" s="17"/>
      <c r="E24" s="17"/>
      <c r="F24" s="17"/>
      <c r="G24" s="17"/>
      <c r="H24" s="17"/>
      <c r="I24" s="17"/>
      <c r="J24" s="17"/>
      <c r="K24" s="17"/>
      <c r="L24" s="17"/>
      <c r="M24" s="17"/>
      <c r="N24" s="17"/>
      <c r="O24" s="18"/>
    </row>
    <row r="25" spans="2:15" ht="9.9499999999999993" customHeight="1"/>
    <row r="26" spans="2:15" ht="21" customHeight="1"/>
    <row r="27" spans="2:15" ht="21" customHeight="1"/>
    <row r="28" spans="2:15" ht="24.75" customHeight="1"/>
  </sheetData>
  <mergeCells count="25">
    <mergeCell ref="C9:N9"/>
    <mergeCell ref="C7:E7"/>
    <mergeCell ref="E11:M11"/>
    <mergeCell ref="C3:C5"/>
    <mergeCell ref="D3:E5"/>
    <mergeCell ref="C10:N10"/>
    <mergeCell ref="N3:N5"/>
    <mergeCell ref="L3:M5"/>
    <mergeCell ref="F3:F5"/>
    <mergeCell ref="I3:I5"/>
    <mergeCell ref="J3:J5"/>
    <mergeCell ref="G3:H5"/>
    <mergeCell ref="K3:K5"/>
    <mergeCell ref="D23:F23"/>
    <mergeCell ref="D13:F13"/>
    <mergeCell ref="D19:F19"/>
    <mergeCell ref="D21:F21"/>
    <mergeCell ref="M21:N21"/>
    <mergeCell ref="M23:N23"/>
    <mergeCell ref="I21:J21"/>
    <mergeCell ref="I23:J23"/>
    <mergeCell ref="D15:G15"/>
    <mergeCell ref="D14:G14"/>
    <mergeCell ref="H19:I19"/>
    <mergeCell ref="L19:N19"/>
  </mergeCells>
  <phoneticPr fontId="11" type="noConversion"/>
  <printOptions horizontalCentered="1"/>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O18"/>
  <sheetViews>
    <sheetView view="pageBreakPreview" zoomScale="115" zoomScaleNormal="90" zoomScaleSheetLayoutView="115" workbookViewId="0">
      <pane ySplit="3" topLeftCell="A4" activePane="bottomLeft" state="frozen"/>
      <selection activeCell="N38" sqref="N38:Q38"/>
      <selection pane="bottomLeft" activeCell="I13" sqref="I13"/>
    </sheetView>
  </sheetViews>
  <sheetFormatPr defaultRowHeight="27.95" customHeight="1"/>
  <cols>
    <col min="1" max="1" width="13.77734375" style="218" customWidth="1"/>
    <col min="2" max="2" width="9.77734375" style="235" customWidth="1"/>
    <col min="3" max="3" width="6.33203125" style="236" customWidth="1"/>
    <col min="4" max="4" width="4.6640625" style="218" customWidth="1"/>
    <col min="5" max="5" width="11.33203125" style="218" bestFit="1" customWidth="1"/>
    <col min="6" max="6" width="14.77734375" style="218" customWidth="1"/>
    <col min="7" max="7" width="10.77734375" style="235" bestFit="1" customWidth="1"/>
    <col min="8" max="8" width="11.33203125" style="218" bestFit="1" customWidth="1"/>
    <col min="9" max="12" width="10.5546875" style="218" customWidth="1"/>
    <col min="13" max="13" width="5.77734375" style="218" customWidth="1"/>
    <col min="14" max="14" width="8.88671875" style="218"/>
    <col min="15" max="15" width="12.88671875" style="218" bestFit="1" customWidth="1"/>
    <col min="16" max="16384" width="8.88671875" style="218"/>
  </cols>
  <sheetData>
    <row r="1" spans="1:15" ht="31.5" customHeight="1" thickBot="1">
      <c r="A1" s="302" t="s">
        <v>107</v>
      </c>
      <c r="B1" s="303"/>
      <c r="C1" s="303"/>
      <c r="D1" s="303"/>
      <c r="E1" s="303"/>
      <c r="F1" s="303"/>
      <c r="G1" s="303"/>
      <c r="H1" s="303"/>
      <c r="I1" s="303"/>
      <c r="J1" s="303"/>
      <c r="K1" s="303"/>
      <c r="L1" s="303"/>
      <c r="M1" s="304"/>
    </row>
    <row r="2" spans="1:15" s="219" customFormat="1" ht="18" customHeight="1">
      <c r="A2" s="311" t="s">
        <v>187</v>
      </c>
      <c r="B2" s="312"/>
      <c r="C2" s="308" t="s">
        <v>2</v>
      </c>
      <c r="D2" s="307" t="s">
        <v>3</v>
      </c>
      <c r="E2" s="307" t="s">
        <v>4</v>
      </c>
      <c r="F2" s="307"/>
      <c r="G2" s="307" t="s">
        <v>5</v>
      </c>
      <c r="H2" s="307"/>
      <c r="I2" s="307" t="s">
        <v>6</v>
      </c>
      <c r="J2" s="307"/>
      <c r="K2" s="307" t="s">
        <v>7</v>
      </c>
      <c r="L2" s="307"/>
      <c r="M2" s="305" t="s">
        <v>8</v>
      </c>
    </row>
    <row r="3" spans="1:15" s="219" customFormat="1" ht="18" customHeight="1" thickBot="1">
      <c r="A3" s="313"/>
      <c r="B3" s="314"/>
      <c r="C3" s="309"/>
      <c r="D3" s="310"/>
      <c r="E3" s="247" t="s">
        <v>9</v>
      </c>
      <c r="F3" s="247" t="s">
        <v>10</v>
      </c>
      <c r="G3" s="247" t="s">
        <v>9</v>
      </c>
      <c r="H3" s="247" t="s">
        <v>10</v>
      </c>
      <c r="I3" s="247" t="s">
        <v>9</v>
      </c>
      <c r="J3" s="247" t="s">
        <v>10</v>
      </c>
      <c r="K3" s="247" t="s">
        <v>9</v>
      </c>
      <c r="L3" s="247" t="s">
        <v>10</v>
      </c>
      <c r="M3" s="306"/>
    </row>
    <row r="4" spans="1:15" s="220" customFormat="1" ht="30" customHeight="1">
      <c r="A4" s="165" t="s">
        <v>198</v>
      </c>
      <c r="B4" s="32"/>
      <c r="C4" s="32"/>
      <c r="D4" s="32"/>
      <c r="E4" s="32"/>
      <c r="F4" s="32"/>
      <c r="G4" s="33"/>
      <c r="H4" s="32"/>
      <c r="I4" s="32"/>
      <c r="J4" s="32"/>
      <c r="K4" s="32"/>
      <c r="L4" s="32"/>
      <c r="M4" s="166"/>
    </row>
    <row r="5" spans="1:15" s="246" customFormat="1" ht="30" customHeight="1">
      <c r="A5" s="300" t="s">
        <v>184</v>
      </c>
      <c r="B5" s="301"/>
      <c r="C5" s="208">
        <v>1</v>
      </c>
      <c r="D5" s="19" t="s">
        <v>11</v>
      </c>
      <c r="E5" s="25"/>
      <c r="F5" s="25"/>
      <c r="G5" s="210"/>
      <c r="H5" s="210"/>
      <c r="I5" s="210"/>
      <c r="J5" s="210"/>
      <c r="K5" s="210"/>
      <c r="L5" s="210"/>
      <c r="M5" s="211" t="s">
        <v>195</v>
      </c>
    </row>
    <row r="6" spans="1:15" s="246" customFormat="1" ht="30" customHeight="1">
      <c r="A6" s="300" t="s">
        <v>185</v>
      </c>
      <c r="B6" s="301"/>
      <c r="C6" s="208">
        <v>1</v>
      </c>
      <c r="D6" s="19" t="s">
        <v>11</v>
      </c>
      <c r="E6" s="25"/>
      <c r="F6" s="25"/>
      <c r="G6" s="210"/>
      <c r="H6" s="210"/>
      <c r="I6" s="210"/>
      <c r="J6" s="210"/>
      <c r="K6" s="210"/>
      <c r="L6" s="210"/>
      <c r="M6" s="211" t="s">
        <v>196</v>
      </c>
    </row>
    <row r="7" spans="1:15" s="221" customFormat="1" ht="30" customHeight="1">
      <c r="A7" s="300" t="s">
        <v>186</v>
      </c>
      <c r="B7" s="301"/>
      <c r="C7" s="208">
        <v>1</v>
      </c>
      <c r="D7" s="255" t="s">
        <v>11</v>
      </c>
      <c r="E7" s="209"/>
      <c r="F7" s="209"/>
      <c r="G7" s="209"/>
      <c r="H7" s="210"/>
      <c r="I7" s="209"/>
      <c r="J7" s="210"/>
      <c r="K7" s="209"/>
      <c r="L7" s="210"/>
      <c r="M7" s="211" t="s">
        <v>197</v>
      </c>
    </row>
    <row r="8" spans="1:15" s="221" customFormat="1" ht="30" customHeight="1">
      <c r="A8" s="315" t="s">
        <v>201</v>
      </c>
      <c r="B8" s="316"/>
      <c r="C8" s="208">
        <v>1</v>
      </c>
      <c r="D8" s="255" t="s">
        <v>11</v>
      </c>
      <c r="E8" s="209"/>
      <c r="F8" s="209"/>
      <c r="G8" s="209"/>
      <c r="H8" s="209"/>
      <c r="I8" s="209"/>
      <c r="J8" s="210"/>
      <c r="K8" s="209"/>
      <c r="L8" s="210"/>
      <c r="M8" s="211"/>
    </row>
    <row r="9" spans="1:15" s="221" customFormat="1" ht="30" customHeight="1">
      <c r="A9" s="319" t="s">
        <v>204</v>
      </c>
      <c r="B9" s="320"/>
      <c r="C9" s="208">
        <v>1</v>
      </c>
      <c r="D9" s="263" t="s">
        <v>11</v>
      </c>
      <c r="E9" s="209"/>
      <c r="F9" s="209"/>
      <c r="G9" s="209"/>
      <c r="H9" s="209"/>
      <c r="I9" s="209"/>
      <c r="J9" s="210"/>
      <c r="K9" s="209"/>
      <c r="L9" s="210"/>
      <c r="M9" s="211" t="s">
        <v>199</v>
      </c>
    </row>
    <row r="10" spans="1:15" s="221" customFormat="1" ht="30" customHeight="1">
      <c r="A10" s="315" t="s">
        <v>202</v>
      </c>
      <c r="B10" s="316"/>
      <c r="C10" s="208"/>
      <c r="D10" s="256"/>
      <c r="E10" s="257"/>
      <c r="F10" s="209"/>
      <c r="G10" s="257"/>
      <c r="H10" s="257"/>
      <c r="I10" s="257"/>
      <c r="J10" s="257"/>
      <c r="K10" s="257"/>
      <c r="L10" s="210"/>
      <c r="M10" s="258"/>
    </row>
    <row r="11" spans="1:15" s="221" customFormat="1" ht="30" customHeight="1">
      <c r="A11" s="321" t="s">
        <v>200</v>
      </c>
      <c r="B11" s="322"/>
      <c r="C11" s="208"/>
      <c r="D11" s="256"/>
      <c r="E11" s="257"/>
      <c r="F11" s="209"/>
      <c r="G11" s="257"/>
      <c r="H11" s="257"/>
      <c r="I11" s="257"/>
      <c r="J11" s="257"/>
      <c r="K11" s="257"/>
      <c r="L11" s="210"/>
      <c r="M11" s="258"/>
    </row>
    <row r="12" spans="1:15" s="221" customFormat="1" ht="30" customHeight="1">
      <c r="A12" s="321" t="s">
        <v>203</v>
      </c>
      <c r="B12" s="322"/>
      <c r="C12" s="208"/>
      <c r="D12" s="256"/>
      <c r="E12" s="257"/>
      <c r="F12" s="209"/>
      <c r="G12" s="257"/>
      <c r="H12" s="257"/>
      <c r="I12" s="257"/>
      <c r="J12" s="257"/>
      <c r="K12" s="257"/>
      <c r="L12" s="210"/>
      <c r="M12" s="258"/>
    </row>
    <row r="13" spans="1:15" s="221" customFormat="1" ht="30" customHeight="1">
      <c r="A13" s="315" t="s">
        <v>18</v>
      </c>
      <c r="B13" s="316"/>
      <c r="C13" s="208">
        <v>10</v>
      </c>
      <c r="D13" s="255" t="s">
        <v>12</v>
      </c>
      <c r="E13" s="209"/>
      <c r="F13" s="209"/>
      <c r="G13" s="209"/>
      <c r="H13" s="209"/>
      <c r="I13" s="209"/>
      <c r="J13" s="209"/>
      <c r="K13" s="209"/>
      <c r="L13" s="209"/>
      <c r="M13" s="211"/>
      <c r="O13" s="240"/>
    </row>
    <row r="14" spans="1:15" s="221" customFormat="1" ht="30" customHeight="1" thickBot="1">
      <c r="A14" s="317" t="s">
        <v>19</v>
      </c>
      <c r="B14" s="318"/>
      <c r="C14" s="259"/>
      <c r="D14" s="260"/>
      <c r="E14" s="261"/>
      <c r="F14" s="261"/>
      <c r="G14" s="261"/>
      <c r="H14" s="261"/>
      <c r="I14" s="261"/>
      <c r="J14" s="261"/>
      <c r="K14" s="261"/>
      <c r="L14" s="261"/>
      <c r="M14" s="262"/>
    </row>
    <row r="16" spans="1:15" ht="27.95" customHeight="1">
      <c r="A16" s="237"/>
      <c r="B16" s="238"/>
      <c r="C16" s="239"/>
      <c r="D16" s="237"/>
      <c r="E16" s="237"/>
      <c r="F16" s="237"/>
      <c r="G16" s="238"/>
      <c r="H16" s="237"/>
      <c r="I16" s="237"/>
      <c r="J16" s="237"/>
      <c r="K16" s="237"/>
      <c r="L16" s="237"/>
      <c r="M16" s="237"/>
    </row>
    <row r="17" spans="1:13" ht="27.95" customHeight="1">
      <c r="A17" s="237"/>
      <c r="B17" s="238"/>
      <c r="C17" s="239"/>
      <c r="D17" s="237"/>
      <c r="E17" s="237"/>
      <c r="F17" s="237"/>
      <c r="G17" s="238"/>
      <c r="H17" s="237"/>
      <c r="I17" s="237"/>
      <c r="J17" s="237"/>
      <c r="K17" s="237"/>
      <c r="L17" s="237"/>
      <c r="M17" s="237"/>
    </row>
    <row r="18" spans="1:13" ht="27.95" customHeight="1">
      <c r="A18" s="237"/>
      <c r="B18" s="238"/>
      <c r="C18" s="239"/>
      <c r="D18" s="237"/>
      <c r="E18" s="237"/>
      <c r="F18" s="237"/>
      <c r="G18" s="238"/>
      <c r="H18" s="237"/>
      <c r="I18" s="237"/>
      <c r="J18" s="237"/>
      <c r="K18" s="237"/>
      <c r="L18" s="237"/>
      <c r="M18" s="237"/>
    </row>
  </sheetData>
  <mergeCells count="19">
    <mergeCell ref="A7:B7"/>
    <mergeCell ref="A13:B13"/>
    <mergeCell ref="A14:B14"/>
    <mergeCell ref="A10:B10"/>
    <mergeCell ref="A8:B8"/>
    <mergeCell ref="A9:B9"/>
    <mergeCell ref="A11:B11"/>
    <mergeCell ref="A12:B12"/>
    <mergeCell ref="A5:B5"/>
    <mergeCell ref="A6:B6"/>
    <mergeCell ref="A1:M1"/>
    <mergeCell ref="M2:M3"/>
    <mergeCell ref="K2:L2"/>
    <mergeCell ref="E2:F2"/>
    <mergeCell ref="G2:H2"/>
    <mergeCell ref="I2:J2"/>
    <mergeCell ref="C2:C3"/>
    <mergeCell ref="D2:D3"/>
    <mergeCell ref="A2:B3"/>
  </mergeCells>
  <phoneticPr fontId="11" type="noConversion"/>
  <printOptions horizontalCentered="1"/>
  <pageMargins left="0.59055118110236227" right="0.59055118110236227" top="0.78740157480314965" bottom="0.78740157480314965" header="0.51181102362204722" footer="0.51181102362204722"/>
  <pageSetup paperSize="9" scale="8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42"/>
  <sheetViews>
    <sheetView view="pageBreakPreview" zoomScale="85" zoomScaleNormal="86" zoomScaleSheetLayoutView="85" workbookViewId="0">
      <selection activeCell="Y33" sqref="Y33"/>
    </sheetView>
  </sheetViews>
  <sheetFormatPr defaultRowHeight="13.5"/>
  <cols>
    <col min="1" max="1" width="1.77734375" style="86" customWidth="1"/>
    <col min="2" max="5" width="2.109375" style="86" customWidth="1"/>
    <col min="6" max="6" width="4.21875" style="86" customWidth="1"/>
    <col min="7" max="7" width="5.109375" style="86" customWidth="1"/>
    <col min="8" max="8" width="14.6640625" style="86" customWidth="1"/>
    <col min="9" max="9" width="2.5546875" style="86" customWidth="1"/>
    <col min="10" max="10" width="5.6640625" style="86" customWidth="1"/>
    <col min="11" max="11" width="6.6640625" style="86" customWidth="1"/>
    <col min="12" max="12" width="2.44140625" style="86" customWidth="1"/>
    <col min="13" max="13" width="2.88671875" style="86" customWidth="1"/>
    <col min="14" max="14" width="9.21875" style="86" customWidth="1"/>
    <col min="15" max="15" width="3.44140625" style="86" customWidth="1"/>
    <col min="16" max="16" width="4.44140625" style="86" customWidth="1"/>
    <col min="17" max="17" width="2" style="86" customWidth="1"/>
    <col min="18" max="18" width="5.109375" style="86" customWidth="1"/>
    <col min="19" max="19" width="2" style="86" customWidth="1"/>
    <col min="20" max="20" width="2.21875" style="86" customWidth="1"/>
    <col min="21" max="21" width="1.77734375" style="86" customWidth="1"/>
    <col min="22" max="22" width="11.109375" style="86" bestFit="1" customWidth="1"/>
    <col min="23" max="16384" width="8.88671875" style="86"/>
  </cols>
  <sheetData>
    <row r="1" spans="1:20" s="21" customFormat="1" ht="29.25" customHeight="1" thickBot="1">
      <c r="A1" s="87"/>
      <c r="B1" s="24" t="s">
        <v>172</v>
      </c>
      <c r="C1" s="23"/>
      <c r="D1" s="23"/>
      <c r="E1" s="23"/>
      <c r="F1" s="23"/>
      <c r="G1" s="23"/>
      <c r="H1" s="125"/>
      <c r="I1" s="125"/>
      <c r="J1" s="125"/>
      <c r="K1" s="125"/>
      <c r="L1" s="125"/>
      <c r="M1" s="125"/>
      <c r="N1" s="126"/>
      <c r="O1" s="125"/>
      <c r="P1" s="125"/>
      <c r="Q1" s="125"/>
      <c r="R1" s="125"/>
      <c r="S1" s="125"/>
      <c r="T1" s="22"/>
    </row>
    <row r="2" spans="1:20" s="21" customFormat="1" ht="9.9499999999999993" customHeight="1">
      <c r="B2" s="127"/>
      <c r="C2" s="98"/>
      <c r="D2" s="98"/>
      <c r="E2" s="98"/>
      <c r="F2" s="98"/>
      <c r="G2" s="98"/>
      <c r="H2" s="128"/>
      <c r="I2" s="128"/>
      <c r="J2" s="128"/>
      <c r="K2" s="128"/>
      <c r="L2" s="128"/>
      <c r="M2" s="128"/>
      <c r="N2" s="128"/>
      <c r="O2" s="128"/>
      <c r="P2" s="128"/>
      <c r="Q2" s="128"/>
      <c r="R2" s="128"/>
      <c r="S2" s="128"/>
      <c r="T2" s="129"/>
    </row>
    <row r="3" spans="1:20" s="21" customFormat="1" ht="20.100000000000001" customHeight="1">
      <c r="B3" s="90"/>
      <c r="C3" s="89" t="s">
        <v>22</v>
      </c>
      <c r="D3" s="89"/>
      <c r="E3" s="89"/>
      <c r="F3" s="89"/>
      <c r="G3" s="89"/>
      <c r="H3" s="91"/>
      <c r="I3" s="91"/>
      <c r="J3" s="91"/>
      <c r="K3" s="91"/>
      <c r="L3" s="89"/>
      <c r="M3" s="89"/>
      <c r="N3" s="92"/>
      <c r="O3" s="89"/>
      <c r="P3" s="89"/>
      <c r="Q3" s="89"/>
      <c r="R3" s="89"/>
      <c r="S3" s="89"/>
      <c r="T3" s="93"/>
    </row>
    <row r="4" spans="1:20" s="21" customFormat="1" ht="20.100000000000001" customHeight="1">
      <c r="B4" s="90"/>
      <c r="C4" s="328">
        <f>'산근1_2. 개략공사비'!G14</f>
        <v>18544000000</v>
      </c>
      <c r="D4" s="328"/>
      <c r="E4" s="328"/>
      <c r="F4" s="328"/>
      <c r="G4" s="328"/>
      <c r="H4" s="94" t="s">
        <v>24</v>
      </c>
      <c r="I4" s="329">
        <f>C4/1.1</f>
        <v>16858181818.181816</v>
      </c>
      <c r="J4" s="329"/>
      <c r="K4" s="329"/>
      <c r="L4" s="92"/>
      <c r="M4" s="89"/>
      <c r="N4" s="95"/>
      <c r="O4" s="95"/>
      <c r="P4" s="89"/>
      <c r="Q4" s="89"/>
      <c r="R4" s="89"/>
      <c r="S4" s="95"/>
      <c r="T4" s="96"/>
    </row>
    <row r="5" spans="1:20" s="21" customFormat="1" ht="20.100000000000001" customHeight="1">
      <c r="B5" s="90"/>
      <c r="C5" s="330" t="s">
        <v>25</v>
      </c>
      <c r="D5" s="330"/>
      <c r="E5" s="330"/>
      <c r="F5" s="330"/>
      <c r="G5" s="330"/>
      <c r="H5" s="92">
        <f>I4</f>
        <v>16858181818.181816</v>
      </c>
      <c r="I5" s="92" t="s">
        <v>26</v>
      </c>
      <c r="J5" s="95"/>
      <c r="K5" s="92"/>
      <c r="L5" s="92"/>
      <c r="M5" s="89"/>
      <c r="N5" s="95"/>
      <c r="O5" s="95"/>
      <c r="P5" s="89"/>
      <c r="Q5" s="89"/>
      <c r="R5" s="89"/>
      <c r="S5" s="95"/>
      <c r="T5" s="96"/>
    </row>
    <row r="6" spans="1:20" s="21" customFormat="1" ht="20.100000000000001" customHeight="1">
      <c r="B6" s="90"/>
      <c r="C6" s="92"/>
      <c r="D6" s="92"/>
      <c r="E6" s="92" t="s">
        <v>156</v>
      </c>
      <c r="F6" s="92"/>
      <c r="G6" s="92"/>
      <c r="H6" s="92"/>
      <c r="I6" s="92"/>
      <c r="J6" s="95"/>
      <c r="K6" s="92"/>
      <c r="L6" s="92"/>
      <c r="M6" s="89"/>
      <c r="N6" s="95"/>
      <c r="O6" s="95"/>
      <c r="P6" s="89"/>
      <c r="Q6" s="89"/>
      <c r="R6" s="89"/>
      <c r="S6" s="95"/>
      <c r="T6" s="96"/>
    </row>
    <row r="7" spans="1:20" s="21" customFormat="1" ht="20.100000000000001" customHeight="1">
      <c r="B7" s="90"/>
      <c r="C7" s="92"/>
      <c r="D7" s="92"/>
      <c r="E7" s="92"/>
      <c r="F7" s="92"/>
      <c r="G7" s="92"/>
      <c r="H7" s="92"/>
      <c r="I7" s="92"/>
      <c r="J7" s="95"/>
      <c r="K7" s="92"/>
      <c r="L7" s="92"/>
      <c r="M7" s="89"/>
      <c r="N7" s="95"/>
      <c r="O7" s="95"/>
      <c r="P7" s="89"/>
      <c r="Q7" s="89"/>
      <c r="R7" s="89"/>
      <c r="S7" s="95"/>
      <c r="T7" s="96"/>
    </row>
    <row r="8" spans="1:20" s="21" customFormat="1" ht="20.100000000000001" customHeight="1">
      <c r="B8" s="90"/>
      <c r="C8" s="92"/>
      <c r="D8" s="92"/>
      <c r="E8" s="92"/>
      <c r="F8" s="92"/>
      <c r="G8" s="92"/>
      <c r="H8" s="92"/>
      <c r="I8" s="92"/>
      <c r="J8" s="95"/>
      <c r="K8" s="92"/>
      <c r="L8" s="92"/>
      <c r="M8" s="89"/>
      <c r="N8" s="95"/>
      <c r="O8" s="95"/>
      <c r="P8" s="89"/>
      <c r="Q8" s="89"/>
      <c r="R8" s="89"/>
      <c r="S8" s="95"/>
      <c r="T8" s="96"/>
    </row>
    <row r="9" spans="1:20" s="21" customFormat="1" ht="20.100000000000001" customHeight="1">
      <c r="B9" s="90"/>
      <c r="C9" s="92"/>
      <c r="D9" s="92"/>
      <c r="E9" s="92"/>
      <c r="F9" s="92"/>
      <c r="G9" s="92"/>
      <c r="H9" s="92"/>
      <c r="I9" s="92"/>
      <c r="J9" s="95"/>
      <c r="K9" s="92"/>
      <c r="L9" s="92"/>
      <c r="M9" s="89"/>
      <c r="N9" s="95"/>
      <c r="O9" s="95"/>
      <c r="P9" s="89"/>
      <c r="Q9" s="89"/>
      <c r="R9" s="89"/>
      <c r="S9" s="95"/>
      <c r="T9" s="96"/>
    </row>
    <row r="10" spans="1:20" s="21" customFormat="1" ht="20.100000000000001" customHeight="1">
      <c r="B10" s="90"/>
      <c r="C10" s="92"/>
      <c r="D10" s="92"/>
      <c r="E10" s="92"/>
      <c r="F10" s="92"/>
      <c r="G10" s="92"/>
      <c r="H10" s="92"/>
      <c r="I10" s="92"/>
      <c r="J10" s="95"/>
      <c r="K10" s="92"/>
      <c r="L10" s="92"/>
      <c r="M10" s="89"/>
      <c r="N10" s="95"/>
      <c r="O10" s="95"/>
      <c r="P10" s="89"/>
      <c r="Q10" s="89"/>
      <c r="R10" s="89"/>
      <c r="S10" s="95"/>
      <c r="T10" s="96"/>
    </row>
    <row r="11" spans="1:20" s="21" customFormat="1" ht="20.100000000000001" customHeight="1">
      <c r="B11" s="90"/>
      <c r="C11" s="92"/>
      <c r="D11" s="92"/>
      <c r="E11" s="92"/>
      <c r="F11" s="92"/>
      <c r="G11" s="92"/>
      <c r="H11" s="92"/>
      <c r="I11" s="92"/>
      <c r="J11" s="95"/>
      <c r="K11" s="92"/>
      <c r="L11" s="92"/>
      <c r="M11" s="89"/>
      <c r="N11" s="95"/>
      <c r="O11" s="95"/>
      <c r="P11" s="89"/>
      <c r="Q11" s="89"/>
      <c r="R11" s="89"/>
      <c r="S11" s="95"/>
      <c r="T11" s="96"/>
    </row>
    <row r="12" spans="1:20" s="21" customFormat="1" ht="20.100000000000001" customHeight="1">
      <c r="B12" s="90"/>
      <c r="C12" s="92"/>
      <c r="D12" s="92"/>
      <c r="E12" s="92"/>
      <c r="F12" s="92"/>
      <c r="G12" s="92"/>
      <c r="H12" s="92"/>
      <c r="I12" s="92"/>
      <c r="J12" s="95"/>
      <c r="K12" s="92"/>
      <c r="L12" s="92"/>
      <c r="M12" s="89"/>
      <c r="N12" s="95"/>
      <c r="O12" s="95"/>
      <c r="P12" s="89"/>
      <c r="Q12" s="89"/>
      <c r="R12" s="89"/>
      <c r="S12" s="95"/>
      <c r="T12" s="96"/>
    </row>
    <row r="13" spans="1:20" s="21" customFormat="1" ht="20.100000000000001" customHeight="1">
      <c r="B13" s="90"/>
      <c r="C13" s="92"/>
      <c r="D13" s="92"/>
      <c r="E13" s="92"/>
      <c r="F13" s="92"/>
      <c r="G13" s="92"/>
      <c r="H13" s="92"/>
      <c r="I13" s="92"/>
      <c r="J13" s="95"/>
      <c r="K13" s="92"/>
      <c r="L13" s="92"/>
      <c r="M13" s="89"/>
      <c r="N13" s="95"/>
      <c r="O13" s="95"/>
      <c r="P13" s="89"/>
      <c r="Q13" s="89"/>
      <c r="R13" s="89"/>
      <c r="S13" s="95"/>
      <c r="T13" s="96"/>
    </row>
    <row r="14" spans="1:20" s="21" customFormat="1" ht="20.100000000000001" customHeight="1">
      <c r="B14" s="90"/>
      <c r="C14" s="92"/>
      <c r="D14" s="92"/>
      <c r="E14" s="92"/>
      <c r="F14" s="92"/>
      <c r="G14" s="92"/>
      <c r="H14" s="92"/>
      <c r="I14" s="92"/>
      <c r="J14" s="95"/>
      <c r="K14" s="92"/>
      <c r="L14" s="92"/>
      <c r="M14" s="89"/>
      <c r="N14" s="95"/>
      <c r="O14" s="95"/>
      <c r="P14" s="89"/>
      <c r="Q14" s="89"/>
      <c r="R14" s="89"/>
      <c r="S14" s="95"/>
      <c r="T14" s="96"/>
    </row>
    <row r="15" spans="1:20" s="21" customFormat="1" ht="20.100000000000001" customHeight="1">
      <c r="B15" s="90"/>
      <c r="C15" s="92"/>
      <c r="D15" s="92"/>
      <c r="E15" s="92"/>
      <c r="F15" s="92"/>
      <c r="G15" s="92"/>
      <c r="H15" s="92"/>
      <c r="I15" s="92"/>
      <c r="J15" s="95"/>
      <c r="K15" s="92"/>
      <c r="L15" s="92"/>
      <c r="M15" s="89"/>
      <c r="N15" s="95"/>
      <c r="O15" s="95"/>
      <c r="P15" s="89"/>
      <c r="Q15" s="89"/>
      <c r="R15" s="89"/>
      <c r="S15" s="95"/>
      <c r="T15" s="96"/>
    </row>
    <row r="16" spans="1:20" s="21" customFormat="1" ht="20.100000000000001" customHeight="1">
      <c r="B16" s="90"/>
      <c r="C16" s="92"/>
      <c r="D16" s="92"/>
      <c r="E16" s="92"/>
      <c r="F16" s="92"/>
      <c r="G16" s="92"/>
      <c r="H16" s="92"/>
      <c r="I16" s="92"/>
      <c r="J16" s="95"/>
      <c r="K16" s="92"/>
      <c r="L16" s="92"/>
      <c r="M16" s="89"/>
      <c r="N16" s="95"/>
      <c r="O16" s="95"/>
      <c r="P16" s="89"/>
      <c r="Q16" s="89"/>
      <c r="R16" s="89"/>
      <c r="S16" s="95"/>
      <c r="T16" s="96"/>
    </row>
    <row r="17" spans="2:20" s="21" customFormat="1" ht="20.100000000000001" customHeight="1">
      <c r="B17" s="90"/>
      <c r="C17" s="92"/>
      <c r="D17" s="92"/>
      <c r="E17" s="92"/>
      <c r="F17" s="92"/>
      <c r="G17" s="92"/>
      <c r="H17" s="92"/>
      <c r="I17" s="92"/>
      <c r="J17" s="95"/>
      <c r="K17" s="92"/>
      <c r="L17" s="92"/>
      <c r="M17" s="89"/>
      <c r="N17" s="95"/>
      <c r="O17" s="95"/>
      <c r="P17" s="89"/>
      <c r="Q17" s="89"/>
      <c r="R17" s="89"/>
      <c r="S17" s="95"/>
      <c r="T17" s="96"/>
    </row>
    <row r="18" spans="2:20" s="21" customFormat="1" ht="20.100000000000001" customHeight="1">
      <c r="B18" s="90"/>
      <c r="C18" s="92"/>
      <c r="D18" s="92"/>
      <c r="E18" s="92"/>
      <c r="F18" s="92"/>
      <c r="G18" s="92"/>
      <c r="H18" s="92"/>
      <c r="I18" s="92"/>
      <c r="J18" s="95"/>
      <c r="K18" s="92"/>
      <c r="L18" s="92"/>
      <c r="M18" s="89"/>
      <c r="N18" s="95"/>
      <c r="O18" s="95"/>
      <c r="P18" s="89"/>
      <c r="Q18" s="89"/>
      <c r="R18" s="89"/>
      <c r="S18" s="95"/>
      <c r="T18" s="96"/>
    </row>
    <row r="19" spans="2:20" s="21" customFormat="1" ht="20.100000000000001" customHeight="1">
      <c r="B19" s="90"/>
      <c r="C19" s="92"/>
      <c r="D19" s="92"/>
      <c r="E19" s="92"/>
      <c r="F19" s="92"/>
      <c r="G19" s="92"/>
      <c r="H19" s="92"/>
      <c r="I19" s="92"/>
      <c r="J19" s="95"/>
      <c r="K19" s="92"/>
      <c r="L19" s="92"/>
      <c r="M19" s="89"/>
      <c r="N19" s="95"/>
      <c r="O19" s="95"/>
      <c r="P19" s="89"/>
      <c r="Q19" s="89"/>
      <c r="R19" s="89"/>
      <c r="S19" s="95"/>
      <c r="T19" s="96"/>
    </row>
    <row r="20" spans="2:20" s="21" customFormat="1" ht="20.100000000000001" customHeight="1">
      <c r="B20" s="90"/>
      <c r="C20" s="92"/>
      <c r="D20" s="92"/>
      <c r="E20" s="92"/>
      <c r="F20" s="92"/>
      <c r="G20" s="92"/>
      <c r="H20" s="92"/>
      <c r="I20" s="92"/>
      <c r="J20" s="95"/>
      <c r="K20" s="92"/>
      <c r="L20" s="92"/>
      <c r="M20" s="89"/>
      <c r="N20" s="95"/>
      <c r="O20" s="95"/>
      <c r="P20" s="89"/>
      <c r="Q20" s="89"/>
      <c r="R20" s="89"/>
      <c r="S20" s="95"/>
      <c r="T20" s="96"/>
    </row>
    <row r="21" spans="2:20" s="21" customFormat="1" ht="20.100000000000001" customHeight="1">
      <c r="B21" s="90"/>
      <c r="C21" s="97"/>
      <c r="D21" s="97"/>
      <c r="E21" s="97"/>
      <c r="F21" s="97"/>
      <c r="G21" s="97"/>
      <c r="H21" s="92"/>
      <c r="I21" s="92"/>
      <c r="J21" s="95"/>
      <c r="K21" s="92"/>
      <c r="L21" s="92"/>
      <c r="M21" s="89"/>
      <c r="N21" s="95"/>
      <c r="O21" s="95"/>
      <c r="P21" s="89"/>
      <c r="Q21" s="89"/>
      <c r="R21" s="89"/>
      <c r="S21" s="95"/>
      <c r="T21" s="96"/>
    </row>
    <row r="22" spans="2:20" s="21" customFormat="1" ht="20.100000000000001" customHeight="1">
      <c r="B22" s="90"/>
      <c r="C22" s="97"/>
      <c r="D22" s="97"/>
      <c r="E22" s="97"/>
      <c r="F22" s="97"/>
      <c r="G22" s="97"/>
      <c r="H22" s="92"/>
      <c r="I22" s="92"/>
      <c r="J22" s="95"/>
      <c r="K22" s="92"/>
      <c r="L22" s="92"/>
      <c r="M22" s="89"/>
      <c r="N22" s="95"/>
      <c r="O22" s="95"/>
      <c r="P22" s="89"/>
      <c r="Q22" s="89"/>
      <c r="R22" s="89"/>
      <c r="S22" s="95"/>
      <c r="T22" s="96"/>
    </row>
    <row r="23" spans="2:20" s="21" customFormat="1" ht="20.100000000000001" customHeight="1">
      <c r="B23" s="90"/>
      <c r="C23" s="137" t="s">
        <v>27</v>
      </c>
      <c r="D23" s="138"/>
      <c r="E23" s="138"/>
      <c r="F23" s="138"/>
      <c r="G23" s="138"/>
      <c r="H23" s="139"/>
      <c r="I23" s="139"/>
      <c r="J23" s="139"/>
      <c r="K23" s="139"/>
      <c r="L23" s="138"/>
      <c r="M23" s="138"/>
      <c r="N23" s="138"/>
      <c r="O23" s="138"/>
      <c r="P23" s="138"/>
      <c r="Q23" s="138"/>
      <c r="R23" s="138"/>
      <c r="S23" s="140"/>
      <c r="T23" s="93"/>
    </row>
    <row r="24" spans="2:20" s="21" customFormat="1" ht="20.100000000000001" customHeight="1">
      <c r="B24" s="90"/>
      <c r="C24" s="141"/>
      <c r="D24" s="331" t="s">
        <v>28</v>
      </c>
      <c r="E24" s="332"/>
      <c r="F24" s="332"/>
      <c r="G24" s="332"/>
      <c r="H24" s="332" t="s">
        <v>29</v>
      </c>
      <c r="I24" s="332" t="s">
        <v>30</v>
      </c>
      <c r="J24" s="332"/>
      <c r="K24" s="332"/>
      <c r="L24" s="332"/>
      <c r="M24" s="332"/>
      <c r="N24" s="332"/>
      <c r="O24" s="332"/>
      <c r="P24" s="332"/>
      <c r="Q24" s="332" t="s">
        <v>31</v>
      </c>
      <c r="R24" s="337"/>
      <c r="S24" s="142"/>
      <c r="T24" s="93"/>
    </row>
    <row r="25" spans="2:20" s="21" customFormat="1" ht="20.100000000000001" customHeight="1">
      <c r="B25" s="90"/>
      <c r="C25" s="141"/>
      <c r="D25" s="333"/>
      <c r="E25" s="334"/>
      <c r="F25" s="334"/>
      <c r="G25" s="334"/>
      <c r="H25" s="334"/>
      <c r="I25" s="339">
        <v>10000000000</v>
      </c>
      <c r="J25" s="339"/>
      <c r="K25" s="339"/>
      <c r="L25" s="339"/>
      <c r="M25" s="339"/>
      <c r="N25" s="339">
        <v>20000000000</v>
      </c>
      <c r="O25" s="339"/>
      <c r="P25" s="339"/>
      <c r="Q25" s="334"/>
      <c r="R25" s="338"/>
      <c r="S25" s="142"/>
      <c r="T25" s="93"/>
    </row>
    <row r="26" spans="2:20" s="21" customFormat="1" ht="20.100000000000001" customHeight="1">
      <c r="B26" s="90"/>
      <c r="C26" s="141"/>
      <c r="D26" s="323" t="s">
        <v>32</v>
      </c>
      <c r="E26" s="324"/>
      <c r="F26" s="324"/>
      <c r="G26" s="324"/>
      <c r="H26" s="99" t="s">
        <v>20</v>
      </c>
      <c r="I26" s="325">
        <v>5.41</v>
      </c>
      <c r="J26" s="326"/>
      <c r="K26" s="326"/>
      <c r="L26" s="326"/>
      <c r="M26" s="326"/>
      <c r="N26" s="325">
        <v>4.76</v>
      </c>
      <c r="O26" s="326"/>
      <c r="P26" s="326"/>
      <c r="Q26" s="324"/>
      <c r="R26" s="327"/>
      <c r="S26" s="142"/>
      <c r="T26" s="93"/>
    </row>
    <row r="27" spans="2:20" s="21" customFormat="1" ht="20.100000000000001" customHeight="1">
      <c r="B27" s="90"/>
      <c r="C27" s="141"/>
      <c r="D27" s="89"/>
      <c r="E27" s="340" t="s">
        <v>33</v>
      </c>
      <c r="F27" s="340"/>
      <c r="G27" s="340"/>
      <c r="H27" s="341" t="s">
        <v>153</v>
      </c>
      <c r="I27" s="342" t="s">
        <v>154</v>
      </c>
      <c r="J27" s="342"/>
      <c r="K27" s="342"/>
      <c r="L27" s="342"/>
      <c r="M27" s="343" t="s">
        <v>34</v>
      </c>
      <c r="N27" s="345">
        <f>ROUND((I26-(I4-I25)*(I26-N26)/(N25-I25)),3)</f>
        <v>4.9640000000000004</v>
      </c>
      <c r="O27" s="345"/>
      <c r="P27" s="89"/>
      <c r="Q27" s="89"/>
      <c r="R27" s="89"/>
      <c r="S27" s="335"/>
      <c r="T27" s="100"/>
    </row>
    <row r="28" spans="2:20" s="21" customFormat="1" ht="20.100000000000001" customHeight="1">
      <c r="B28" s="90"/>
      <c r="C28" s="141"/>
      <c r="D28" s="89"/>
      <c r="E28" s="340"/>
      <c r="F28" s="340"/>
      <c r="G28" s="340"/>
      <c r="H28" s="341"/>
      <c r="I28" s="336" t="s">
        <v>155</v>
      </c>
      <c r="J28" s="336"/>
      <c r="K28" s="336"/>
      <c r="L28" s="336"/>
      <c r="M28" s="344"/>
      <c r="N28" s="345"/>
      <c r="O28" s="345"/>
      <c r="P28" s="89"/>
      <c r="Q28" s="89"/>
      <c r="R28" s="89"/>
      <c r="S28" s="335"/>
      <c r="T28" s="93"/>
    </row>
    <row r="29" spans="2:20" s="21" customFormat="1" ht="20.100000000000001" customHeight="1">
      <c r="B29" s="90"/>
      <c r="C29" s="141"/>
      <c r="D29" s="89"/>
      <c r="E29" s="101"/>
      <c r="F29" s="89"/>
      <c r="G29" s="102" t="s">
        <v>35</v>
      </c>
      <c r="H29" s="103" t="s">
        <v>36</v>
      </c>
      <c r="I29" s="89"/>
      <c r="J29" s="89"/>
      <c r="K29" s="89"/>
      <c r="L29" s="89"/>
      <c r="M29" s="94" t="s">
        <v>37</v>
      </c>
      <c r="N29" s="346" t="s">
        <v>38</v>
      </c>
      <c r="O29" s="346"/>
      <c r="P29" s="89"/>
      <c r="Q29" s="89"/>
      <c r="R29" s="89"/>
      <c r="S29" s="142"/>
      <c r="T29" s="93"/>
    </row>
    <row r="30" spans="2:20" s="21" customFormat="1" ht="20.100000000000001" customHeight="1">
      <c r="B30" s="90"/>
      <c r="C30" s="141"/>
      <c r="D30" s="89"/>
      <c r="E30" s="101"/>
      <c r="F30" s="89"/>
      <c r="G30" s="102" t="s">
        <v>39</v>
      </c>
      <c r="H30" s="103" t="s">
        <v>40</v>
      </c>
      <c r="I30" s="89"/>
      <c r="J30" s="89"/>
      <c r="K30" s="89"/>
      <c r="L30" s="89"/>
      <c r="M30" s="94" t="s">
        <v>41</v>
      </c>
      <c r="N30" s="346" t="s">
        <v>42</v>
      </c>
      <c r="O30" s="346"/>
      <c r="P30" s="89"/>
      <c r="Q30" s="89"/>
      <c r="R30" s="89"/>
      <c r="S30" s="142"/>
      <c r="T30" s="93"/>
    </row>
    <row r="31" spans="2:20" s="21" customFormat="1" ht="20.100000000000001" customHeight="1">
      <c r="B31" s="90"/>
      <c r="C31" s="143"/>
      <c r="D31" s="144"/>
      <c r="E31" s="136"/>
      <c r="F31" s="144"/>
      <c r="G31" s="145" t="s">
        <v>43</v>
      </c>
      <c r="H31" s="146" t="s">
        <v>44</v>
      </c>
      <c r="I31" s="144"/>
      <c r="J31" s="144"/>
      <c r="K31" s="144"/>
      <c r="L31" s="144"/>
      <c r="M31" s="147" t="s">
        <v>45</v>
      </c>
      <c r="N31" s="347" t="s">
        <v>46</v>
      </c>
      <c r="O31" s="347"/>
      <c r="P31" s="144"/>
      <c r="Q31" s="144"/>
      <c r="R31" s="144"/>
      <c r="S31" s="148"/>
      <c r="T31" s="93"/>
    </row>
    <row r="32" spans="2:20" s="21" customFormat="1" ht="20.100000000000001" customHeight="1">
      <c r="B32" s="90"/>
      <c r="C32" s="89"/>
      <c r="D32" s="89"/>
      <c r="E32" s="101"/>
      <c r="F32" s="101"/>
      <c r="G32" s="101"/>
      <c r="H32" s="103"/>
      <c r="I32" s="89"/>
      <c r="J32" s="89"/>
      <c r="K32" s="89"/>
      <c r="L32" s="89"/>
      <c r="M32" s="94"/>
      <c r="N32" s="89"/>
      <c r="O32" s="94"/>
      <c r="P32" s="89"/>
      <c r="Q32" s="89"/>
      <c r="R32" s="89"/>
      <c r="S32" s="89"/>
      <c r="T32" s="93"/>
    </row>
    <row r="33" spans="2:22" s="21" customFormat="1" ht="20.100000000000001" customHeight="1">
      <c r="B33" s="107"/>
      <c r="C33" s="108" t="s">
        <v>47</v>
      </c>
      <c r="D33" s="108"/>
      <c r="E33" s="108"/>
      <c r="F33" s="108"/>
      <c r="G33" s="108"/>
      <c r="H33" s="109">
        <f>N27</f>
        <v>4.9640000000000004</v>
      </c>
      <c r="I33" s="108"/>
      <c r="J33" s="110"/>
      <c r="K33" s="348"/>
      <c r="L33" s="348"/>
      <c r="M33" s="108"/>
      <c r="N33" s="349"/>
      <c r="O33" s="349"/>
      <c r="P33" s="108"/>
      <c r="Q33" s="108"/>
      <c r="R33" s="108"/>
      <c r="S33" s="108"/>
      <c r="T33" s="111"/>
    </row>
    <row r="34" spans="2:22" s="21" customFormat="1" ht="20.100000000000001" customHeight="1">
      <c r="B34" s="90"/>
      <c r="C34" s="89"/>
      <c r="D34" s="89"/>
      <c r="E34" s="89"/>
      <c r="F34" s="89"/>
      <c r="G34" s="89"/>
      <c r="H34" s="112"/>
      <c r="I34" s="89"/>
      <c r="J34" s="113"/>
      <c r="K34" s="114"/>
      <c r="L34" s="114"/>
      <c r="M34" s="89"/>
      <c r="N34" s="115"/>
      <c r="O34" s="115"/>
      <c r="P34" s="89"/>
      <c r="Q34" s="89"/>
      <c r="R34" s="89"/>
      <c r="S34" s="89"/>
      <c r="T34" s="93"/>
    </row>
    <row r="35" spans="2:22" s="21" customFormat="1" ht="20.100000000000001" customHeight="1">
      <c r="B35" s="88"/>
      <c r="C35" s="89" t="s">
        <v>157</v>
      </c>
      <c r="D35" s="89"/>
      <c r="E35" s="89"/>
      <c r="F35" s="89"/>
      <c r="G35" s="89"/>
      <c r="H35" s="116"/>
      <c r="I35" s="97"/>
      <c r="J35" s="97"/>
      <c r="K35" s="97"/>
      <c r="L35" s="97"/>
      <c r="M35" s="97"/>
      <c r="N35" s="97"/>
      <c r="O35" s="97"/>
      <c r="P35" s="117"/>
      <c r="Q35" s="117"/>
      <c r="R35" s="117"/>
      <c r="S35" s="91"/>
      <c r="T35" s="93"/>
    </row>
    <row r="36" spans="2:22" s="21" customFormat="1" ht="20.100000000000001" customHeight="1">
      <c r="B36" s="88"/>
      <c r="C36" s="89"/>
      <c r="D36" s="89"/>
      <c r="E36" s="89"/>
      <c r="F36" s="89"/>
      <c r="G36" s="89"/>
      <c r="H36" s="118">
        <f>H33</f>
        <v>4.9640000000000004</v>
      </c>
      <c r="I36" s="94"/>
      <c r="J36" s="119" t="s">
        <v>48</v>
      </c>
      <c r="K36" s="353">
        <v>1.45</v>
      </c>
      <c r="L36" s="353"/>
      <c r="M36" s="120" t="s">
        <v>49</v>
      </c>
      <c r="N36" s="92"/>
      <c r="O36" s="121" t="s">
        <v>50</v>
      </c>
      <c r="P36" s="350">
        <f>ROUND(H36*K36,3)</f>
        <v>7.1980000000000004</v>
      </c>
      <c r="Q36" s="350"/>
      <c r="R36" s="350"/>
      <c r="S36" s="91"/>
      <c r="T36" s="93"/>
    </row>
    <row r="37" spans="2:22" s="21" customFormat="1" ht="20.100000000000001" customHeight="1">
      <c r="B37" s="90"/>
      <c r="C37" s="89" t="s">
        <v>51</v>
      </c>
      <c r="D37" s="89"/>
      <c r="E37" s="89"/>
      <c r="F37" s="89"/>
      <c r="G37" s="89"/>
      <c r="H37" s="89"/>
      <c r="I37" s="89"/>
      <c r="J37" s="89"/>
      <c r="K37" s="89"/>
      <c r="L37" s="89"/>
      <c r="M37" s="89"/>
      <c r="N37" s="89"/>
      <c r="O37" s="89"/>
      <c r="P37" s="89"/>
      <c r="Q37" s="89"/>
      <c r="R37" s="89"/>
      <c r="S37" s="89"/>
      <c r="T37" s="93"/>
      <c r="V37" s="85"/>
    </row>
    <row r="38" spans="2:22" s="21" customFormat="1" ht="20.100000000000001" customHeight="1">
      <c r="B38" s="90"/>
      <c r="C38" s="89"/>
      <c r="D38" s="89"/>
      <c r="E38" s="89"/>
      <c r="F38" s="89"/>
      <c r="G38" s="89"/>
      <c r="H38" s="116">
        <f>I4</f>
        <v>16858181818.181816</v>
      </c>
      <c r="I38" s="119"/>
      <c r="J38" s="119" t="s">
        <v>48</v>
      </c>
      <c r="K38" s="351">
        <f>P36%</f>
        <v>7.1980000000000002E-2</v>
      </c>
      <c r="L38" s="351"/>
      <c r="M38" s="122" t="s">
        <v>50</v>
      </c>
      <c r="N38" s="352">
        <f>TRUNC(H38*K38,0)</f>
        <v>1213451927</v>
      </c>
      <c r="O38" s="352"/>
      <c r="P38" s="352"/>
      <c r="Q38" s="352"/>
      <c r="R38" s="122" t="s">
        <v>52</v>
      </c>
      <c r="S38" s="91" t="s">
        <v>23</v>
      </c>
      <c r="T38" s="93"/>
      <c r="V38" s="85"/>
    </row>
    <row r="39" spans="2:22" s="21" customFormat="1" ht="20.100000000000001" customHeight="1">
      <c r="B39" s="90"/>
      <c r="C39" s="89"/>
      <c r="D39" s="89"/>
      <c r="E39" s="89"/>
      <c r="F39" s="89"/>
      <c r="G39" s="89"/>
      <c r="H39" s="116"/>
      <c r="I39" s="119"/>
      <c r="J39" s="119"/>
      <c r="K39" s="351"/>
      <c r="L39" s="351"/>
      <c r="M39" s="122"/>
      <c r="N39" s="352"/>
      <c r="O39" s="352"/>
      <c r="P39" s="352"/>
      <c r="Q39" s="352"/>
      <c r="R39" s="122"/>
      <c r="S39" s="91" t="s">
        <v>23</v>
      </c>
      <c r="T39" s="93"/>
    </row>
    <row r="40" spans="2:22" s="21" customFormat="1" ht="9.9499999999999993" customHeight="1" thickBot="1">
      <c r="B40" s="104"/>
      <c r="C40" s="105"/>
      <c r="D40" s="105"/>
      <c r="E40" s="105"/>
      <c r="F40" s="105"/>
      <c r="G40" s="105"/>
      <c r="H40" s="130"/>
      <c r="I40" s="131"/>
      <c r="J40" s="131"/>
      <c r="K40" s="132"/>
      <c r="L40" s="132"/>
      <c r="M40" s="133"/>
      <c r="N40" s="134"/>
      <c r="O40" s="134"/>
      <c r="P40" s="134"/>
      <c r="Q40" s="134"/>
      <c r="R40" s="133"/>
      <c r="S40" s="135"/>
      <c r="T40" s="106"/>
    </row>
    <row r="41" spans="2:22" s="21" customFormat="1" ht="9.9499999999999993" customHeight="1">
      <c r="B41" s="89"/>
      <c r="C41" s="89"/>
      <c r="D41" s="89"/>
      <c r="E41" s="89"/>
      <c r="F41" s="89"/>
      <c r="G41" s="89"/>
      <c r="H41" s="116"/>
      <c r="I41" s="119"/>
      <c r="J41" s="119"/>
      <c r="K41" s="123"/>
      <c r="L41" s="123"/>
      <c r="M41" s="122"/>
      <c r="N41" s="124"/>
      <c r="O41" s="124"/>
      <c r="P41" s="124"/>
      <c r="Q41" s="124"/>
      <c r="R41" s="122"/>
      <c r="S41" s="91"/>
      <c r="T41" s="89"/>
    </row>
    <row r="42" spans="2:22" s="21" customFormat="1" ht="9.9499999999999993" customHeight="1">
      <c r="B42" s="89"/>
      <c r="C42" s="89"/>
      <c r="D42" s="89"/>
      <c r="E42" s="89"/>
      <c r="F42" s="89"/>
      <c r="G42" s="89"/>
      <c r="H42" s="116"/>
      <c r="I42" s="119"/>
      <c r="J42" s="119"/>
      <c r="K42" s="123"/>
      <c r="L42" s="123"/>
      <c r="M42" s="122"/>
      <c r="N42" s="124"/>
      <c r="O42" s="124"/>
      <c r="P42" s="124"/>
      <c r="Q42" s="124"/>
      <c r="R42" s="122"/>
      <c r="S42" s="91"/>
      <c r="T42" s="89"/>
    </row>
  </sheetData>
  <mergeCells count="31">
    <mergeCell ref="P36:R36"/>
    <mergeCell ref="K38:L38"/>
    <mergeCell ref="N38:Q38"/>
    <mergeCell ref="K36:L36"/>
    <mergeCell ref="K39:L39"/>
    <mergeCell ref="N39:Q39"/>
    <mergeCell ref="N29:O29"/>
    <mergeCell ref="N30:O30"/>
    <mergeCell ref="N31:O31"/>
    <mergeCell ref="K33:L33"/>
    <mergeCell ref="N33:O33"/>
    <mergeCell ref="E27:G28"/>
    <mergeCell ref="H27:H28"/>
    <mergeCell ref="I27:L27"/>
    <mergeCell ref="M27:M28"/>
    <mergeCell ref="N27:O28"/>
    <mergeCell ref="S27:S28"/>
    <mergeCell ref="I28:L28"/>
    <mergeCell ref="Q24:R25"/>
    <mergeCell ref="I25:M25"/>
    <mergeCell ref="N25:P25"/>
    <mergeCell ref="D26:G26"/>
    <mergeCell ref="I26:M26"/>
    <mergeCell ref="N26:P26"/>
    <mergeCell ref="Q26:R26"/>
    <mergeCell ref="C4:G4"/>
    <mergeCell ref="I4:K4"/>
    <mergeCell ref="C5:G5"/>
    <mergeCell ref="D24:G25"/>
    <mergeCell ref="H24:H25"/>
    <mergeCell ref="I24:P24"/>
  </mergeCells>
  <phoneticPr fontId="11" type="noConversion"/>
  <printOptions horizontalCentered="1"/>
  <pageMargins left="0.70866141732283472" right="0.70866141732283472" top="0.78740157480314965" bottom="0.78740157480314965" header="0.59055118110236227" footer="0.59055118110236227"/>
  <pageSetup paperSize="9" scale="8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B1:Z35"/>
  <sheetViews>
    <sheetView view="pageBreakPreview" zoomScale="85" zoomScaleNormal="100" zoomScaleSheetLayoutView="85" workbookViewId="0">
      <selection activeCell="Y33" sqref="Y33"/>
    </sheetView>
  </sheetViews>
  <sheetFormatPr defaultRowHeight="16.5"/>
  <cols>
    <col min="1" max="1" width="1.77734375" style="35" customWidth="1"/>
    <col min="2" max="3" width="1.44140625" style="35" customWidth="1"/>
    <col min="4" max="4" width="10.77734375" style="35" customWidth="1"/>
    <col min="5" max="10" width="5.33203125" style="35" customWidth="1"/>
    <col min="11" max="11" width="6.77734375" style="35" customWidth="1"/>
    <col min="12" max="12" width="3.77734375" style="35" customWidth="1"/>
    <col min="13" max="13" width="5.21875" style="35" customWidth="1"/>
    <col min="14" max="14" width="8.33203125" style="35" bestFit="1" customWidth="1"/>
    <col min="15" max="15" width="2.77734375" style="35" customWidth="1"/>
    <col min="16" max="16" width="6.77734375" style="35" customWidth="1"/>
    <col min="17" max="19" width="1.77734375" style="35" customWidth="1"/>
    <col min="20" max="20" width="1.44140625" style="35" customWidth="1"/>
    <col min="21" max="21" width="8.44140625" style="35" bestFit="1" customWidth="1"/>
    <col min="22" max="22" width="21.44140625" style="35" customWidth="1"/>
    <col min="23" max="16384" width="8.88671875" style="35"/>
  </cols>
  <sheetData>
    <row r="1" spans="2:26" ht="32.25" customHeight="1">
      <c r="B1" s="35" t="s">
        <v>173</v>
      </c>
      <c r="C1" s="189"/>
      <c r="D1" s="189"/>
      <c r="E1" s="189"/>
      <c r="F1" s="189"/>
      <c r="G1" s="189"/>
      <c r="H1" s="189"/>
      <c r="I1" s="189"/>
      <c r="J1" s="189"/>
      <c r="K1" s="189"/>
      <c r="L1" s="189"/>
      <c r="M1" s="189"/>
      <c r="N1" s="189"/>
      <c r="O1" s="189"/>
      <c r="P1" s="189"/>
      <c r="Q1" s="49"/>
      <c r="R1" s="49"/>
    </row>
    <row r="2" spans="2:26" ht="9.9499999999999993" customHeight="1" thickBot="1"/>
    <row r="3" spans="2:26" ht="9.9499999999999993" customHeight="1">
      <c r="B3" s="60"/>
      <c r="C3" s="61"/>
      <c r="D3" s="61"/>
      <c r="E3" s="61"/>
      <c r="F3" s="61"/>
      <c r="G3" s="61"/>
      <c r="H3" s="61"/>
      <c r="I3" s="61"/>
      <c r="J3" s="61"/>
      <c r="K3" s="61"/>
      <c r="L3" s="61"/>
      <c r="M3" s="61"/>
      <c r="N3" s="61"/>
      <c r="O3" s="61"/>
      <c r="P3" s="61"/>
      <c r="Q3" s="61"/>
      <c r="R3" s="62"/>
    </row>
    <row r="4" spans="2:26" ht="24.95" customHeight="1">
      <c r="B4" s="63"/>
      <c r="C4" s="50" t="s">
        <v>129</v>
      </c>
      <c r="D4" s="50"/>
      <c r="E4" s="50"/>
      <c r="F4" s="50"/>
      <c r="G4" s="50"/>
      <c r="H4" s="50"/>
      <c r="I4" s="50"/>
      <c r="J4" s="50"/>
      <c r="K4" s="50"/>
      <c r="L4" s="50"/>
      <c r="M4" s="50"/>
      <c r="N4" s="50"/>
      <c r="O4" s="50"/>
      <c r="P4" s="50"/>
      <c r="Q4" s="50"/>
      <c r="R4" s="64"/>
    </row>
    <row r="5" spans="2:26" ht="24.95" customHeight="1">
      <c r="B5" s="63"/>
      <c r="C5" s="50"/>
      <c r="D5" s="36" t="s">
        <v>109</v>
      </c>
      <c r="E5" s="370" t="s">
        <v>110</v>
      </c>
      <c r="F5" s="371"/>
      <c r="G5" s="372"/>
      <c r="H5" s="370" t="s">
        <v>111</v>
      </c>
      <c r="I5" s="371"/>
      <c r="J5" s="372"/>
      <c r="K5" s="370" t="s">
        <v>112</v>
      </c>
      <c r="L5" s="372"/>
      <c r="M5" s="377" t="s">
        <v>113</v>
      </c>
      <c r="N5" s="377"/>
      <c r="O5" s="377"/>
      <c r="P5" s="36" t="s">
        <v>53</v>
      </c>
      <c r="Q5" s="48"/>
      <c r="R5" s="65"/>
    </row>
    <row r="6" spans="2:26" ht="24.95" customHeight="1">
      <c r="B6" s="63"/>
      <c r="C6" s="50"/>
      <c r="D6" s="37" t="s">
        <v>114</v>
      </c>
      <c r="E6" s="359" t="s">
        <v>115</v>
      </c>
      <c r="F6" s="360"/>
      <c r="G6" s="361"/>
      <c r="H6" s="374">
        <f>N22</f>
        <v>13220580568.086937</v>
      </c>
      <c r="I6" s="375"/>
      <c r="J6" s="376"/>
      <c r="K6" s="38">
        <v>1</v>
      </c>
      <c r="L6" s="39" t="s">
        <v>54</v>
      </c>
      <c r="M6" s="362">
        <f>ROUND(H6*K6,-6)</f>
        <v>13221000000</v>
      </c>
      <c r="N6" s="363"/>
      <c r="O6" s="40" t="s">
        <v>127</v>
      </c>
      <c r="P6" s="244"/>
      <c r="Q6" s="50"/>
      <c r="R6" s="64"/>
      <c r="Z6" s="42"/>
    </row>
    <row r="7" spans="2:26" ht="24.95" customHeight="1">
      <c r="B7" s="63"/>
      <c r="C7" s="50"/>
      <c r="D7" s="37" t="s">
        <v>116</v>
      </c>
      <c r="E7" s="359" t="s">
        <v>117</v>
      </c>
      <c r="F7" s="360"/>
      <c r="G7" s="361"/>
      <c r="H7" s="362">
        <f>N25</f>
        <v>1448370</v>
      </c>
      <c r="I7" s="363"/>
      <c r="J7" s="366"/>
      <c r="K7" s="56">
        <v>1800</v>
      </c>
      <c r="L7" s="39" t="s">
        <v>118</v>
      </c>
      <c r="M7" s="362">
        <f>ROUND(H7*K7,-6)</f>
        <v>2607000000</v>
      </c>
      <c r="N7" s="363"/>
      <c r="O7" s="40" t="s">
        <v>127</v>
      </c>
      <c r="P7" s="41"/>
      <c r="Q7" s="50"/>
      <c r="R7" s="64"/>
      <c r="Z7" s="42"/>
    </row>
    <row r="8" spans="2:26" ht="24.95" customHeight="1">
      <c r="B8" s="63"/>
      <c r="C8" s="50"/>
      <c r="D8" s="37" t="s">
        <v>119</v>
      </c>
      <c r="E8" s="359" t="s">
        <v>120</v>
      </c>
      <c r="F8" s="360"/>
      <c r="G8" s="361"/>
      <c r="H8" s="362">
        <f>N28</f>
        <v>1448370</v>
      </c>
      <c r="I8" s="363"/>
      <c r="J8" s="366"/>
      <c r="K8" s="57">
        <v>1000</v>
      </c>
      <c r="L8" s="39" t="s">
        <v>118</v>
      </c>
      <c r="M8" s="362">
        <f>ROUND(H8*K8,-6)</f>
        <v>1448000000</v>
      </c>
      <c r="N8" s="363"/>
      <c r="O8" s="43" t="s">
        <v>127</v>
      </c>
      <c r="P8" s="41"/>
      <c r="Q8" s="50"/>
      <c r="R8" s="64"/>
      <c r="Z8" s="42"/>
    </row>
    <row r="9" spans="2:26" ht="24.95" customHeight="1">
      <c r="B9" s="63"/>
      <c r="C9" s="50"/>
      <c r="D9" s="37" t="s">
        <v>119</v>
      </c>
      <c r="E9" s="359" t="s">
        <v>121</v>
      </c>
      <c r="F9" s="360"/>
      <c r="G9" s="361"/>
      <c r="H9" s="367">
        <f>N30</f>
        <v>1268143.5</v>
      </c>
      <c r="I9" s="368"/>
      <c r="J9" s="369"/>
      <c r="K9" s="57">
        <v>1000</v>
      </c>
      <c r="L9" s="44" t="s">
        <v>118</v>
      </c>
      <c r="M9" s="362">
        <f>ROUND(H9*K9,-6)</f>
        <v>1268000000</v>
      </c>
      <c r="N9" s="363"/>
      <c r="O9" s="43" t="s">
        <v>127</v>
      </c>
      <c r="P9" s="41"/>
      <c r="Q9" s="50"/>
      <c r="R9" s="64"/>
      <c r="Z9" s="42"/>
    </row>
    <row r="10" spans="2:26" ht="24.95" customHeight="1">
      <c r="B10" s="63"/>
      <c r="C10" s="50"/>
      <c r="D10" s="370" t="s">
        <v>122</v>
      </c>
      <c r="E10" s="371"/>
      <c r="F10" s="371"/>
      <c r="G10" s="371"/>
      <c r="H10" s="371"/>
      <c r="I10" s="371"/>
      <c r="J10" s="371"/>
      <c r="K10" s="371"/>
      <c r="L10" s="372"/>
      <c r="M10" s="364">
        <f>SUM(M6:N9)</f>
        <v>18544000000</v>
      </c>
      <c r="N10" s="365"/>
      <c r="O10" s="45" t="s">
        <v>127</v>
      </c>
      <c r="P10" s="46"/>
      <c r="Q10" s="50"/>
      <c r="R10" s="64"/>
      <c r="V10" s="225">
        <f>ROUND(24725/26887,4)-0.02885</f>
        <v>0.89074999999999993</v>
      </c>
    </row>
    <row r="11" spans="2:26" ht="24.95" customHeight="1">
      <c r="B11" s="63"/>
      <c r="C11" s="50"/>
      <c r="D11" s="51" t="s">
        <v>123</v>
      </c>
      <c r="E11" s="50"/>
      <c r="F11" s="50"/>
      <c r="G11" s="50"/>
      <c r="H11" s="50"/>
      <c r="I11" s="50"/>
      <c r="J11" s="50"/>
      <c r="K11" s="50"/>
      <c r="L11" s="50"/>
      <c r="M11" s="50"/>
      <c r="N11" s="50"/>
      <c r="O11" s="50"/>
      <c r="P11" s="50"/>
      <c r="Q11" s="50"/>
      <c r="R11" s="64"/>
      <c r="V11" s="226"/>
    </row>
    <row r="12" spans="2:26" ht="24.95" customHeight="1">
      <c r="B12" s="63"/>
      <c r="C12" s="50"/>
      <c r="D12" s="51"/>
      <c r="E12" s="50"/>
      <c r="F12" s="50"/>
      <c r="G12" s="50"/>
      <c r="H12" s="50"/>
      <c r="I12" s="50"/>
      <c r="J12" s="50"/>
      <c r="K12" s="50"/>
      <c r="L12" s="50"/>
      <c r="M12" s="50"/>
      <c r="N12" s="50"/>
      <c r="O12" s="50"/>
      <c r="P12" s="50"/>
      <c r="Q12" s="50"/>
      <c r="R12" s="64"/>
    </row>
    <row r="13" spans="2:26" ht="24.95" customHeight="1">
      <c r="B13" s="63"/>
      <c r="C13" s="50"/>
      <c r="D13" s="51"/>
      <c r="E13" s="50"/>
      <c r="F13" s="50"/>
      <c r="G13" s="50"/>
      <c r="H13" s="50"/>
      <c r="I13" s="50"/>
      <c r="J13" s="50"/>
      <c r="K13" s="50"/>
      <c r="L13" s="50"/>
      <c r="M13" s="50"/>
      <c r="N13" s="50"/>
      <c r="O13" s="50"/>
      <c r="P13" s="50"/>
      <c r="Q13" s="50"/>
      <c r="R13" s="64"/>
    </row>
    <row r="14" spans="2:26" ht="24.95" customHeight="1">
      <c r="B14" s="63"/>
      <c r="C14" s="50"/>
      <c r="D14" s="52" t="s">
        <v>124</v>
      </c>
      <c r="E14" s="48" t="s">
        <v>125</v>
      </c>
      <c r="F14" s="48" t="s">
        <v>1</v>
      </c>
      <c r="G14" s="354">
        <f>M10</f>
        <v>18544000000</v>
      </c>
      <c r="H14" s="354"/>
      <c r="I14" s="354"/>
      <c r="J14" s="354"/>
      <c r="K14" s="354"/>
      <c r="L14" s="354"/>
      <c r="M14" s="50" t="s">
        <v>52</v>
      </c>
      <c r="N14" s="50"/>
      <c r="O14" s="50"/>
      <c r="P14" s="50"/>
      <c r="Q14" s="50"/>
      <c r="R14" s="64"/>
    </row>
    <row r="15" spans="2:26" ht="24.95" customHeight="1">
      <c r="B15" s="63"/>
      <c r="C15" s="50"/>
      <c r="D15" s="50"/>
      <c r="E15" s="50"/>
      <c r="F15" s="48" t="s">
        <v>1</v>
      </c>
      <c r="G15" s="354">
        <f>ROUND(G14/1.1,0)</f>
        <v>16858181818</v>
      </c>
      <c r="H15" s="354"/>
      <c r="I15" s="354"/>
      <c r="J15" s="354"/>
      <c r="K15" s="354"/>
      <c r="L15" s="354"/>
      <c r="M15" s="50" t="s">
        <v>128</v>
      </c>
      <c r="N15" s="50"/>
      <c r="O15" s="50"/>
      <c r="P15" s="50"/>
      <c r="Q15" s="50"/>
      <c r="R15" s="64"/>
    </row>
    <row r="16" spans="2:26" ht="24.95" customHeight="1">
      <c r="B16" s="66"/>
      <c r="C16" s="54"/>
      <c r="D16" s="54"/>
      <c r="E16" s="54"/>
      <c r="F16" s="54"/>
      <c r="G16" s="54"/>
      <c r="H16" s="54"/>
      <c r="I16" s="54"/>
      <c r="J16" s="54"/>
      <c r="K16" s="54"/>
      <c r="L16" s="54"/>
      <c r="M16" s="54"/>
      <c r="N16" s="54"/>
      <c r="O16" s="54"/>
      <c r="P16" s="54"/>
      <c r="Q16" s="54"/>
      <c r="R16" s="67"/>
    </row>
    <row r="17" spans="2:22" ht="9.9499999999999993" customHeight="1">
      <c r="B17" s="68"/>
      <c r="C17" s="53"/>
      <c r="D17" s="53"/>
      <c r="E17" s="53"/>
      <c r="F17" s="53"/>
      <c r="G17" s="53"/>
      <c r="H17" s="53"/>
      <c r="I17" s="53"/>
      <c r="J17" s="53"/>
      <c r="K17" s="53"/>
      <c r="L17" s="53"/>
      <c r="M17" s="53"/>
      <c r="N17" s="53"/>
      <c r="O17" s="53"/>
      <c r="P17" s="53"/>
      <c r="Q17" s="53"/>
      <c r="R17" s="69"/>
    </row>
    <row r="18" spans="2:22" ht="17.25" customHeight="1">
      <c r="B18" s="63"/>
      <c r="C18" s="50" t="s">
        <v>130</v>
      </c>
      <c r="D18" s="50"/>
      <c r="E18" s="50" t="s">
        <v>133</v>
      </c>
      <c r="F18" s="50"/>
      <c r="G18" s="50"/>
      <c r="H18" s="50"/>
      <c r="I18" s="50"/>
      <c r="J18" s="50"/>
      <c r="K18" s="50"/>
      <c r="L18" s="50"/>
      <c r="M18" s="50"/>
      <c r="N18" s="50"/>
      <c r="O18" s="50"/>
      <c r="P18" s="50"/>
      <c r="Q18" s="50"/>
      <c r="R18" s="64"/>
    </row>
    <row r="19" spans="2:22">
      <c r="B19" s="63"/>
      <c r="C19" s="50"/>
      <c r="D19" s="50" t="s">
        <v>175</v>
      </c>
      <c r="E19" s="50"/>
      <c r="F19" s="50"/>
      <c r="G19" s="50"/>
      <c r="H19" s="50"/>
      <c r="I19" s="50"/>
      <c r="J19" s="50"/>
      <c r="K19" s="50"/>
      <c r="L19" s="50"/>
      <c r="M19" s="50"/>
      <c r="N19" s="50"/>
      <c r="O19" s="50"/>
      <c r="P19" s="50"/>
      <c r="Q19" s="50"/>
      <c r="R19" s="64"/>
    </row>
    <row r="20" spans="2:22">
      <c r="B20" s="63"/>
      <c r="C20" s="50"/>
      <c r="D20" s="50"/>
      <c r="E20" s="50"/>
      <c r="F20" s="50"/>
      <c r="G20" s="50"/>
      <c r="H20" s="50"/>
      <c r="I20" s="50"/>
      <c r="J20" s="50"/>
      <c r="K20" s="50"/>
      <c r="L20" s="50"/>
      <c r="M20" s="50"/>
      <c r="N20" s="50"/>
      <c r="O20" s="50"/>
      <c r="P20" s="50"/>
      <c r="Q20" s="50"/>
      <c r="R20" s="64"/>
    </row>
    <row r="21" spans="2:22">
      <c r="B21" s="63"/>
      <c r="C21" s="50"/>
      <c r="D21" s="50" t="s">
        <v>131</v>
      </c>
      <c r="E21" s="50"/>
      <c r="F21" s="50"/>
      <c r="G21" s="50"/>
      <c r="H21" s="50"/>
      <c r="I21" s="50"/>
      <c r="J21" s="50"/>
      <c r="K21" s="50"/>
      <c r="L21" s="50"/>
      <c r="M21" s="50"/>
      <c r="N21" s="50"/>
      <c r="O21" s="50"/>
      <c r="P21" s="50"/>
      <c r="Q21" s="50"/>
      <c r="R21" s="64"/>
    </row>
    <row r="22" spans="2:22" ht="17.25" customHeight="1">
      <c r="B22" s="63"/>
      <c r="C22" s="50"/>
      <c r="D22" s="355" t="s">
        <v>135</v>
      </c>
      <c r="E22" s="355"/>
      <c r="F22" s="48" t="s">
        <v>15</v>
      </c>
      <c r="G22" s="356">
        <f>19789436719*V10</f>
        <v>17627440757.449249</v>
      </c>
      <c r="H22" s="356"/>
      <c r="I22" s="356"/>
      <c r="J22" s="48" t="s">
        <v>13</v>
      </c>
      <c r="K22" s="245">
        <v>0.75</v>
      </c>
      <c r="L22" s="50"/>
      <c r="M22" s="48" t="s">
        <v>15</v>
      </c>
      <c r="N22" s="373">
        <f>G22*K22</f>
        <v>13220580568.086937</v>
      </c>
      <c r="O22" s="373"/>
      <c r="P22" s="373"/>
      <c r="Q22" s="50"/>
      <c r="R22" s="64"/>
    </row>
    <row r="23" spans="2:22">
      <c r="B23" s="63"/>
      <c r="C23" s="50"/>
      <c r="D23" s="50"/>
      <c r="E23" s="50"/>
      <c r="F23" s="50"/>
      <c r="G23" s="50"/>
      <c r="H23" s="50"/>
      <c r="I23" s="50"/>
      <c r="J23" s="50"/>
      <c r="K23" s="50"/>
      <c r="L23" s="50"/>
      <c r="M23" s="50"/>
      <c r="N23" s="50"/>
      <c r="O23" s="50"/>
      <c r="P23" s="50"/>
      <c r="Q23" s="50"/>
      <c r="R23" s="64"/>
      <c r="V23" s="225"/>
    </row>
    <row r="24" spans="2:22">
      <c r="B24" s="63"/>
      <c r="C24" s="50"/>
      <c r="D24" s="50" t="s">
        <v>132</v>
      </c>
      <c r="E24" s="50"/>
      <c r="F24" s="50"/>
      <c r="G24" s="50"/>
      <c r="H24" s="50"/>
      <c r="I24" s="50"/>
      <c r="J24" s="50"/>
      <c r="K24" s="50"/>
      <c r="L24" s="50"/>
      <c r="M24" s="50"/>
      <c r="N24" s="50"/>
      <c r="O24" s="50"/>
      <c r="P24" s="50"/>
      <c r="Q24" s="50"/>
      <c r="R24" s="64"/>
    </row>
    <row r="25" spans="2:22">
      <c r="B25" s="63"/>
      <c r="C25" s="50"/>
      <c r="D25" s="355" t="s">
        <v>136</v>
      </c>
      <c r="E25" s="355"/>
      <c r="F25" s="48" t="s">
        <v>15</v>
      </c>
      <c r="G25" s="356">
        <v>1931160</v>
      </c>
      <c r="H25" s="356"/>
      <c r="I25" s="356"/>
      <c r="J25" s="48" t="s">
        <v>13</v>
      </c>
      <c r="K25" s="245">
        <f>K22</f>
        <v>0.75</v>
      </c>
      <c r="L25" s="50"/>
      <c r="M25" s="48" t="s">
        <v>15</v>
      </c>
      <c r="N25" s="373">
        <f>G25*K25</f>
        <v>1448370</v>
      </c>
      <c r="O25" s="373"/>
      <c r="P25" s="373"/>
      <c r="Q25" s="50"/>
      <c r="R25" s="64"/>
    </row>
    <row r="26" spans="2:22">
      <c r="B26" s="63"/>
      <c r="C26" s="50"/>
      <c r="D26" s="50"/>
      <c r="E26" s="50"/>
      <c r="F26" s="50"/>
      <c r="G26" s="50"/>
      <c r="H26" s="50"/>
      <c r="I26" s="50"/>
      <c r="J26" s="50"/>
      <c r="K26" s="50"/>
      <c r="L26" s="50"/>
      <c r="M26" s="50"/>
      <c r="N26" s="50"/>
      <c r="O26" s="50"/>
      <c r="P26" s="50"/>
      <c r="Q26" s="50"/>
      <c r="R26" s="64"/>
    </row>
    <row r="27" spans="2:22">
      <c r="B27" s="63"/>
      <c r="C27" s="50"/>
      <c r="D27" s="50" t="s">
        <v>134</v>
      </c>
      <c r="E27" s="50"/>
      <c r="F27" s="50"/>
      <c r="G27" s="50"/>
      <c r="H27" s="50"/>
      <c r="I27" s="50"/>
      <c r="J27" s="50"/>
      <c r="K27" s="50"/>
      <c r="L27" s="50"/>
      <c r="M27" s="50"/>
      <c r="N27" s="50"/>
      <c r="O27" s="50"/>
      <c r="P27" s="50"/>
      <c r="Q27" s="50"/>
      <c r="R27" s="64"/>
    </row>
    <row r="28" spans="2:22">
      <c r="B28" s="63"/>
      <c r="C28" s="50"/>
      <c r="D28" s="355" t="s">
        <v>137</v>
      </c>
      <c r="E28" s="355"/>
      <c r="F28" s="48" t="s">
        <v>15</v>
      </c>
      <c r="G28" s="356">
        <v>1931160</v>
      </c>
      <c r="H28" s="356"/>
      <c r="I28" s="356"/>
      <c r="J28" s="48" t="s">
        <v>13</v>
      </c>
      <c r="K28" s="245">
        <f>K22</f>
        <v>0.75</v>
      </c>
      <c r="L28" s="50"/>
      <c r="M28" s="48" t="s">
        <v>15</v>
      </c>
      <c r="N28" s="373">
        <f>G28*K28</f>
        <v>1448370</v>
      </c>
      <c r="O28" s="373"/>
      <c r="P28" s="373"/>
      <c r="Q28" s="50"/>
      <c r="R28" s="64"/>
    </row>
    <row r="29" spans="2:22">
      <c r="B29" s="63"/>
      <c r="C29" s="50"/>
      <c r="D29" s="50"/>
      <c r="E29" s="50"/>
      <c r="F29" s="50"/>
      <c r="G29" s="50"/>
      <c r="H29" s="50"/>
      <c r="I29" s="50"/>
      <c r="J29" s="50"/>
      <c r="K29" s="50"/>
      <c r="L29" s="50"/>
      <c r="M29" s="50"/>
      <c r="N29" s="50"/>
      <c r="O29" s="50"/>
      <c r="P29" s="50"/>
      <c r="Q29" s="50"/>
      <c r="R29" s="64"/>
    </row>
    <row r="30" spans="2:22">
      <c r="B30" s="63"/>
      <c r="C30" s="50"/>
      <c r="D30" s="355" t="s">
        <v>138</v>
      </c>
      <c r="E30" s="355"/>
      <c r="F30" s="48" t="s">
        <v>15</v>
      </c>
      <c r="G30" s="356">
        <v>1690858</v>
      </c>
      <c r="H30" s="356"/>
      <c r="I30" s="356"/>
      <c r="J30" s="48" t="s">
        <v>13</v>
      </c>
      <c r="K30" s="245">
        <f>K22</f>
        <v>0.75</v>
      </c>
      <c r="L30" s="50"/>
      <c r="M30" s="48" t="s">
        <v>15</v>
      </c>
      <c r="N30" s="373">
        <f>G30*K30</f>
        <v>1268143.5</v>
      </c>
      <c r="O30" s="373"/>
      <c r="P30" s="373"/>
      <c r="Q30" s="50"/>
      <c r="R30" s="64"/>
    </row>
    <row r="31" spans="2:22">
      <c r="B31" s="63"/>
      <c r="C31" s="50"/>
      <c r="D31" s="50"/>
      <c r="E31" s="50"/>
      <c r="F31" s="50"/>
      <c r="G31" s="50"/>
      <c r="H31" s="50"/>
      <c r="I31" s="50"/>
      <c r="J31" s="50"/>
      <c r="K31" s="50"/>
      <c r="L31" s="50"/>
      <c r="M31" s="50"/>
      <c r="N31" s="50"/>
      <c r="O31" s="50"/>
      <c r="P31" s="50"/>
      <c r="Q31" s="50"/>
      <c r="R31" s="64"/>
    </row>
    <row r="32" spans="2:22" ht="17.25" customHeight="1">
      <c r="B32" s="63"/>
      <c r="C32" s="50"/>
      <c r="D32" s="50"/>
      <c r="E32" s="50"/>
      <c r="F32" s="50"/>
      <c r="G32" s="50"/>
      <c r="H32" s="50"/>
      <c r="I32" s="50"/>
      <c r="J32" s="50"/>
      <c r="K32" s="50"/>
      <c r="L32" s="50"/>
      <c r="M32" s="50"/>
      <c r="N32" s="48"/>
      <c r="O32" s="357"/>
      <c r="P32" s="357"/>
      <c r="Q32" s="48"/>
      <c r="R32" s="65"/>
    </row>
    <row r="33" spans="2:18" ht="17.25" customHeight="1">
      <c r="B33" s="63"/>
      <c r="C33" s="50"/>
      <c r="D33" s="50"/>
      <c r="E33" s="50"/>
      <c r="F33" s="50"/>
      <c r="G33" s="50"/>
      <c r="H33" s="50"/>
      <c r="I33" s="50"/>
      <c r="J33" s="50"/>
      <c r="K33" s="50"/>
      <c r="L33" s="50"/>
      <c r="M33" s="59"/>
      <c r="N33" s="55"/>
      <c r="O33" s="356"/>
      <c r="P33" s="356"/>
      <c r="Q33" s="55"/>
      <c r="R33" s="70"/>
    </row>
    <row r="34" spans="2:18" ht="17.25" thickBot="1">
      <c r="B34" s="71"/>
      <c r="C34" s="47"/>
      <c r="D34" s="47"/>
      <c r="E34" s="47"/>
      <c r="F34" s="47"/>
      <c r="G34" s="47"/>
      <c r="H34" s="47"/>
      <c r="I34" s="47"/>
      <c r="J34" s="47"/>
      <c r="K34" s="47"/>
      <c r="L34" s="47"/>
      <c r="M34" s="72"/>
      <c r="N34" s="73"/>
      <c r="O34" s="358"/>
      <c r="P34" s="358"/>
      <c r="Q34" s="73"/>
      <c r="R34" s="74"/>
    </row>
    <row r="35" spans="2:18" ht="9.9499999999999993" customHeight="1"/>
  </sheetData>
  <mergeCells count="35">
    <mergeCell ref="E7:G7"/>
    <mergeCell ref="M7:N7"/>
    <mergeCell ref="H6:J6"/>
    <mergeCell ref="H7:J7"/>
    <mergeCell ref="H5:J5"/>
    <mergeCell ref="E5:G5"/>
    <mergeCell ref="K5:L5"/>
    <mergeCell ref="M5:O5"/>
    <mergeCell ref="E6:G6"/>
    <mergeCell ref="M6:N6"/>
    <mergeCell ref="O32:P32"/>
    <mergeCell ref="O33:P33"/>
    <mergeCell ref="O34:P34"/>
    <mergeCell ref="E8:G8"/>
    <mergeCell ref="M8:N8"/>
    <mergeCell ref="E9:G9"/>
    <mergeCell ref="M9:N9"/>
    <mergeCell ref="M10:N10"/>
    <mergeCell ref="H8:J8"/>
    <mergeCell ref="H9:J9"/>
    <mergeCell ref="D10:L10"/>
    <mergeCell ref="N22:P22"/>
    <mergeCell ref="N25:P25"/>
    <mergeCell ref="N28:P28"/>
    <mergeCell ref="N30:P30"/>
    <mergeCell ref="D22:E22"/>
    <mergeCell ref="G14:L14"/>
    <mergeCell ref="G15:L15"/>
    <mergeCell ref="D25:E25"/>
    <mergeCell ref="D28:E28"/>
    <mergeCell ref="D30:E30"/>
    <mergeCell ref="G22:I22"/>
    <mergeCell ref="G25:I25"/>
    <mergeCell ref="G28:I28"/>
    <mergeCell ref="G30:I30"/>
  </mergeCells>
  <phoneticPr fontId="11" type="noConversion"/>
  <printOptions horizontalCentered="1" verticalCentered="1"/>
  <pageMargins left="0.23622047244094491" right="0.23622047244094491" top="0.74803149606299213" bottom="0.74803149606299213" header="0.31496062992125984" footer="0.31496062992125984"/>
  <pageSetup paperSize="9" orientation="portrait"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44"/>
  <sheetViews>
    <sheetView view="pageBreakPreview" topLeftCell="A12" zoomScale="115" zoomScaleNormal="100" zoomScaleSheetLayoutView="115" workbookViewId="0">
      <selection activeCell="I18" sqref="I18"/>
    </sheetView>
  </sheetViews>
  <sheetFormatPr defaultColWidth="8" defaultRowHeight="16.5"/>
  <cols>
    <col min="1" max="1" width="30.77734375" style="27" customWidth="1"/>
    <col min="2" max="2" width="10.77734375" style="27" customWidth="1"/>
    <col min="3" max="8" width="5.77734375" style="27" customWidth="1"/>
    <col min="9" max="9" width="5.77734375" style="184" customWidth="1"/>
    <col min="10" max="14" width="5.77734375" style="27" customWidth="1"/>
    <col min="15" max="16384" width="8" style="27"/>
  </cols>
  <sheetData>
    <row r="1" spans="1:19" ht="30" customHeight="1">
      <c r="A1" s="167" t="s">
        <v>158</v>
      </c>
      <c r="B1" s="167"/>
      <c r="C1" s="167"/>
      <c r="D1" s="167"/>
      <c r="E1" s="168"/>
      <c r="F1" s="168"/>
      <c r="G1" s="168"/>
      <c r="H1" s="168"/>
      <c r="I1" s="169"/>
      <c r="J1" s="168"/>
      <c r="K1" s="168"/>
      <c r="L1" s="168"/>
    </row>
    <row r="2" spans="1:19" s="26" customFormat="1" ht="20.100000000000001" customHeight="1">
      <c r="A2" s="27" t="s">
        <v>72</v>
      </c>
      <c r="B2" s="27"/>
      <c r="C2" s="29"/>
      <c r="D2" s="29"/>
      <c r="E2" s="29"/>
      <c r="F2" s="29"/>
      <c r="G2" s="29"/>
      <c r="P2" s="198" t="s">
        <v>170</v>
      </c>
      <c r="Q2" s="198" t="s">
        <v>162</v>
      </c>
      <c r="R2" s="198" t="s">
        <v>163</v>
      </c>
      <c r="S2" s="199">
        <v>33.9</v>
      </c>
    </row>
    <row r="3" spans="1:19" s="26" customFormat="1" ht="20.100000000000001" customHeight="1">
      <c r="A3" s="28" t="s">
        <v>103</v>
      </c>
      <c r="B3" s="197" t="e">
        <f>#REF!</f>
        <v>#REF!</v>
      </c>
      <c r="C3" s="29" t="s">
        <v>68</v>
      </c>
      <c r="D3" s="29" t="s">
        <v>71</v>
      </c>
      <c r="E3" s="29"/>
      <c r="P3" s="198" t="s">
        <v>170</v>
      </c>
      <c r="Q3" s="198" t="s">
        <v>164</v>
      </c>
      <c r="R3" s="198" t="s">
        <v>165</v>
      </c>
      <c r="S3" s="199">
        <v>308</v>
      </c>
    </row>
    <row r="4" spans="1:19" s="26" customFormat="1" ht="20.100000000000001" customHeight="1">
      <c r="A4" s="28" t="s">
        <v>104</v>
      </c>
      <c r="B4" s="31">
        <v>15</v>
      </c>
      <c r="C4" s="29" t="s">
        <v>70</v>
      </c>
      <c r="D4" s="29" t="s">
        <v>69</v>
      </c>
      <c r="E4" s="29"/>
      <c r="P4" s="198" t="s">
        <v>170</v>
      </c>
      <c r="Q4" s="198" t="s">
        <v>166</v>
      </c>
      <c r="R4" s="198" t="s">
        <v>167</v>
      </c>
      <c r="S4" s="199">
        <v>11997.7</v>
      </c>
    </row>
    <row r="5" spans="1:19" s="26" customFormat="1" ht="20.100000000000001" customHeight="1">
      <c r="A5" s="28" t="s">
        <v>105</v>
      </c>
      <c r="B5" s="31">
        <v>15</v>
      </c>
      <c r="C5" s="29" t="s">
        <v>68</v>
      </c>
      <c r="D5" s="29"/>
      <c r="E5" s="29"/>
      <c r="P5" s="198" t="s">
        <v>170</v>
      </c>
      <c r="Q5" s="198" t="s">
        <v>168</v>
      </c>
      <c r="R5" s="198" t="s">
        <v>167</v>
      </c>
      <c r="S5" s="199">
        <v>5766.9</v>
      </c>
    </row>
    <row r="6" spans="1:19" s="26" customFormat="1" ht="20.100000000000001" customHeight="1">
      <c r="A6" s="28" t="s">
        <v>106</v>
      </c>
      <c r="B6" s="31">
        <f>ROUNDUP((B4/B5)^(0.6),2)</f>
        <v>1</v>
      </c>
      <c r="C6" s="29"/>
      <c r="D6" s="29" t="s">
        <v>67</v>
      </c>
      <c r="E6" s="29"/>
      <c r="P6" s="198" t="s">
        <v>170</v>
      </c>
      <c r="Q6" s="198" t="s">
        <v>169</v>
      </c>
      <c r="R6" s="198" t="s">
        <v>167</v>
      </c>
      <c r="S6" s="199">
        <v>1116.0999999999999</v>
      </c>
    </row>
    <row r="7" spans="1:19" s="26" customFormat="1" ht="20.100000000000001" customHeight="1">
      <c r="A7" s="29"/>
      <c r="B7" s="29"/>
      <c r="C7" s="29"/>
      <c r="D7" s="29"/>
      <c r="E7" s="29"/>
      <c r="P7" s="382" t="s">
        <v>0</v>
      </c>
      <c r="Q7" s="382"/>
      <c r="R7" s="382"/>
      <c r="S7" s="199">
        <f>SUM(S2:S6)</f>
        <v>19222.599999999999</v>
      </c>
    </row>
    <row r="8" spans="1:19" s="26" customFormat="1" ht="20.100000000000001" customHeight="1">
      <c r="A8" s="29"/>
      <c r="B8" s="29"/>
      <c r="C8" s="29"/>
      <c r="D8" s="29"/>
      <c r="E8" s="29"/>
      <c r="F8" s="29"/>
      <c r="G8" s="30"/>
    </row>
    <row r="9" spans="1:19" s="26" customFormat="1" ht="20.100000000000001" customHeight="1">
      <c r="A9" s="27" t="s">
        <v>66</v>
      </c>
      <c r="B9" s="27"/>
      <c r="C9" s="29"/>
      <c r="D9" s="29"/>
      <c r="E9" s="29"/>
      <c r="F9" s="29"/>
      <c r="G9" s="29"/>
    </row>
    <row r="10" spans="1:19" s="26" customFormat="1" ht="20.100000000000001" customHeight="1">
      <c r="A10" s="28" t="s">
        <v>102</v>
      </c>
      <c r="B10" s="28"/>
      <c r="C10" s="27"/>
      <c r="D10" s="27"/>
      <c r="E10" s="27"/>
      <c r="F10" s="27"/>
      <c r="G10" s="27"/>
      <c r="H10" s="27"/>
    </row>
    <row r="11" spans="1:19" ht="20.100000000000001" customHeight="1">
      <c r="A11" s="168"/>
      <c r="B11" s="168"/>
      <c r="C11" s="168"/>
      <c r="D11" s="168"/>
      <c r="E11" s="168"/>
      <c r="F11" s="168"/>
      <c r="G11" s="168"/>
      <c r="H11" s="168"/>
      <c r="I11" s="169"/>
      <c r="J11" s="168"/>
      <c r="K11" s="168"/>
      <c r="L11" s="168"/>
    </row>
    <row r="12" spans="1:19" s="170" customFormat="1" ht="20.100000000000001" customHeight="1">
      <c r="A12" s="378" t="s">
        <v>65</v>
      </c>
      <c r="B12" s="379"/>
      <c r="C12" s="383" t="s">
        <v>64</v>
      </c>
      <c r="D12" s="383"/>
      <c r="E12" s="383"/>
      <c r="F12" s="383"/>
      <c r="G12" s="383"/>
      <c r="H12" s="384" t="s">
        <v>101</v>
      </c>
      <c r="I12" s="386" t="s">
        <v>63</v>
      </c>
      <c r="J12" s="383" t="s">
        <v>62</v>
      </c>
      <c r="K12" s="383"/>
      <c r="L12" s="383"/>
      <c r="M12" s="383"/>
      <c r="N12" s="388"/>
    </row>
    <row r="13" spans="1:19" s="170" customFormat="1" ht="20.100000000000001" customHeight="1">
      <c r="A13" s="380"/>
      <c r="B13" s="381"/>
      <c r="C13" s="200" t="s">
        <v>61</v>
      </c>
      <c r="D13" s="200" t="s">
        <v>60</v>
      </c>
      <c r="E13" s="200" t="s">
        <v>59</v>
      </c>
      <c r="F13" s="200" t="s">
        <v>58</v>
      </c>
      <c r="G13" s="200" t="s">
        <v>57</v>
      </c>
      <c r="H13" s="385"/>
      <c r="I13" s="387"/>
      <c r="J13" s="222" t="s">
        <v>61</v>
      </c>
      <c r="K13" s="200" t="s">
        <v>60</v>
      </c>
      <c r="L13" s="200" t="s">
        <v>59</v>
      </c>
      <c r="M13" s="200" t="s">
        <v>58</v>
      </c>
      <c r="N13" s="196" t="s">
        <v>57</v>
      </c>
    </row>
    <row r="14" spans="1:19" s="174" customFormat="1" ht="20.100000000000001" customHeight="1">
      <c r="A14" s="171" t="s">
        <v>56</v>
      </c>
      <c r="B14" s="172"/>
      <c r="C14" s="173">
        <f>C15+C18+C27+C34+C37</f>
        <v>54.4</v>
      </c>
      <c r="D14" s="173">
        <f>D15+D18+D27+D34+D37</f>
        <v>71.400000000000006</v>
      </c>
      <c r="E14" s="173">
        <f>E15+E18+E27+E34+E37</f>
        <v>111</v>
      </c>
      <c r="F14" s="173">
        <f>F15+F18+F27+F34+F37</f>
        <v>150.5</v>
      </c>
      <c r="G14" s="173">
        <f>G15+G18+G27+G34+G37</f>
        <v>240.1</v>
      </c>
      <c r="H14" s="173"/>
      <c r="I14" s="201"/>
      <c r="J14" s="227">
        <f>J15+J18+J27+J34+J37</f>
        <v>9.27</v>
      </c>
      <c r="K14" s="227">
        <f>K15+K18+K27+K34+K37</f>
        <v>13.91</v>
      </c>
      <c r="L14" s="227">
        <f>L15+L18+L27+L34+L37</f>
        <v>25.24</v>
      </c>
      <c r="M14" s="227">
        <f>M15+M18+M27+M34+M37</f>
        <v>32.1</v>
      </c>
      <c r="N14" s="228">
        <f>N15+N18+N27+N34+N37</f>
        <v>57.839999999999996</v>
      </c>
    </row>
    <row r="15" spans="1:19" s="174" customFormat="1" ht="20.100000000000001" customHeight="1">
      <c r="A15" s="171" t="s">
        <v>73</v>
      </c>
      <c r="B15" s="172"/>
      <c r="C15" s="173">
        <f t="shared" ref="C15:G15" si="0">SUM(C16:C17)</f>
        <v>4.5</v>
      </c>
      <c r="D15" s="173">
        <f t="shared" si="0"/>
        <v>9.1</v>
      </c>
      <c r="E15" s="173">
        <f t="shared" si="0"/>
        <v>14.600000000000001</v>
      </c>
      <c r="F15" s="173">
        <f t="shared" si="0"/>
        <v>19.5</v>
      </c>
      <c r="G15" s="173">
        <f t="shared" si="0"/>
        <v>30.900000000000002</v>
      </c>
      <c r="H15" s="175"/>
      <c r="I15" s="202"/>
      <c r="J15" s="227">
        <f t="shared" ref="J15:N15" si="1">SUM(J16:J17)</f>
        <v>0.9</v>
      </c>
      <c r="K15" s="227">
        <f t="shared" si="1"/>
        <v>1.82</v>
      </c>
      <c r="L15" s="227">
        <f t="shared" si="1"/>
        <v>2.92</v>
      </c>
      <c r="M15" s="227">
        <f t="shared" si="1"/>
        <v>3.9000000000000004</v>
      </c>
      <c r="N15" s="228">
        <f t="shared" si="1"/>
        <v>6.18</v>
      </c>
    </row>
    <row r="16" spans="1:19" s="170" customFormat="1" ht="20.100000000000001" customHeight="1">
      <c r="A16" s="176" t="s">
        <v>74</v>
      </c>
      <c r="B16" s="177"/>
      <c r="C16" s="178">
        <v>2.5</v>
      </c>
      <c r="D16" s="178">
        <v>5.0999999999999996</v>
      </c>
      <c r="E16" s="178">
        <v>7.9</v>
      </c>
      <c r="F16" s="178">
        <v>10.5</v>
      </c>
      <c r="G16" s="178">
        <v>20.6</v>
      </c>
      <c r="H16" s="178">
        <f>B6</f>
        <v>1</v>
      </c>
      <c r="I16" s="203">
        <v>0.2</v>
      </c>
      <c r="J16" s="229">
        <f t="shared" ref="J16:N17" si="2">ROUND(C16*$H16*$I16,2)</f>
        <v>0.5</v>
      </c>
      <c r="K16" s="229">
        <f t="shared" si="2"/>
        <v>1.02</v>
      </c>
      <c r="L16" s="229">
        <f t="shared" si="2"/>
        <v>1.58</v>
      </c>
      <c r="M16" s="229">
        <f t="shared" si="2"/>
        <v>2.1</v>
      </c>
      <c r="N16" s="230">
        <f t="shared" si="2"/>
        <v>4.12</v>
      </c>
    </row>
    <row r="17" spans="1:14" s="170" customFormat="1" ht="20.100000000000001" customHeight="1">
      <c r="A17" s="176" t="s">
        <v>75</v>
      </c>
      <c r="B17" s="177"/>
      <c r="C17" s="178">
        <v>2</v>
      </c>
      <c r="D17" s="178">
        <v>4</v>
      </c>
      <c r="E17" s="178">
        <v>6.7</v>
      </c>
      <c r="F17" s="178">
        <v>9</v>
      </c>
      <c r="G17" s="178">
        <v>10.3</v>
      </c>
      <c r="H17" s="178">
        <f>H16</f>
        <v>1</v>
      </c>
      <c r="I17" s="203">
        <v>0.2</v>
      </c>
      <c r="J17" s="229">
        <f t="shared" si="2"/>
        <v>0.4</v>
      </c>
      <c r="K17" s="229">
        <f t="shared" si="2"/>
        <v>0.8</v>
      </c>
      <c r="L17" s="229">
        <f t="shared" si="2"/>
        <v>1.34</v>
      </c>
      <c r="M17" s="229">
        <f t="shared" si="2"/>
        <v>1.8</v>
      </c>
      <c r="N17" s="230">
        <f t="shared" si="2"/>
        <v>2.06</v>
      </c>
    </row>
    <row r="18" spans="1:14" s="174" customFormat="1" ht="20.100000000000001" customHeight="1">
      <c r="A18" s="171" t="s">
        <v>55</v>
      </c>
      <c r="B18" s="172"/>
      <c r="C18" s="173">
        <f t="shared" ref="C18:G18" si="3">SUM(C19:C26)</f>
        <v>16.899999999999999</v>
      </c>
      <c r="D18" s="173">
        <f t="shared" si="3"/>
        <v>26.1</v>
      </c>
      <c r="E18" s="173">
        <f t="shared" si="3"/>
        <v>51.8</v>
      </c>
      <c r="F18" s="173">
        <f t="shared" si="3"/>
        <v>62.899999999999991</v>
      </c>
      <c r="G18" s="173">
        <f t="shared" si="3"/>
        <v>120.3</v>
      </c>
      <c r="H18" s="173"/>
      <c r="I18" s="204"/>
      <c r="J18" s="231">
        <f t="shared" ref="J18:N18" si="4">SUM(J19:J26)</f>
        <v>5.07</v>
      </c>
      <c r="K18" s="231">
        <f t="shared" si="4"/>
        <v>7.830000000000001</v>
      </c>
      <c r="L18" s="231">
        <f t="shared" si="4"/>
        <v>15.539999999999997</v>
      </c>
      <c r="M18" s="231">
        <f t="shared" si="4"/>
        <v>18.87</v>
      </c>
      <c r="N18" s="232">
        <f t="shared" si="4"/>
        <v>36.089999999999996</v>
      </c>
    </row>
    <row r="19" spans="1:14" s="170" customFormat="1" ht="20.100000000000001" customHeight="1">
      <c r="A19" s="176" t="s">
        <v>76</v>
      </c>
      <c r="B19" s="180"/>
      <c r="C19" s="178">
        <v>2.2999999999999998</v>
      </c>
      <c r="D19" s="178">
        <v>3.6</v>
      </c>
      <c r="E19" s="178">
        <v>6.5</v>
      </c>
      <c r="F19" s="178">
        <v>7.8</v>
      </c>
      <c r="G19" s="178">
        <v>15</v>
      </c>
      <c r="H19" s="178">
        <f>H17</f>
        <v>1</v>
      </c>
      <c r="I19" s="203">
        <v>0.3</v>
      </c>
      <c r="J19" s="229">
        <f t="shared" ref="J19:N26" si="5">ROUND(C19*$H19*$I19,2)</f>
        <v>0.69</v>
      </c>
      <c r="K19" s="229">
        <f t="shared" si="5"/>
        <v>1.08</v>
      </c>
      <c r="L19" s="229">
        <f t="shared" si="5"/>
        <v>1.95</v>
      </c>
      <c r="M19" s="229">
        <f t="shared" si="5"/>
        <v>2.34</v>
      </c>
      <c r="N19" s="230">
        <f t="shared" si="5"/>
        <v>4.5</v>
      </c>
    </row>
    <row r="20" spans="1:14" s="170" customFormat="1" ht="20.100000000000001" customHeight="1">
      <c r="A20" s="176" t="s">
        <v>77</v>
      </c>
      <c r="B20" s="177"/>
      <c r="C20" s="178">
        <v>3.3</v>
      </c>
      <c r="D20" s="178">
        <v>4.4000000000000004</v>
      </c>
      <c r="E20" s="178">
        <v>13.9</v>
      </c>
      <c r="F20" s="178">
        <v>16.100000000000001</v>
      </c>
      <c r="G20" s="178">
        <v>32.9</v>
      </c>
      <c r="H20" s="178">
        <f t="shared" ref="H20:H26" si="6">H19</f>
        <v>1</v>
      </c>
      <c r="I20" s="203">
        <f>I19</f>
        <v>0.3</v>
      </c>
      <c r="J20" s="229">
        <f t="shared" si="5"/>
        <v>0.99</v>
      </c>
      <c r="K20" s="229">
        <f t="shared" si="5"/>
        <v>1.32</v>
      </c>
      <c r="L20" s="229">
        <f t="shared" si="5"/>
        <v>4.17</v>
      </c>
      <c r="M20" s="229">
        <f t="shared" si="5"/>
        <v>4.83</v>
      </c>
      <c r="N20" s="230">
        <f t="shared" si="5"/>
        <v>9.8699999999999992</v>
      </c>
    </row>
    <row r="21" spans="1:14" s="170" customFormat="1" ht="20.100000000000001" customHeight="1">
      <c r="A21" s="176" t="s">
        <v>78</v>
      </c>
      <c r="B21" s="180"/>
      <c r="C21" s="178">
        <v>2.2999999999999998</v>
      </c>
      <c r="D21" s="178">
        <v>3.6</v>
      </c>
      <c r="E21" s="178">
        <v>6.5</v>
      </c>
      <c r="F21" s="178">
        <v>7.8</v>
      </c>
      <c r="G21" s="178">
        <v>15</v>
      </c>
      <c r="H21" s="178">
        <f t="shared" si="6"/>
        <v>1</v>
      </c>
      <c r="I21" s="203">
        <f>I19</f>
        <v>0.3</v>
      </c>
      <c r="J21" s="229">
        <f t="shared" si="5"/>
        <v>0.69</v>
      </c>
      <c r="K21" s="229">
        <f t="shared" si="5"/>
        <v>1.08</v>
      </c>
      <c r="L21" s="229">
        <f t="shared" si="5"/>
        <v>1.95</v>
      </c>
      <c r="M21" s="229">
        <f t="shared" si="5"/>
        <v>2.34</v>
      </c>
      <c r="N21" s="230">
        <f t="shared" si="5"/>
        <v>4.5</v>
      </c>
    </row>
    <row r="22" spans="1:14" s="170" customFormat="1" ht="20.100000000000001" customHeight="1">
      <c r="A22" s="176" t="s">
        <v>79</v>
      </c>
      <c r="B22" s="180"/>
      <c r="C22" s="178">
        <v>1.9</v>
      </c>
      <c r="D22" s="178">
        <v>2.1</v>
      </c>
      <c r="E22" s="178">
        <v>3.4</v>
      </c>
      <c r="F22" s="178">
        <v>4.9000000000000004</v>
      </c>
      <c r="G22" s="178">
        <v>7.6</v>
      </c>
      <c r="H22" s="178">
        <f t="shared" si="6"/>
        <v>1</v>
      </c>
      <c r="I22" s="203">
        <f>I19</f>
        <v>0.3</v>
      </c>
      <c r="J22" s="229">
        <f t="shared" si="5"/>
        <v>0.56999999999999995</v>
      </c>
      <c r="K22" s="229">
        <f t="shared" si="5"/>
        <v>0.63</v>
      </c>
      <c r="L22" s="229">
        <f t="shared" si="5"/>
        <v>1.02</v>
      </c>
      <c r="M22" s="229">
        <f t="shared" si="5"/>
        <v>1.47</v>
      </c>
      <c r="N22" s="230">
        <f t="shared" si="5"/>
        <v>2.2799999999999998</v>
      </c>
    </row>
    <row r="23" spans="1:14" s="170" customFormat="1" ht="20.100000000000001" customHeight="1">
      <c r="A23" s="176" t="s">
        <v>80</v>
      </c>
      <c r="B23" s="180"/>
      <c r="C23" s="178">
        <v>2.2999999999999998</v>
      </c>
      <c r="D23" s="178">
        <v>3.6</v>
      </c>
      <c r="E23" s="178">
        <v>6.5</v>
      </c>
      <c r="F23" s="178">
        <v>7.8</v>
      </c>
      <c r="G23" s="178">
        <v>15</v>
      </c>
      <c r="H23" s="178">
        <f>H22</f>
        <v>1</v>
      </c>
      <c r="I23" s="203">
        <f>I19</f>
        <v>0.3</v>
      </c>
      <c r="J23" s="229">
        <f t="shared" si="5"/>
        <v>0.69</v>
      </c>
      <c r="K23" s="229">
        <f t="shared" si="5"/>
        <v>1.08</v>
      </c>
      <c r="L23" s="229">
        <f t="shared" si="5"/>
        <v>1.95</v>
      </c>
      <c r="M23" s="229">
        <f t="shared" si="5"/>
        <v>2.34</v>
      </c>
      <c r="N23" s="230">
        <f t="shared" si="5"/>
        <v>4.5</v>
      </c>
    </row>
    <row r="24" spans="1:14" s="170" customFormat="1" ht="20.100000000000001" customHeight="1">
      <c r="A24" s="176" t="s">
        <v>81</v>
      </c>
      <c r="B24" s="177"/>
      <c r="C24" s="178">
        <v>2.2999999999999998</v>
      </c>
      <c r="D24" s="178">
        <v>3.6</v>
      </c>
      <c r="E24" s="178">
        <v>6.5</v>
      </c>
      <c r="F24" s="178">
        <v>7.8</v>
      </c>
      <c r="G24" s="178">
        <v>15</v>
      </c>
      <c r="H24" s="178">
        <f>H23</f>
        <v>1</v>
      </c>
      <c r="I24" s="203">
        <f>I19</f>
        <v>0.3</v>
      </c>
      <c r="J24" s="229">
        <f t="shared" si="5"/>
        <v>0.69</v>
      </c>
      <c r="K24" s="229">
        <f t="shared" si="5"/>
        <v>1.08</v>
      </c>
      <c r="L24" s="229">
        <f t="shared" si="5"/>
        <v>1.95</v>
      </c>
      <c r="M24" s="229">
        <f t="shared" si="5"/>
        <v>2.34</v>
      </c>
      <c r="N24" s="230">
        <f t="shared" si="5"/>
        <v>4.5</v>
      </c>
    </row>
    <row r="25" spans="1:14" s="170" customFormat="1" ht="20.100000000000001" customHeight="1">
      <c r="A25" s="176" t="s">
        <v>82</v>
      </c>
      <c r="B25" s="177"/>
      <c r="C25" s="178">
        <v>1.6</v>
      </c>
      <c r="D25" s="178">
        <v>4</v>
      </c>
      <c r="E25" s="178">
        <v>6.5</v>
      </c>
      <c r="F25" s="178">
        <v>7.8</v>
      </c>
      <c r="G25" s="178">
        <v>15</v>
      </c>
      <c r="H25" s="178">
        <f>H24</f>
        <v>1</v>
      </c>
      <c r="I25" s="203">
        <f>I19</f>
        <v>0.3</v>
      </c>
      <c r="J25" s="229">
        <f t="shared" si="5"/>
        <v>0.48</v>
      </c>
      <c r="K25" s="229">
        <f t="shared" si="5"/>
        <v>1.2</v>
      </c>
      <c r="L25" s="229">
        <f t="shared" si="5"/>
        <v>1.95</v>
      </c>
      <c r="M25" s="229">
        <f t="shared" si="5"/>
        <v>2.34</v>
      </c>
      <c r="N25" s="230">
        <f t="shared" si="5"/>
        <v>4.5</v>
      </c>
    </row>
    <row r="26" spans="1:14" s="170" customFormat="1" ht="20.100000000000001" customHeight="1">
      <c r="A26" s="176" t="s">
        <v>83</v>
      </c>
      <c r="B26" s="177"/>
      <c r="C26" s="178">
        <v>0.9</v>
      </c>
      <c r="D26" s="178">
        <v>1.2</v>
      </c>
      <c r="E26" s="178">
        <v>2</v>
      </c>
      <c r="F26" s="178">
        <v>2.9</v>
      </c>
      <c r="G26" s="178">
        <v>4.8</v>
      </c>
      <c r="H26" s="178">
        <f t="shared" si="6"/>
        <v>1</v>
      </c>
      <c r="I26" s="203">
        <f>I19</f>
        <v>0.3</v>
      </c>
      <c r="J26" s="229">
        <f t="shared" si="5"/>
        <v>0.27</v>
      </c>
      <c r="K26" s="229">
        <f t="shared" si="5"/>
        <v>0.36</v>
      </c>
      <c r="L26" s="229">
        <f t="shared" si="5"/>
        <v>0.6</v>
      </c>
      <c r="M26" s="229">
        <f t="shared" si="5"/>
        <v>0.87</v>
      </c>
      <c r="N26" s="230">
        <f t="shared" si="5"/>
        <v>1.44</v>
      </c>
    </row>
    <row r="27" spans="1:14" s="170" customFormat="1" ht="20.100000000000001" customHeight="1">
      <c r="A27" s="171" t="s">
        <v>84</v>
      </c>
      <c r="B27" s="172"/>
      <c r="C27" s="173">
        <f>SUM(C28:C33)</f>
        <v>5.9</v>
      </c>
      <c r="D27" s="173">
        <f t="shared" ref="D27:G27" si="7">SUM(D28:D33)</f>
        <v>8.7999999999999989</v>
      </c>
      <c r="E27" s="173">
        <f t="shared" si="7"/>
        <v>16.299999999999997</v>
      </c>
      <c r="F27" s="173">
        <f t="shared" si="7"/>
        <v>19.7</v>
      </c>
      <c r="G27" s="173">
        <f t="shared" si="7"/>
        <v>34.6</v>
      </c>
      <c r="H27" s="173"/>
      <c r="I27" s="207"/>
      <c r="J27" s="231">
        <f>SUM(J28:J33)</f>
        <v>1.77</v>
      </c>
      <c r="K27" s="231">
        <f t="shared" ref="K27:N27" si="8">SUM(K28:K33)</f>
        <v>2.64</v>
      </c>
      <c r="L27" s="231">
        <f t="shared" si="8"/>
        <v>4.8899999999999997</v>
      </c>
      <c r="M27" s="231">
        <f t="shared" si="8"/>
        <v>5.91</v>
      </c>
      <c r="N27" s="232">
        <f t="shared" si="8"/>
        <v>10.38</v>
      </c>
    </row>
    <row r="28" spans="1:14" s="170" customFormat="1" ht="20.100000000000001" customHeight="1">
      <c r="A28" s="176" t="s">
        <v>85</v>
      </c>
      <c r="B28" s="177"/>
      <c r="C28" s="178">
        <v>0.5</v>
      </c>
      <c r="D28" s="178">
        <v>0.7</v>
      </c>
      <c r="E28" s="178">
        <v>1.2</v>
      </c>
      <c r="F28" s="178">
        <v>1.6</v>
      </c>
      <c r="G28" s="178">
        <v>2.7</v>
      </c>
      <c r="H28" s="178">
        <f>H26</f>
        <v>1</v>
      </c>
      <c r="I28" s="203">
        <v>0.3</v>
      </c>
      <c r="J28" s="229">
        <f t="shared" ref="J28:N33" si="9">ROUND(C28*$H28*$I28,2)</f>
        <v>0.15</v>
      </c>
      <c r="K28" s="229">
        <f t="shared" si="9"/>
        <v>0.21</v>
      </c>
      <c r="L28" s="229">
        <f t="shared" si="9"/>
        <v>0.36</v>
      </c>
      <c r="M28" s="229">
        <f t="shared" si="9"/>
        <v>0.48</v>
      </c>
      <c r="N28" s="230">
        <f t="shared" si="9"/>
        <v>0.81</v>
      </c>
    </row>
    <row r="29" spans="1:14" s="170" customFormat="1" ht="20.100000000000001" customHeight="1">
      <c r="A29" s="176" t="s">
        <v>86</v>
      </c>
      <c r="B29" s="177"/>
      <c r="C29" s="178">
        <v>0.5</v>
      </c>
      <c r="D29" s="178">
        <v>0.7</v>
      </c>
      <c r="E29" s="178">
        <v>1.2</v>
      </c>
      <c r="F29" s="178">
        <v>1.6</v>
      </c>
      <c r="G29" s="178">
        <v>2.7</v>
      </c>
      <c r="H29" s="178">
        <f t="shared" ref="H29:H31" si="10">H28</f>
        <v>1</v>
      </c>
      <c r="I29" s="203">
        <f>I28</f>
        <v>0.3</v>
      </c>
      <c r="J29" s="229">
        <f t="shared" si="9"/>
        <v>0.15</v>
      </c>
      <c r="K29" s="229">
        <f t="shared" si="9"/>
        <v>0.21</v>
      </c>
      <c r="L29" s="229">
        <f t="shared" si="9"/>
        <v>0.36</v>
      </c>
      <c r="M29" s="229">
        <f t="shared" si="9"/>
        <v>0.48</v>
      </c>
      <c r="N29" s="230">
        <f t="shared" si="9"/>
        <v>0.81</v>
      </c>
    </row>
    <row r="30" spans="1:14" s="170" customFormat="1" ht="20.100000000000001" customHeight="1">
      <c r="A30" s="176" t="s">
        <v>87</v>
      </c>
      <c r="B30" s="177"/>
      <c r="C30" s="178">
        <v>1.8</v>
      </c>
      <c r="D30" s="178">
        <v>2</v>
      </c>
      <c r="E30" s="178">
        <v>3.2</v>
      </c>
      <c r="F30" s="178">
        <v>4.3</v>
      </c>
      <c r="G30" s="178">
        <v>6.2</v>
      </c>
      <c r="H30" s="178">
        <f t="shared" si="10"/>
        <v>1</v>
      </c>
      <c r="I30" s="203">
        <f>I28</f>
        <v>0.3</v>
      </c>
      <c r="J30" s="229">
        <f t="shared" si="9"/>
        <v>0.54</v>
      </c>
      <c r="K30" s="229">
        <f t="shared" si="9"/>
        <v>0.6</v>
      </c>
      <c r="L30" s="229">
        <f t="shared" si="9"/>
        <v>0.96</v>
      </c>
      <c r="M30" s="229">
        <f t="shared" si="9"/>
        <v>1.29</v>
      </c>
      <c r="N30" s="230">
        <f t="shared" si="9"/>
        <v>1.86</v>
      </c>
    </row>
    <row r="31" spans="1:14" s="170" customFormat="1" ht="20.100000000000001" customHeight="1">
      <c r="A31" s="176" t="s">
        <v>88</v>
      </c>
      <c r="B31" s="177"/>
      <c r="C31" s="178">
        <v>0.9</v>
      </c>
      <c r="D31" s="178">
        <v>2.2000000000000002</v>
      </c>
      <c r="E31" s="178">
        <v>3.6</v>
      </c>
      <c r="F31" s="178">
        <v>4.4000000000000004</v>
      </c>
      <c r="G31" s="178">
        <v>8.3000000000000007</v>
      </c>
      <c r="H31" s="178">
        <f t="shared" si="10"/>
        <v>1</v>
      </c>
      <c r="I31" s="203">
        <f>I28</f>
        <v>0.3</v>
      </c>
      <c r="J31" s="229">
        <f t="shared" si="9"/>
        <v>0.27</v>
      </c>
      <c r="K31" s="229">
        <f t="shared" si="9"/>
        <v>0.66</v>
      </c>
      <c r="L31" s="229">
        <f t="shared" si="9"/>
        <v>1.08</v>
      </c>
      <c r="M31" s="229">
        <f t="shared" si="9"/>
        <v>1.32</v>
      </c>
      <c r="N31" s="230">
        <f t="shared" si="9"/>
        <v>2.4900000000000002</v>
      </c>
    </row>
    <row r="32" spans="1:14" s="170" customFormat="1" ht="20.100000000000001" customHeight="1">
      <c r="A32" s="176" t="s">
        <v>89</v>
      </c>
      <c r="B32" s="177"/>
      <c r="C32" s="178">
        <v>1.3</v>
      </c>
      <c r="D32" s="178">
        <v>2</v>
      </c>
      <c r="E32" s="178">
        <v>3.6</v>
      </c>
      <c r="F32" s="178">
        <v>4.4000000000000004</v>
      </c>
      <c r="G32" s="178">
        <v>8.3000000000000007</v>
      </c>
      <c r="H32" s="178">
        <f>H31</f>
        <v>1</v>
      </c>
      <c r="I32" s="203">
        <f>I28</f>
        <v>0.3</v>
      </c>
      <c r="J32" s="229">
        <f t="shared" si="9"/>
        <v>0.39</v>
      </c>
      <c r="K32" s="229">
        <f t="shared" si="9"/>
        <v>0.6</v>
      </c>
      <c r="L32" s="229">
        <f t="shared" si="9"/>
        <v>1.08</v>
      </c>
      <c r="M32" s="229">
        <f t="shared" si="9"/>
        <v>1.32</v>
      </c>
      <c r="N32" s="230">
        <f t="shared" si="9"/>
        <v>2.4900000000000002</v>
      </c>
    </row>
    <row r="33" spans="1:14" s="170" customFormat="1" ht="20.100000000000001" customHeight="1">
      <c r="A33" s="176" t="s">
        <v>90</v>
      </c>
      <c r="B33" s="177"/>
      <c r="C33" s="178">
        <v>0.9</v>
      </c>
      <c r="D33" s="178">
        <v>1.2</v>
      </c>
      <c r="E33" s="178">
        <v>3.5</v>
      </c>
      <c r="F33" s="178">
        <v>3.4</v>
      </c>
      <c r="G33" s="178">
        <v>6.4</v>
      </c>
      <c r="H33" s="178">
        <f>H31</f>
        <v>1</v>
      </c>
      <c r="I33" s="203">
        <f>I28</f>
        <v>0.3</v>
      </c>
      <c r="J33" s="229">
        <f t="shared" si="9"/>
        <v>0.27</v>
      </c>
      <c r="K33" s="229">
        <f t="shared" si="9"/>
        <v>0.36</v>
      </c>
      <c r="L33" s="229">
        <f t="shared" si="9"/>
        <v>1.05</v>
      </c>
      <c r="M33" s="229">
        <f t="shared" si="9"/>
        <v>1.02</v>
      </c>
      <c r="N33" s="230">
        <f t="shared" si="9"/>
        <v>1.92</v>
      </c>
    </row>
    <row r="34" spans="1:14" s="174" customFormat="1" ht="20.100000000000001" customHeight="1">
      <c r="A34" s="171" t="s">
        <v>91</v>
      </c>
      <c r="B34" s="172"/>
      <c r="C34" s="173">
        <f t="shared" ref="C34:G34" si="11">SUM(C35:C36)</f>
        <v>1.1000000000000001</v>
      </c>
      <c r="D34" s="173">
        <f t="shared" si="11"/>
        <v>1.4</v>
      </c>
      <c r="E34" s="173">
        <f t="shared" si="11"/>
        <v>2.2999999999999998</v>
      </c>
      <c r="F34" s="173">
        <f t="shared" si="11"/>
        <v>3.4</v>
      </c>
      <c r="G34" s="173">
        <f t="shared" si="11"/>
        <v>9.3000000000000007</v>
      </c>
      <c r="H34" s="186"/>
      <c r="I34" s="205"/>
      <c r="J34" s="231">
        <f t="shared" ref="J34:N34" si="12">SUM(J35:J36)</f>
        <v>0.32999999999999996</v>
      </c>
      <c r="K34" s="231">
        <f t="shared" si="12"/>
        <v>0.42000000000000004</v>
      </c>
      <c r="L34" s="231">
        <f t="shared" si="12"/>
        <v>0.69</v>
      </c>
      <c r="M34" s="231">
        <f t="shared" si="12"/>
        <v>1.02</v>
      </c>
      <c r="N34" s="232">
        <f t="shared" si="12"/>
        <v>2.79</v>
      </c>
    </row>
    <row r="35" spans="1:14" s="170" customFormat="1" ht="20.100000000000001" customHeight="1">
      <c r="A35" s="176" t="s">
        <v>92</v>
      </c>
      <c r="B35" s="177"/>
      <c r="C35" s="178">
        <v>0.7</v>
      </c>
      <c r="D35" s="178">
        <v>0.9</v>
      </c>
      <c r="E35" s="178">
        <v>1.5</v>
      </c>
      <c r="F35" s="178">
        <v>2.2999999999999998</v>
      </c>
      <c r="G35" s="178">
        <v>6.2</v>
      </c>
      <c r="H35" s="179">
        <f>H26</f>
        <v>1</v>
      </c>
      <c r="I35" s="203">
        <v>0.3</v>
      </c>
      <c r="J35" s="229">
        <f t="shared" ref="J35:N36" si="13">ROUND(C35*$H35*$I35,2)</f>
        <v>0.21</v>
      </c>
      <c r="K35" s="229">
        <f t="shared" si="13"/>
        <v>0.27</v>
      </c>
      <c r="L35" s="229">
        <f t="shared" si="13"/>
        <v>0.45</v>
      </c>
      <c r="M35" s="229">
        <f t="shared" si="13"/>
        <v>0.69</v>
      </c>
      <c r="N35" s="230">
        <f t="shared" si="13"/>
        <v>1.86</v>
      </c>
    </row>
    <row r="36" spans="1:14" s="170" customFormat="1" ht="20.100000000000001" customHeight="1">
      <c r="A36" s="176" t="s">
        <v>93</v>
      </c>
      <c r="B36" s="177"/>
      <c r="C36" s="178">
        <v>0.4</v>
      </c>
      <c r="D36" s="178">
        <v>0.5</v>
      </c>
      <c r="E36" s="178">
        <v>0.8</v>
      </c>
      <c r="F36" s="178">
        <v>1.1000000000000001</v>
      </c>
      <c r="G36" s="178">
        <v>3.1</v>
      </c>
      <c r="H36" s="179">
        <f>H35</f>
        <v>1</v>
      </c>
      <c r="I36" s="203">
        <f>I35</f>
        <v>0.3</v>
      </c>
      <c r="J36" s="229">
        <f t="shared" si="13"/>
        <v>0.12</v>
      </c>
      <c r="K36" s="229">
        <f t="shared" si="13"/>
        <v>0.15</v>
      </c>
      <c r="L36" s="229">
        <f t="shared" si="13"/>
        <v>0.24</v>
      </c>
      <c r="M36" s="229">
        <f t="shared" si="13"/>
        <v>0.33</v>
      </c>
      <c r="N36" s="230">
        <f t="shared" si="13"/>
        <v>0.93</v>
      </c>
    </row>
    <row r="37" spans="1:14" s="174" customFormat="1" ht="20.100000000000001" customHeight="1">
      <c r="A37" s="171" t="s">
        <v>94</v>
      </c>
      <c r="B37" s="172"/>
      <c r="C37" s="173">
        <f>SUM(C38:C43)</f>
        <v>26</v>
      </c>
      <c r="D37" s="173">
        <f>SUM(D38:D43)</f>
        <v>26</v>
      </c>
      <c r="E37" s="173">
        <f>SUM(E38:E43)</f>
        <v>26</v>
      </c>
      <c r="F37" s="173">
        <f>SUM(F38:F43)</f>
        <v>45</v>
      </c>
      <c r="G37" s="173">
        <f>SUM(G38:G43)</f>
        <v>45</v>
      </c>
      <c r="H37" s="186"/>
      <c r="I37" s="206"/>
      <c r="J37" s="227">
        <f>SUM(J38:J43)</f>
        <v>1.2</v>
      </c>
      <c r="K37" s="227">
        <f>SUM(K38:K43)</f>
        <v>1.2</v>
      </c>
      <c r="L37" s="227">
        <f>SUM(L38:L43)</f>
        <v>1.2</v>
      </c>
      <c r="M37" s="227">
        <f>SUM(M38:M43)</f>
        <v>2.4</v>
      </c>
      <c r="N37" s="228">
        <f>SUM(N38:N43)</f>
        <v>2.4</v>
      </c>
    </row>
    <row r="38" spans="1:14" s="170" customFormat="1" ht="20.100000000000001" customHeight="1">
      <c r="A38" s="176" t="s">
        <v>95</v>
      </c>
      <c r="B38" s="180"/>
      <c r="C38" s="178">
        <v>3</v>
      </c>
      <c r="D38" s="178">
        <v>3</v>
      </c>
      <c r="E38" s="178">
        <v>3</v>
      </c>
      <c r="F38" s="178">
        <v>6</v>
      </c>
      <c r="G38" s="178">
        <v>6</v>
      </c>
      <c r="H38" s="178">
        <f>H36</f>
        <v>1</v>
      </c>
      <c r="I38" s="223">
        <v>0</v>
      </c>
      <c r="J38" s="229">
        <f t="shared" ref="J38:N43" si="14">ROUND(C38*$H38*$I38,2)</f>
        <v>0</v>
      </c>
      <c r="K38" s="229">
        <f t="shared" si="14"/>
        <v>0</v>
      </c>
      <c r="L38" s="229">
        <f t="shared" si="14"/>
        <v>0</v>
      </c>
      <c r="M38" s="229">
        <f t="shared" si="14"/>
        <v>0</v>
      </c>
      <c r="N38" s="230">
        <f t="shared" si="14"/>
        <v>0</v>
      </c>
    </row>
    <row r="39" spans="1:14" s="170" customFormat="1" ht="20.100000000000001" customHeight="1">
      <c r="A39" s="176" t="s">
        <v>96</v>
      </c>
      <c r="B39" s="177"/>
      <c r="C39" s="178">
        <v>3</v>
      </c>
      <c r="D39" s="178">
        <v>3</v>
      </c>
      <c r="E39" s="178">
        <v>3</v>
      </c>
      <c r="F39" s="178">
        <v>6</v>
      </c>
      <c r="G39" s="178">
        <v>6</v>
      </c>
      <c r="H39" s="178">
        <f>H38</f>
        <v>1</v>
      </c>
      <c r="I39" s="223">
        <v>0</v>
      </c>
      <c r="J39" s="229">
        <f t="shared" si="14"/>
        <v>0</v>
      </c>
      <c r="K39" s="229">
        <f t="shared" si="14"/>
        <v>0</v>
      </c>
      <c r="L39" s="229">
        <f t="shared" si="14"/>
        <v>0</v>
      </c>
      <c r="M39" s="229">
        <f t="shared" si="14"/>
        <v>0</v>
      </c>
      <c r="N39" s="230">
        <f t="shared" si="14"/>
        <v>0</v>
      </c>
    </row>
    <row r="40" spans="1:14" s="170" customFormat="1" ht="20.100000000000001" customHeight="1">
      <c r="A40" s="176" t="s">
        <v>97</v>
      </c>
      <c r="B40" s="177"/>
      <c r="C40" s="178">
        <v>4</v>
      </c>
      <c r="D40" s="178">
        <v>4</v>
      </c>
      <c r="E40" s="178">
        <v>4</v>
      </c>
      <c r="F40" s="178">
        <v>8</v>
      </c>
      <c r="G40" s="178">
        <v>8</v>
      </c>
      <c r="H40" s="178">
        <f>H39</f>
        <v>1</v>
      </c>
      <c r="I40" s="223">
        <v>0.3</v>
      </c>
      <c r="J40" s="229">
        <f t="shared" si="14"/>
        <v>1.2</v>
      </c>
      <c r="K40" s="229">
        <f t="shared" si="14"/>
        <v>1.2</v>
      </c>
      <c r="L40" s="229">
        <f t="shared" si="14"/>
        <v>1.2</v>
      </c>
      <c r="M40" s="229">
        <f t="shared" si="14"/>
        <v>2.4</v>
      </c>
      <c r="N40" s="230">
        <f t="shared" si="14"/>
        <v>2.4</v>
      </c>
    </row>
    <row r="41" spans="1:14" s="170" customFormat="1" ht="20.100000000000001" customHeight="1">
      <c r="A41" s="187" t="s">
        <v>98</v>
      </c>
      <c r="B41" s="188"/>
      <c r="C41" s="185">
        <v>10</v>
      </c>
      <c r="D41" s="185">
        <v>10</v>
      </c>
      <c r="E41" s="185">
        <v>10</v>
      </c>
      <c r="F41" s="185">
        <v>13</v>
      </c>
      <c r="G41" s="185">
        <v>13</v>
      </c>
      <c r="H41" s="178">
        <f>H40</f>
        <v>1</v>
      </c>
      <c r="I41" s="223">
        <v>0</v>
      </c>
      <c r="J41" s="229">
        <f t="shared" si="14"/>
        <v>0</v>
      </c>
      <c r="K41" s="229">
        <f t="shared" si="14"/>
        <v>0</v>
      </c>
      <c r="L41" s="229">
        <f t="shared" si="14"/>
        <v>0</v>
      </c>
      <c r="M41" s="229">
        <f t="shared" si="14"/>
        <v>0</v>
      </c>
      <c r="N41" s="230">
        <f t="shared" si="14"/>
        <v>0</v>
      </c>
    </row>
    <row r="42" spans="1:14" s="170" customFormat="1" ht="20.100000000000001" customHeight="1">
      <c r="A42" s="187" t="s">
        <v>99</v>
      </c>
      <c r="B42" s="188"/>
      <c r="C42" s="185">
        <v>2</v>
      </c>
      <c r="D42" s="185">
        <v>2</v>
      </c>
      <c r="E42" s="185">
        <v>2</v>
      </c>
      <c r="F42" s="185">
        <v>4</v>
      </c>
      <c r="G42" s="185">
        <v>4</v>
      </c>
      <c r="H42" s="178">
        <f>H41</f>
        <v>1</v>
      </c>
      <c r="I42" s="223">
        <v>0</v>
      </c>
      <c r="J42" s="229">
        <f t="shared" si="14"/>
        <v>0</v>
      </c>
      <c r="K42" s="229">
        <f t="shared" si="14"/>
        <v>0</v>
      </c>
      <c r="L42" s="229">
        <f t="shared" si="14"/>
        <v>0</v>
      </c>
      <c r="M42" s="229">
        <f t="shared" si="14"/>
        <v>0</v>
      </c>
      <c r="N42" s="230">
        <f t="shared" si="14"/>
        <v>0</v>
      </c>
    </row>
    <row r="43" spans="1:14" s="170" customFormat="1" ht="20.100000000000001" customHeight="1">
      <c r="A43" s="181" t="s">
        <v>100</v>
      </c>
      <c r="B43" s="182"/>
      <c r="C43" s="183">
        <v>4</v>
      </c>
      <c r="D43" s="183">
        <v>4</v>
      </c>
      <c r="E43" s="183">
        <v>4</v>
      </c>
      <c r="F43" s="183">
        <v>8</v>
      </c>
      <c r="G43" s="183">
        <v>8</v>
      </c>
      <c r="H43" s="183">
        <f>H42</f>
        <v>1</v>
      </c>
      <c r="I43" s="224">
        <v>0</v>
      </c>
      <c r="J43" s="233">
        <f t="shared" si="14"/>
        <v>0</v>
      </c>
      <c r="K43" s="233">
        <f t="shared" si="14"/>
        <v>0</v>
      </c>
      <c r="L43" s="233">
        <f t="shared" si="14"/>
        <v>0</v>
      </c>
      <c r="M43" s="233">
        <f t="shared" si="14"/>
        <v>0</v>
      </c>
      <c r="N43" s="234">
        <f t="shared" si="14"/>
        <v>0</v>
      </c>
    </row>
    <row r="44" spans="1:14" ht="16.5" customHeight="1"/>
  </sheetData>
  <mergeCells count="6">
    <mergeCell ref="A12:B13"/>
    <mergeCell ref="P7:R7"/>
    <mergeCell ref="C12:G12"/>
    <mergeCell ref="H12:H13"/>
    <mergeCell ref="I12:I13"/>
    <mergeCell ref="J12:N12"/>
  </mergeCells>
  <phoneticPr fontId="11" type="noConversion"/>
  <printOptions horizontalCentered="1"/>
  <pageMargins left="0.39370078740157483" right="0.23622047244094491" top="0.55118110236220474" bottom="0.39370078740157483" header="0.51181102362204722" footer="0.39370078740157483"/>
  <pageSetup paperSize="9" scale="7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37"/>
  <sheetViews>
    <sheetView view="pageBreakPreview" zoomScale="85" zoomScaleNormal="100" zoomScaleSheetLayoutView="85" workbookViewId="0">
      <selection activeCell="V24" sqref="V24"/>
    </sheetView>
  </sheetViews>
  <sheetFormatPr defaultRowHeight="16.5"/>
  <cols>
    <col min="1" max="1" width="1.77734375" style="35" customWidth="1"/>
    <col min="2" max="3" width="1.44140625" style="35" customWidth="1"/>
    <col min="4" max="4" width="10.77734375" style="35" customWidth="1"/>
    <col min="5" max="10" width="5.33203125" style="35" customWidth="1"/>
    <col min="11" max="11" width="6.77734375" style="35" customWidth="1"/>
    <col min="12" max="12" width="3.77734375" style="35" customWidth="1"/>
    <col min="13" max="13" width="5.21875" style="35" customWidth="1"/>
    <col min="14" max="14" width="8.33203125" style="35" bestFit="1" customWidth="1"/>
    <col min="15" max="15" width="2.77734375" style="35" customWidth="1"/>
    <col min="16" max="16" width="6.77734375" style="35" customWidth="1"/>
    <col min="17" max="19" width="1.77734375" style="35" customWidth="1"/>
    <col min="20" max="20" width="1.44140625" style="35" customWidth="1"/>
    <col min="21" max="21" width="8.44140625" style="35" bestFit="1" customWidth="1"/>
    <col min="22" max="16384" width="8.88671875" style="35"/>
  </cols>
  <sheetData>
    <row r="1" spans="1:26" ht="32.25" customHeight="1">
      <c r="A1" s="389" t="s">
        <v>159</v>
      </c>
      <c r="B1" s="389"/>
      <c r="C1" s="389"/>
      <c r="D1" s="389"/>
      <c r="E1" s="389"/>
      <c r="F1" s="389"/>
      <c r="G1" s="389"/>
      <c r="H1" s="389"/>
      <c r="I1" s="389"/>
      <c r="J1" s="389"/>
      <c r="K1" s="389"/>
      <c r="L1" s="389"/>
      <c r="M1" s="189"/>
      <c r="N1" s="189"/>
      <c r="O1" s="189"/>
      <c r="P1" s="189"/>
      <c r="Q1" s="49"/>
      <c r="R1" s="49"/>
    </row>
    <row r="2" spans="1:26" ht="9.9499999999999993" customHeight="1" thickBot="1"/>
    <row r="3" spans="1:26" ht="9.9499999999999993" customHeight="1">
      <c r="B3" s="60"/>
      <c r="C3" s="61"/>
      <c r="D3" s="61"/>
      <c r="E3" s="61"/>
      <c r="F3" s="61"/>
      <c r="G3" s="61"/>
      <c r="H3" s="61"/>
      <c r="I3" s="61"/>
      <c r="J3" s="61"/>
      <c r="K3" s="61"/>
      <c r="L3" s="61"/>
      <c r="M3" s="61"/>
      <c r="N3" s="61"/>
      <c r="O3" s="61"/>
      <c r="P3" s="61"/>
      <c r="Q3" s="61"/>
      <c r="R3" s="62"/>
    </row>
    <row r="4" spans="1:26" ht="24.95" customHeight="1">
      <c r="B4" s="63"/>
      <c r="C4" s="50" t="s">
        <v>160</v>
      </c>
      <c r="D4" s="50"/>
      <c r="E4" s="50"/>
      <c r="F4" s="50"/>
      <c r="G4" s="50"/>
      <c r="H4" s="50"/>
      <c r="I4" s="50"/>
      <c r="J4" s="50"/>
      <c r="K4" s="50"/>
      <c r="L4" s="50"/>
      <c r="M4" s="50"/>
      <c r="N4" s="50"/>
      <c r="O4" s="50"/>
      <c r="P4" s="50"/>
      <c r="Q4" s="50"/>
      <c r="R4" s="64"/>
    </row>
    <row r="5" spans="1:26" ht="24.95" customHeight="1">
      <c r="B5" s="63"/>
      <c r="C5" s="50"/>
      <c r="D5" s="160"/>
      <c r="E5" s="76"/>
      <c r="F5" s="76"/>
      <c r="G5" s="76"/>
      <c r="H5" s="76"/>
      <c r="I5" s="76"/>
      <c r="J5" s="76"/>
      <c r="K5" s="76"/>
      <c r="L5" s="76"/>
      <c r="M5" s="76"/>
      <c r="N5" s="76"/>
      <c r="O5" s="76"/>
      <c r="P5" s="160"/>
      <c r="Q5" s="160"/>
      <c r="R5" s="65"/>
    </row>
    <row r="6" spans="1:26" ht="24.95" customHeight="1">
      <c r="B6" s="63"/>
      <c r="C6" s="50"/>
      <c r="D6" s="160"/>
      <c r="E6" s="76"/>
      <c r="F6" s="76"/>
      <c r="G6" s="76"/>
      <c r="H6" s="193"/>
      <c r="I6" s="193"/>
      <c r="J6" s="193"/>
      <c r="K6" s="163"/>
      <c r="L6" s="160"/>
      <c r="M6" s="193"/>
      <c r="N6" s="193"/>
      <c r="O6" s="50"/>
      <c r="P6" s="50"/>
      <c r="Q6" s="50"/>
      <c r="R6" s="64"/>
      <c r="Z6" s="42"/>
    </row>
    <row r="7" spans="1:26" ht="24.95" customHeight="1">
      <c r="B7" s="63"/>
      <c r="C7" s="50"/>
      <c r="D7" s="160"/>
      <c r="E7" s="76"/>
      <c r="F7" s="76"/>
      <c r="G7" s="76"/>
      <c r="H7" s="193"/>
      <c r="I7" s="193"/>
      <c r="J7" s="193"/>
      <c r="K7" s="190"/>
      <c r="L7" s="160"/>
      <c r="M7" s="193"/>
      <c r="N7" s="193"/>
      <c r="O7" s="50"/>
      <c r="P7" s="50"/>
      <c r="Q7" s="50"/>
      <c r="R7" s="64"/>
      <c r="Z7" s="42"/>
    </row>
    <row r="8" spans="1:26" ht="24.95" customHeight="1">
      <c r="B8" s="63"/>
      <c r="C8" s="50"/>
      <c r="D8" s="160"/>
      <c r="E8" s="76"/>
      <c r="F8" s="76"/>
      <c r="G8" s="76"/>
      <c r="H8" s="193"/>
      <c r="I8" s="193"/>
      <c r="J8" s="193"/>
      <c r="K8" s="191"/>
      <c r="L8" s="160"/>
      <c r="M8" s="193"/>
      <c r="N8" s="193"/>
      <c r="O8" s="50"/>
      <c r="P8" s="50"/>
      <c r="Q8" s="50"/>
      <c r="R8" s="64"/>
      <c r="Z8" s="42"/>
    </row>
    <row r="9" spans="1:26" ht="24.95" customHeight="1">
      <c r="B9" s="63"/>
      <c r="C9" s="50"/>
      <c r="D9" s="160"/>
      <c r="E9" s="76"/>
      <c r="F9" s="76"/>
      <c r="G9" s="76"/>
      <c r="H9" s="193"/>
      <c r="I9" s="193"/>
      <c r="J9" s="193"/>
      <c r="K9" s="191"/>
      <c r="L9" s="192"/>
      <c r="M9" s="193"/>
      <c r="N9" s="193"/>
      <c r="O9" s="50"/>
      <c r="P9" s="50"/>
      <c r="Q9" s="50"/>
      <c r="R9" s="64"/>
      <c r="Z9" s="42"/>
    </row>
    <row r="10" spans="1:26" ht="24.95" customHeight="1">
      <c r="B10" s="63"/>
      <c r="C10" s="50"/>
      <c r="D10" s="76"/>
      <c r="E10" s="76"/>
      <c r="F10" s="76"/>
      <c r="G10" s="76"/>
      <c r="H10" s="76"/>
      <c r="I10" s="76"/>
      <c r="J10" s="76"/>
      <c r="K10" s="76"/>
      <c r="L10" s="76"/>
      <c r="M10" s="193"/>
      <c r="N10" s="193"/>
      <c r="O10" s="50"/>
      <c r="P10" s="50"/>
      <c r="Q10" s="50"/>
      <c r="R10" s="64"/>
    </row>
    <row r="11" spans="1:26" ht="24.95" customHeight="1">
      <c r="B11" s="63"/>
      <c r="C11" s="50"/>
      <c r="D11" s="164"/>
      <c r="E11" s="50"/>
      <c r="F11" s="50"/>
      <c r="G11" s="50"/>
      <c r="H11" s="50"/>
      <c r="I11" s="50"/>
      <c r="J11" s="50"/>
      <c r="K11" s="50"/>
      <c r="L11" s="50"/>
      <c r="M11" s="50"/>
      <c r="N11" s="50"/>
      <c r="O11" s="50"/>
      <c r="P11" s="50"/>
      <c r="Q11" s="50"/>
      <c r="R11" s="64"/>
    </row>
    <row r="12" spans="1:26" ht="24.95" customHeight="1">
      <c r="B12" s="63"/>
      <c r="C12" s="50"/>
      <c r="D12" s="164"/>
      <c r="E12" s="50"/>
      <c r="F12" s="50"/>
      <c r="G12" s="50"/>
      <c r="H12" s="50"/>
      <c r="I12" s="50"/>
      <c r="J12" s="50"/>
      <c r="K12" s="50"/>
      <c r="L12" s="50"/>
      <c r="M12" s="50"/>
      <c r="N12" s="50"/>
      <c r="O12" s="50"/>
      <c r="P12" s="50"/>
      <c r="Q12" s="50"/>
      <c r="R12" s="64"/>
    </row>
    <row r="13" spans="1:26" ht="24.95" customHeight="1">
      <c r="B13" s="63"/>
      <c r="C13" s="50"/>
      <c r="D13" s="164"/>
      <c r="E13" s="50"/>
      <c r="F13" s="50"/>
      <c r="G13" s="50"/>
      <c r="H13" s="50"/>
      <c r="I13" s="50"/>
      <c r="J13" s="50"/>
      <c r="K13" s="50"/>
      <c r="L13" s="50"/>
      <c r="M13" s="50"/>
      <c r="N13" s="50"/>
      <c r="O13" s="50"/>
      <c r="P13" s="50"/>
      <c r="Q13" s="50"/>
      <c r="R13" s="64"/>
    </row>
    <row r="14" spans="1:26" ht="24.95" customHeight="1">
      <c r="B14" s="63"/>
      <c r="C14" s="50"/>
      <c r="D14" s="164"/>
      <c r="E14" s="50"/>
      <c r="F14" s="50"/>
      <c r="G14" s="50"/>
      <c r="H14" s="50"/>
      <c r="I14" s="50"/>
      <c r="J14" s="50"/>
      <c r="K14" s="50"/>
      <c r="L14" s="50"/>
      <c r="M14" s="50"/>
      <c r="N14" s="50"/>
      <c r="O14" s="50"/>
      <c r="P14" s="50"/>
      <c r="Q14" s="50"/>
      <c r="R14" s="64"/>
    </row>
    <row r="15" spans="1:26" ht="24.95" customHeight="1">
      <c r="B15" s="63"/>
      <c r="C15" s="50"/>
      <c r="D15" s="52"/>
      <c r="E15" s="160"/>
      <c r="F15" s="160"/>
      <c r="G15" s="194"/>
      <c r="H15" s="194"/>
      <c r="I15" s="194"/>
      <c r="J15" s="194"/>
      <c r="K15" s="194"/>
      <c r="L15" s="194"/>
      <c r="M15" s="50"/>
      <c r="N15" s="50"/>
      <c r="O15" s="50"/>
      <c r="P15" s="50"/>
      <c r="Q15" s="50"/>
      <c r="R15" s="64"/>
    </row>
    <row r="16" spans="1:26" ht="24.95" customHeight="1">
      <c r="B16" s="63"/>
      <c r="C16" s="50"/>
      <c r="D16" s="50"/>
      <c r="E16" s="50"/>
      <c r="F16" s="160"/>
      <c r="G16" s="194"/>
      <c r="H16" s="194"/>
      <c r="I16" s="194"/>
      <c r="J16" s="194"/>
      <c r="K16" s="194"/>
      <c r="L16" s="194"/>
      <c r="M16" s="50"/>
      <c r="N16" s="50"/>
      <c r="O16" s="50"/>
      <c r="P16" s="50"/>
      <c r="Q16" s="50"/>
      <c r="R16" s="64"/>
    </row>
    <row r="17" spans="2:18" ht="24.95" customHeight="1">
      <c r="B17" s="63"/>
      <c r="C17" s="50"/>
      <c r="D17" s="50"/>
      <c r="E17" s="50"/>
      <c r="F17" s="50"/>
      <c r="G17" s="50"/>
      <c r="H17" s="50"/>
      <c r="I17" s="50"/>
      <c r="J17" s="50"/>
      <c r="K17" s="50"/>
      <c r="L17" s="50"/>
      <c r="M17" s="50"/>
      <c r="N17" s="50"/>
      <c r="O17" s="50"/>
      <c r="P17" s="50"/>
      <c r="Q17" s="50"/>
      <c r="R17" s="64"/>
    </row>
    <row r="18" spans="2:18" ht="9.9499999999999993" customHeight="1">
      <c r="B18" s="63"/>
      <c r="C18" s="50"/>
      <c r="D18" s="50"/>
      <c r="E18" s="50"/>
      <c r="F18" s="50"/>
      <c r="G18" s="50"/>
      <c r="H18" s="50"/>
      <c r="I18" s="50"/>
      <c r="J18" s="50"/>
      <c r="K18" s="50"/>
      <c r="L18" s="50"/>
      <c r="M18" s="50"/>
      <c r="N18" s="50"/>
      <c r="O18" s="50"/>
      <c r="P18" s="50"/>
      <c r="Q18" s="50"/>
      <c r="R18" s="64"/>
    </row>
    <row r="19" spans="2:18" ht="17.25" customHeight="1">
      <c r="B19" s="63"/>
      <c r="C19" s="50"/>
      <c r="D19" s="50"/>
      <c r="E19" s="50"/>
      <c r="F19" s="50"/>
      <c r="G19" s="50"/>
      <c r="H19" s="50"/>
      <c r="I19" s="50"/>
      <c r="J19" s="50"/>
      <c r="K19" s="50"/>
      <c r="L19" s="50"/>
      <c r="M19" s="50"/>
      <c r="N19" s="50"/>
      <c r="O19" s="50"/>
      <c r="P19" s="50"/>
      <c r="Q19" s="50"/>
      <c r="R19" s="64"/>
    </row>
    <row r="20" spans="2:18">
      <c r="B20" s="63"/>
      <c r="C20" s="50"/>
      <c r="D20" s="50"/>
      <c r="E20" s="50"/>
      <c r="F20" s="50"/>
      <c r="G20" s="50"/>
      <c r="H20" s="50"/>
      <c r="I20" s="50"/>
      <c r="J20" s="50"/>
      <c r="K20" s="50"/>
      <c r="L20" s="50"/>
      <c r="M20" s="50"/>
      <c r="N20" s="50"/>
      <c r="O20" s="50"/>
      <c r="P20" s="50"/>
      <c r="Q20" s="50"/>
      <c r="R20" s="64"/>
    </row>
    <row r="21" spans="2:18">
      <c r="B21" s="63"/>
      <c r="C21" s="50"/>
      <c r="D21" s="75"/>
      <c r="E21" s="50"/>
      <c r="F21" s="50"/>
      <c r="G21" s="50"/>
      <c r="H21" s="50"/>
      <c r="I21" s="50"/>
      <c r="J21" s="50"/>
      <c r="K21" s="50"/>
      <c r="L21" s="50"/>
      <c r="M21" s="50"/>
      <c r="N21" s="50"/>
      <c r="O21" s="50"/>
      <c r="P21" s="50"/>
      <c r="Q21" s="50"/>
      <c r="R21" s="64"/>
    </row>
    <row r="22" spans="2:18">
      <c r="B22" s="63"/>
      <c r="C22" s="50"/>
      <c r="D22" s="50"/>
      <c r="E22" s="50"/>
      <c r="F22" s="50"/>
      <c r="G22" s="50"/>
      <c r="H22" s="50"/>
      <c r="I22" s="50"/>
      <c r="J22" s="50"/>
      <c r="K22" s="50"/>
      <c r="L22" s="50"/>
      <c r="M22" s="50"/>
      <c r="N22" s="50"/>
      <c r="O22" s="50"/>
      <c r="P22" s="50"/>
      <c r="Q22" s="50"/>
      <c r="R22" s="64"/>
    </row>
    <row r="23" spans="2:18">
      <c r="B23" s="63"/>
      <c r="C23" s="50"/>
      <c r="D23" s="50"/>
      <c r="E23" s="50"/>
      <c r="F23" s="50"/>
      <c r="G23" s="50"/>
      <c r="H23" s="50"/>
      <c r="I23" s="50"/>
      <c r="J23" s="50"/>
      <c r="K23" s="50"/>
      <c r="L23" s="50"/>
      <c r="M23" s="50"/>
      <c r="N23" s="50"/>
      <c r="O23" s="50"/>
      <c r="P23" s="50"/>
      <c r="Q23" s="50"/>
      <c r="R23" s="64"/>
    </row>
    <row r="24" spans="2:18" ht="17.25" customHeight="1">
      <c r="B24" s="63"/>
      <c r="C24" s="50"/>
      <c r="D24" s="76"/>
      <c r="E24" s="76"/>
      <c r="F24" s="160"/>
      <c r="G24" s="193"/>
      <c r="H24" s="193"/>
      <c r="I24" s="193"/>
      <c r="J24" s="160"/>
      <c r="K24" s="58"/>
      <c r="L24" s="50"/>
      <c r="M24" s="160"/>
      <c r="N24" s="195"/>
      <c r="O24" s="195"/>
      <c r="P24" s="195"/>
      <c r="Q24" s="50"/>
      <c r="R24" s="64"/>
    </row>
    <row r="25" spans="2:18">
      <c r="B25" s="63"/>
      <c r="C25" s="50"/>
      <c r="D25" s="50"/>
      <c r="E25" s="50"/>
      <c r="F25" s="50"/>
      <c r="G25" s="50"/>
      <c r="H25" s="50"/>
      <c r="I25" s="50"/>
      <c r="J25" s="50"/>
      <c r="K25" s="50"/>
      <c r="L25" s="50"/>
      <c r="M25" s="50"/>
      <c r="N25" s="50"/>
      <c r="O25" s="50"/>
      <c r="P25" s="50"/>
      <c r="Q25" s="50"/>
      <c r="R25" s="64"/>
    </row>
    <row r="26" spans="2:18">
      <c r="B26" s="63"/>
      <c r="C26" s="50"/>
      <c r="D26" s="50"/>
      <c r="E26" s="50"/>
      <c r="F26" s="50"/>
      <c r="G26" s="50"/>
      <c r="H26" s="50"/>
      <c r="I26" s="50"/>
      <c r="J26" s="50"/>
      <c r="K26" s="50"/>
      <c r="L26" s="50"/>
      <c r="M26" s="50"/>
      <c r="N26" s="50"/>
      <c r="O26" s="50"/>
      <c r="P26" s="50"/>
      <c r="Q26" s="50"/>
      <c r="R26" s="64"/>
    </row>
    <row r="27" spans="2:18">
      <c r="B27" s="63"/>
      <c r="C27" s="50"/>
      <c r="D27" s="355"/>
      <c r="E27" s="355"/>
      <c r="F27" s="160"/>
      <c r="G27" s="356"/>
      <c r="H27" s="356"/>
      <c r="I27" s="356"/>
      <c r="J27" s="160"/>
      <c r="K27" s="58"/>
      <c r="L27" s="50"/>
      <c r="M27" s="160"/>
      <c r="N27" s="373"/>
      <c r="O27" s="373"/>
      <c r="P27" s="373"/>
      <c r="Q27" s="50"/>
      <c r="R27" s="64"/>
    </row>
    <row r="28" spans="2:18">
      <c r="B28" s="63"/>
      <c r="C28" s="50"/>
      <c r="D28" s="50"/>
      <c r="E28" s="50"/>
      <c r="F28" s="50"/>
      <c r="G28" s="50"/>
      <c r="H28" s="50"/>
      <c r="I28" s="50"/>
      <c r="J28" s="50"/>
      <c r="K28" s="50"/>
      <c r="L28" s="50"/>
      <c r="M28" s="50"/>
      <c r="N28" s="50"/>
      <c r="O28" s="50"/>
      <c r="P28" s="50"/>
      <c r="Q28" s="50"/>
      <c r="R28" s="64"/>
    </row>
    <row r="29" spans="2:18">
      <c r="B29" s="63"/>
      <c r="C29" s="50"/>
      <c r="D29" s="50"/>
      <c r="E29" s="50"/>
      <c r="F29" s="50"/>
      <c r="G29" s="50"/>
      <c r="H29" s="50"/>
      <c r="I29" s="50"/>
      <c r="J29" s="50"/>
      <c r="K29" s="50"/>
      <c r="L29" s="50"/>
      <c r="M29" s="50"/>
      <c r="N29" s="50"/>
      <c r="O29" s="50"/>
      <c r="P29" s="50"/>
      <c r="Q29" s="50"/>
      <c r="R29" s="64"/>
    </row>
    <row r="30" spans="2:18">
      <c r="B30" s="63"/>
      <c r="C30" s="50"/>
      <c r="D30" s="355"/>
      <c r="E30" s="355"/>
      <c r="F30" s="160"/>
      <c r="G30" s="356"/>
      <c r="H30" s="356"/>
      <c r="I30" s="356"/>
      <c r="J30" s="160"/>
      <c r="K30" s="58"/>
      <c r="L30" s="50"/>
      <c r="M30" s="160"/>
      <c r="N30" s="373"/>
      <c r="O30" s="373"/>
      <c r="P30" s="373"/>
      <c r="Q30" s="50"/>
      <c r="R30" s="64"/>
    </row>
    <row r="31" spans="2:18">
      <c r="B31" s="63"/>
      <c r="C31" s="50"/>
      <c r="D31" s="50"/>
      <c r="E31" s="50"/>
      <c r="F31" s="50"/>
      <c r="G31" s="50"/>
      <c r="H31" s="50"/>
      <c r="I31" s="50"/>
      <c r="J31" s="50"/>
      <c r="K31" s="50"/>
      <c r="L31" s="50"/>
      <c r="M31" s="50"/>
      <c r="N31" s="50"/>
      <c r="O31" s="50"/>
      <c r="P31" s="50"/>
      <c r="Q31" s="50"/>
      <c r="R31" s="64"/>
    </row>
    <row r="32" spans="2:18">
      <c r="B32" s="63"/>
      <c r="C32" s="50"/>
      <c r="D32" s="50"/>
      <c r="E32" s="50"/>
      <c r="F32" s="50"/>
      <c r="G32" s="50"/>
      <c r="H32" s="50"/>
      <c r="I32" s="50"/>
      <c r="J32" s="50"/>
      <c r="K32" s="50"/>
      <c r="L32" s="50"/>
      <c r="M32" s="50"/>
      <c r="N32" s="50"/>
      <c r="O32" s="50"/>
      <c r="P32" s="50"/>
      <c r="Q32" s="50"/>
      <c r="R32" s="64"/>
    </row>
    <row r="33" spans="2:18">
      <c r="B33" s="63"/>
      <c r="C33" s="50"/>
      <c r="D33" s="50"/>
      <c r="E33" s="50"/>
      <c r="F33" s="50"/>
      <c r="G33" s="50"/>
      <c r="H33" s="50"/>
      <c r="I33" s="50"/>
      <c r="J33" s="50"/>
      <c r="K33" s="50"/>
      <c r="L33" s="50"/>
      <c r="M33" s="50"/>
      <c r="N33" s="50"/>
      <c r="O33" s="50"/>
      <c r="P33" s="50"/>
      <c r="Q33" s="50"/>
      <c r="R33" s="64"/>
    </row>
    <row r="34" spans="2:18" ht="17.25" customHeight="1">
      <c r="B34" s="63"/>
      <c r="C34" s="50"/>
      <c r="D34" s="355"/>
      <c r="E34" s="355"/>
      <c r="F34" s="160"/>
      <c r="G34" s="356"/>
      <c r="H34" s="356"/>
      <c r="I34" s="356"/>
      <c r="J34" s="160"/>
      <c r="K34" s="58"/>
      <c r="L34" s="50"/>
      <c r="M34" s="50"/>
      <c r="N34" s="50"/>
      <c r="O34" s="50"/>
      <c r="P34" s="50"/>
      <c r="Q34" s="160"/>
      <c r="R34" s="65"/>
    </row>
    <row r="35" spans="2:18" ht="17.25" customHeight="1">
      <c r="B35" s="63"/>
      <c r="C35" s="50" t="s">
        <v>161</v>
      </c>
      <c r="D35" s="50"/>
      <c r="E35" s="50"/>
      <c r="F35" s="50"/>
      <c r="G35" s="50"/>
      <c r="H35" s="50"/>
      <c r="I35" s="50"/>
      <c r="J35" s="50"/>
      <c r="K35" s="50"/>
      <c r="L35" s="50"/>
      <c r="M35" s="160" t="s">
        <v>15</v>
      </c>
      <c r="N35" s="373">
        <v>5000000</v>
      </c>
      <c r="O35" s="373"/>
      <c r="P35" s="373"/>
      <c r="Q35" s="161" t="s">
        <v>127</v>
      </c>
      <c r="R35" s="70"/>
    </row>
    <row r="36" spans="2:18" ht="17.25" thickBot="1">
      <c r="B36" s="71"/>
      <c r="C36" s="47"/>
      <c r="D36" s="47"/>
      <c r="E36" s="47"/>
      <c r="F36" s="47"/>
      <c r="G36" s="47"/>
      <c r="H36" s="47"/>
      <c r="I36" s="47"/>
      <c r="J36" s="47"/>
      <c r="K36" s="47"/>
      <c r="L36" s="47"/>
      <c r="M36" s="72"/>
      <c r="N36" s="162"/>
      <c r="O36" s="358"/>
      <c r="P36" s="358"/>
      <c r="Q36" s="162"/>
      <c r="R36" s="74"/>
    </row>
    <row r="37" spans="2:18" ht="9.9499999999999993" customHeight="1"/>
  </sheetData>
  <mergeCells count="11">
    <mergeCell ref="O36:P36"/>
    <mergeCell ref="A1:L1"/>
    <mergeCell ref="D30:E30"/>
    <mergeCell ref="G30:I30"/>
    <mergeCell ref="N30:P30"/>
    <mergeCell ref="D34:E34"/>
    <mergeCell ref="G34:I34"/>
    <mergeCell ref="N35:P35"/>
    <mergeCell ref="D27:E27"/>
    <mergeCell ref="G27:I27"/>
    <mergeCell ref="N27:P27"/>
  </mergeCells>
  <phoneticPr fontId="11" type="noConversion"/>
  <printOptions horizontalCentered="1" verticalCentered="1"/>
  <pageMargins left="0.23622047244094491" right="0.23622047244094491" top="0.74803149606299213" bottom="0.74803149606299213" header="0.31496062992125984" footer="0.31496062992125984"/>
  <pageSetup paperSize="9" orientation="portrait" verticalDpi="4294967292"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view="pageBreakPreview" topLeftCell="A100" zoomScale="70" zoomScaleNormal="55" zoomScaleSheetLayoutView="70" workbookViewId="0">
      <selection activeCell="T34" sqref="T34"/>
    </sheetView>
  </sheetViews>
  <sheetFormatPr defaultRowHeight="16.5"/>
  <cols>
    <col min="1" max="16384" width="8.88671875" style="34"/>
  </cols>
  <sheetData/>
  <phoneticPr fontId="11" type="noConversion"/>
  <pageMargins left="0.7" right="0.7" top="0.75" bottom="0.75" header="0.3" footer="0.3"/>
  <pageSetup paperSize="9" orientation="portrait" horizont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sheetPr>
  <dimension ref="B1:O24"/>
  <sheetViews>
    <sheetView view="pageBreakPreview" zoomScale="85" zoomScaleNormal="100" zoomScaleSheetLayoutView="85" workbookViewId="0">
      <selection activeCell="E26" sqref="E26"/>
    </sheetView>
  </sheetViews>
  <sheetFormatPr defaultRowHeight="13.5"/>
  <cols>
    <col min="1" max="1" width="1.77734375" style="77" customWidth="1"/>
    <col min="2" max="2" width="21" style="77" customWidth="1"/>
    <col min="3" max="12" width="8.88671875" style="77"/>
    <col min="13" max="13" width="1.77734375" style="77" customWidth="1"/>
    <col min="14" max="16384" width="8.88671875" style="77"/>
  </cols>
  <sheetData>
    <row r="1" spans="2:15" ht="36" customHeight="1">
      <c r="B1" s="390" t="s">
        <v>152</v>
      </c>
      <c r="C1" s="390"/>
      <c r="D1" s="390"/>
      <c r="E1" s="390"/>
      <c r="F1" s="390"/>
      <c r="G1" s="390"/>
      <c r="H1" s="390"/>
      <c r="I1" s="390"/>
      <c r="J1" s="390"/>
      <c r="K1" s="390"/>
      <c r="L1" s="390"/>
      <c r="M1" s="83"/>
      <c r="N1" s="83"/>
      <c r="O1" s="83"/>
    </row>
    <row r="2" spans="2:15" ht="9.9499999999999993" customHeight="1" thickBot="1">
      <c r="B2" s="150"/>
      <c r="C2" s="150"/>
      <c r="D2" s="150"/>
      <c r="E2" s="150"/>
      <c r="F2" s="150"/>
      <c r="G2" s="150"/>
      <c r="H2" s="150"/>
      <c r="I2" s="150"/>
      <c r="J2" s="150"/>
      <c r="K2" s="150"/>
      <c r="L2" s="150"/>
      <c r="M2" s="83"/>
      <c r="N2" s="83"/>
      <c r="O2" s="83"/>
    </row>
    <row r="3" spans="2:15" ht="30" customHeight="1">
      <c r="B3" s="391" t="s">
        <v>139</v>
      </c>
      <c r="C3" s="392"/>
      <c r="D3" s="392"/>
      <c r="E3" s="392"/>
      <c r="F3" s="392"/>
      <c r="G3" s="392"/>
      <c r="H3" s="392"/>
      <c r="I3" s="392"/>
      <c r="J3" s="392"/>
      <c r="K3" s="392"/>
      <c r="L3" s="393"/>
    </row>
    <row r="4" spans="2:15" ht="20.100000000000001" customHeight="1">
      <c r="B4" s="151"/>
      <c r="C4" s="78"/>
      <c r="D4" s="78"/>
      <c r="E4" s="78"/>
      <c r="F4" s="78"/>
      <c r="G4" s="78"/>
      <c r="H4" s="78"/>
      <c r="I4" s="78"/>
      <c r="J4" s="78"/>
      <c r="K4" s="78"/>
      <c r="L4" s="152"/>
    </row>
    <row r="5" spans="2:15" ht="20.100000000000001" customHeight="1">
      <c r="B5" s="153" t="s">
        <v>140</v>
      </c>
      <c r="C5" s="149"/>
      <c r="D5" s="149"/>
      <c r="E5" s="149"/>
      <c r="F5" s="149"/>
      <c r="G5" s="149"/>
      <c r="H5" s="149" t="s">
        <v>1</v>
      </c>
      <c r="I5" s="394">
        <f>'산근1_2. 개략공사비'!M10/1000000</f>
        <v>18544</v>
      </c>
      <c r="J5" s="394"/>
      <c r="K5" s="149" t="s">
        <v>126</v>
      </c>
      <c r="L5" s="154"/>
    </row>
    <row r="6" spans="2:15" ht="20.100000000000001" customHeight="1">
      <c r="B6" s="153"/>
      <c r="C6" s="149"/>
      <c r="D6" s="149"/>
      <c r="E6" s="149"/>
      <c r="F6" s="149"/>
      <c r="G6" s="149"/>
      <c r="H6" s="149" t="s">
        <v>1</v>
      </c>
      <c r="I6" s="394">
        <f>ROUND(I5/1.1,0)</f>
        <v>16858</v>
      </c>
      <c r="J6" s="394"/>
      <c r="K6" s="149" t="s">
        <v>126</v>
      </c>
      <c r="L6" s="155" t="s">
        <v>141</v>
      </c>
    </row>
    <row r="7" spans="2:15" ht="20.100000000000001" customHeight="1">
      <c r="B7" s="153"/>
      <c r="C7" s="149"/>
      <c r="D7" s="149"/>
      <c r="E7" s="149"/>
      <c r="F7" s="149"/>
      <c r="G7" s="149"/>
      <c r="H7" s="149"/>
      <c r="I7" s="149"/>
      <c r="J7" s="149"/>
      <c r="K7" s="149"/>
      <c r="L7" s="154"/>
    </row>
    <row r="8" spans="2:15" ht="20.100000000000001" customHeight="1">
      <c r="B8" s="153" t="s">
        <v>142</v>
      </c>
      <c r="C8" s="149" t="s">
        <v>1</v>
      </c>
      <c r="D8" s="149">
        <v>200</v>
      </c>
      <c r="E8" s="149" t="s">
        <v>143</v>
      </c>
      <c r="F8" s="149">
        <v>37</v>
      </c>
      <c r="G8" s="149" t="s">
        <v>144</v>
      </c>
      <c r="H8" s="149"/>
      <c r="I8" s="149"/>
      <c r="J8" s="149"/>
      <c r="K8" s="149"/>
      <c r="L8" s="154"/>
    </row>
    <row r="9" spans="2:15" ht="20.100000000000001" customHeight="1">
      <c r="B9" s="153"/>
      <c r="C9" s="149"/>
      <c r="D9" s="149">
        <v>300</v>
      </c>
      <c r="E9" s="149" t="s">
        <v>143</v>
      </c>
      <c r="F9" s="149">
        <v>38</v>
      </c>
      <c r="G9" s="149" t="s">
        <v>144</v>
      </c>
      <c r="H9" s="149"/>
      <c r="I9" s="149"/>
      <c r="J9" s="149"/>
      <c r="K9" s="149"/>
      <c r="L9" s="154"/>
    </row>
    <row r="10" spans="2:15" ht="20.100000000000001" customHeight="1">
      <c r="B10" s="153"/>
      <c r="C10" s="149"/>
      <c r="D10" s="149"/>
      <c r="E10" s="149"/>
      <c r="F10" s="149"/>
      <c r="G10" s="149"/>
      <c r="H10" s="149"/>
      <c r="I10" s="149"/>
      <c r="J10" s="149"/>
      <c r="K10" s="149"/>
      <c r="L10" s="154"/>
    </row>
    <row r="11" spans="2:15" ht="20.100000000000001" customHeight="1">
      <c r="B11" s="395" t="s">
        <v>145</v>
      </c>
      <c r="C11" s="396" t="s">
        <v>1</v>
      </c>
      <c r="D11" s="396">
        <f>F8</f>
        <v>37</v>
      </c>
      <c r="E11" s="397" t="s">
        <v>146</v>
      </c>
      <c r="F11" s="79" t="str">
        <f>"("&amp;ROUND(I6/100,2)&amp;" 억원 - "&amp;D8&amp;" 억원) X ("&amp;F8&amp;" 개월 - "&amp;F9&amp;" 개월)"</f>
        <v>(168.58 억원 - 200 억원) X (37 개월 - 38 개월)</v>
      </c>
      <c r="G11" s="80"/>
      <c r="H11" s="80"/>
      <c r="I11" s="80"/>
      <c r="J11" s="80"/>
      <c r="K11" s="149"/>
      <c r="L11" s="154"/>
    </row>
    <row r="12" spans="2:15" ht="20.100000000000001" customHeight="1">
      <c r="B12" s="395"/>
      <c r="C12" s="396"/>
      <c r="D12" s="396"/>
      <c r="E12" s="397"/>
      <c r="F12" s="81" t="str">
        <f>"("&amp;D9&amp;" 억원 - "&amp;D8&amp;" 억원)"</f>
        <v>(300 억원 - 200 억원)</v>
      </c>
      <c r="G12" s="81"/>
      <c r="H12" s="81"/>
      <c r="I12" s="81"/>
      <c r="J12" s="81"/>
      <c r="K12" s="149"/>
      <c r="L12" s="154"/>
    </row>
    <row r="13" spans="2:15" ht="20.100000000000001" customHeight="1">
      <c r="B13" s="153"/>
      <c r="C13" s="156" t="s">
        <v>147</v>
      </c>
      <c r="D13" s="82">
        <f>ROUNDDOWN(D11-(I6/100-D8)*(F8-F9)/(D9-D8),3)</f>
        <v>36.685000000000002</v>
      </c>
      <c r="E13" s="149" t="s">
        <v>144</v>
      </c>
      <c r="F13" s="149"/>
      <c r="G13" s="149"/>
      <c r="H13" s="149"/>
      <c r="I13" s="149"/>
      <c r="J13" s="149"/>
      <c r="K13" s="149"/>
      <c r="L13" s="154"/>
    </row>
    <row r="14" spans="2:15" ht="20.100000000000001" customHeight="1">
      <c r="B14" s="153" t="s">
        <v>148</v>
      </c>
      <c r="C14" s="149" t="s">
        <v>1</v>
      </c>
      <c r="D14" s="82">
        <f>D13</f>
        <v>36.685000000000002</v>
      </c>
      <c r="E14" s="149" t="s">
        <v>149</v>
      </c>
      <c r="F14" s="149">
        <v>1</v>
      </c>
      <c r="G14" s="149" t="s">
        <v>150</v>
      </c>
      <c r="H14" s="149"/>
      <c r="I14" s="149"/>
      <c r="J14" s="149" t="s">
        <v>147</v>
      </c>
      <c r="K14" s="84">
        <f>ROUNDDOWN(D14*F14,3)</f>
        <v>36.685000000000002</v>
      </c>
      <c r="L14" s="154" t="s">
        <v>144</v>
      </c>
    </row>
    <row r="15" spans="2:15" ht="20.100000000000001" customHeight="1" thickBot="1">
      <c r="B15" s="157"/>
      <c r="C15" s="158"/>
      <c r="D15" s="158"/>
      <c r="E15" s="158"/>
      <c r="F15" s="158"/>
      <c r="G15" s="158"/>
      <c r="H15" s="158"/>
      <c r="I15" s="158"/>
      <c r="J15" s="158"/>
      <c r="K15" s="158"/>
      <c r="L15" s="159"/>
    </row>
    <row r="16" spans="2:15" ht="20.100000000000001" customHeight="1">
      <c r="B16" s="149" t="s">
        <v>151</v>
      </c>
    </row>
    <row r="17" ht="20.100000000000001" customHeight="1"/>
    <row r="18" ht="20.100000000000001" customHeight="1"/>
    <row r="19" ht="20.100000000000001" customHeight="1"/>
    <row r="20" ht="20.100000000000001" customHeight="1"/>
    <row r="21" ht="20.100000000000001" customHeight="1"/>
    <row r="22" ht="20.100000000000001" customHeight="1"/>
    <row r="23" ht="20.100000000000001" customHeight="1"/>
    <row r="24" ht="20.100000000000001" customHeight="1"/>
  </sheetData>
  <mergeCells count="8">
    <mergeCell ref="B1:L1"/>
    <mergeCell ref="B3:L3"/>
    <mergeCell ref="I5:J5"/>
    <mergeCell ref="I6:J6"/>
    <mergeCell ref="B11:B12"/>
    <mergeCell ref="C11:C12"/>
    <mergeCell ref="D11:D12"/>
    <mergeCell ref="E11:E12"/>
  </mergeCells>
  <phoneticPr fontId="11" type="noConversion"/>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10</vt:i4>
      </vt:variant>
    </vt:vector>
  </HeadingPairs>
  <TitlesOfParts>
    <vt:vector size="18" baseType="lpstr">
      <vt:lpstr>갑지</vt:lpstr>
      <vt:lpstr>산출내역서</vt:lpstr>
      <vt:lpstr>산근1_1. 기본 및 실시설계비</vt:lpstr>
      <vt:lpstr>산근1_2. 개략공사비</vt:lpstr>
      <vt:lpstr>산근3_2. 개발제한구역변경</vt:lpstr>
      <vt:lpstr>산근3_7. 조감도</vt:lpstr>
      <vt:lpstr>산근5_2. 손해배상요율</vt:lpstr>
      <vt:lpstr>공사기간(표준공사기간)</vt:lpstr>
      <vt:lpstr>갑지!Print_Area</vt:lpstr>
      <vt:lpstr>'공사기간(표준공사기간)'!Print_Area</vt:lpstr>
      <vt:lpstr>'산근1_1. 기본 및 실시설계비'!Print_Area</vt:lpstr>
      <vt:lpstr>'산근1_2. 개략공사비'!Print_Area</vt:lpstr>
      <vt:lpstr>'산근3_2. 개발제한구역변경'!Print_Area</vt:lpstr>
      <vt:lpstr>'산근3_7. 조감도'!Print_Area</vt:lpstr>
      <vt:lpstr>'산근5_2. 손해배상요율'!Print_Area</vt:lpstr>
      <vt:lpstr>산출내역서!Print_Area</vt:lpstr>
      <vt:lpstr>'산근3_2. 개발제한구역변경'!Print_Titles</vt:lpstr>
      <vt:lpstr>산출내역서!Print_Titles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2026-10-07T00:11:30Z</cp:lastPrinted>
  <dcterms:created xsi:type="dcterms:W3CDTF">1999-12-11T02:44:23Z</dcterms:created>
  <dcterms:modified xsi:type="dcterms:W3CDTF">2026-10-13T05:38:34Z</dcterms:modified>
</cp:coreProperties>
</file>