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7" rupBuild="24334"/>
  <workbookPr dateCompatibility="0"/>
  <mc:AlternateContent xmlns:mc="http://schemas.openxmlformats.org/markup-compatibility/2006">
    <mc:Choice Requires="x15">
      <x15ac:absPath xmlns:x15ac="http://schemas.microsoft.com/office/spreadsheetml/2010/11/ac" url="C:\Users\user\Desktop\도로 공사\계약\3. 학문로 일원 외 2개소 자전거도로 정비공사\"/>
    </mc:Choice>
  </mc:AlternateContent>
  <xr:revisionPtr revIDLastSave="0" documentId="13_ncr:9_{934DC4F6-21F0-4029-9200-00BFECBCF21A}" xr6:coauthVersionLast="47" xr6:coauthVersionMax="47" xr10:uidLastSave="{00000000-0000-0000-0000-000000000000}"/>
  <bookViews>
    <workbookView xWindow="-28920" yWindow="-120" windowWidth="29040" windowHeight="15720" xr2:uid="{00000000-000D-0000-FFFF-FFFF00000000}"/>
  </bookViews>
  <sheets>
    <sheet name="내역서" sheetId="11" r:id="rId1"/>
    <sheet name="원가계산서" sheetId="12" r:id="rId2"/>
    <sheet name="총공사비집계표" sheetId="13" r:id="rId3"/>
  </sheets>
  <definedNames>
    <definedName name="_xlnm.Print_Area" localSheetId="0">내역서!$A$5:$N$161</definedName>
    <definedName name="_xlnm.Print_Area" localSheetId="1">원가계산서!$A$5:$D$36</definedName>
    <definedName name="_xlnm.Print_Area" localSheetId="2">총공사비집계표!$A$5:$M$30</definedName>
    <definedName name="_xlnm.Print_Titles" localSheetId="0">내역서!$3:$4</definedName>
    <definedName name="_xlnm.Print_Titles" localSheetId="1">원가계산서!$3:$4</definedName>
    <definedName name="_xlnm.Print_Titles" localSheetId="2">총공사비집계표!$3:$4</definedName>
  </definedNames>
  <calcPr calcId="191029" iterate="1"/>
  <extLst>
    <ext xmlns:x14="http://schemas.microsoft.com/office/spreadsheetml/2009/9/main" uri="{79F54976-1DA5-4618-B147-4CDE4B953A38}">
      <x14:workbookPr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purl.oclc.org/ooxml/spreadsheetml/main">
  <c r="E5" i="13" l="1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E30" i="13"/>
  <c r="J7" i="13" l="1"/>
  <c r="F29" i="13"/>
  <c r="J6" i="13"/>
  <c r="L7" i="13" l="1"/>
  <c r="J5" i="13"/>
  <c r="J8" i="13" s="1"/>
  <c r="L6" i="13"/>
  <c r="L5" i="13" l="1"/>
  <c r="L8" i="13" s="1"/>
  <c r="F15" i="13"/>
  <c r="F14" i="13"/>
  <c r="F9" i="13"/>
  <c r="F22" i="13"/>
  <c r="F20" i="13" l="1"/>
  <c r="F10" i="13"/>
  <c r="F21" i="13"/>
  <c r="F11" i="13"/>
  <c r="F13" i="13"/>
  <c r="F12" i="13"/>
  <c r="H7" i="13" l="1"/>
  <c r="F7" i="13" s="1"/>
  <c r="H6" i="13"/>
  <c r="F6" i="13" s="1"/>
  <c r="H5" i="13"/>
  <c r="F5" i="13" l="1"/>
  <c r="H8" i="13"/>
  <c r="F8" i="13" s="1"/>
  <c r="F18" i="13" l="1"/>
  <c r="F19" i="13"/>
  <c r="F17" i="13"/>
  <c r="F23" i="13" l="1"/>
  <c r="F16" i="13"/>
  <c r="F24" i="13" s="1"/>
  <c r="F25" i="13"/>
  <c r="F26" i="13" l="1"/>
  <c r="F27" i="13" l="1"/>
  <c r="F28" i="13" s="1"/>
  <c r="F30" i="13" s="1"/>
</calcChain>
</file>

<file path=xl/sharedStrings.xml><?xml version="1.0" encoding="utf-8"?>
<sst xmlns="http://purl.oclc.org/ooxml/spreadsheetml/main" count="1471" uniqueCount="353">
  <si>
    <t xml:space="preserve">  4. 간 접 노 무 비</t>
  </si>
  <si>
    <t>[1] x 0.9%</t>
  </si>
  <si>
    <t>[3+5]*&lt;3.56%&gt;</t>
  </si>
  <si>
    <t>D</t>
  </si>
  <si>
    <t>산근 20호표</t>
  </si>
  <si>
    <t xml:space="preserve">  </t>
  </si>
  <si>
    <t>S0-13220</t>
  </si>
  <si>
    <t/>
  </si>
  <si>
    <t xml:space="preserve"> </t>
  </si>
  <si>
    <t>D/M</t>
  </si>
  <si>
    <t>[3+5] x 0.09%</t>
  </si>
  <si>
    <t xml:space="preserve">    6. 고 용 보 험 료</t>
  </si>
  <si>
    <t xml:space="preserve"> 1. 학문로 일원</t>
  </si>
  <si>
    <t xml:space="preserve">    포장하부 면고르기</t>
  </si>
  <si>
    <t>M000-1170</t>
  </si>
  <si>
    <t>단 가</t>
  </si>
  <si>
    <t xml:space="preserve">        소    계</t>
  </si>
  <si>
    <t>[1+5+6+7+8+9+10+11+12+13+14+15+16+17+18+19+20]</t>
  </si>
  <si>
    <t xml:space="preserve">   1] 지장물철거</t>
  </si>
  <si>
    <t>수량</t>
  </si>
  <si>
    <t xml:space="preserve">        순공사비</t>
  </si>
  <si>
    <t>132</t>
  </si>
  <si>
    <t xml:space="preserve">  위험표지판 설치</t>
  </si>
  <si>
    <t>[3+5]*&lt;0.09%&gt;</t>
  </si>
  <si>
    <t>산근 11호표</t>
  </si>
  <si>
    <t>[23..24]</t>
  </si>
  <si>
    <t xml:space="preserve">   18. 안전관리비</t>
  </si>
  <si>
    <t xml:space="preserve">    교통표지판</t>
  </si>
  <si>
    <t>산근  1호표</t>
  </si>
  <si>
    <t>[20..21]</t>
  </si>
  <si>
    <t>금  액</t>
  </si>
  <si>
    <t xml:space="preserve"> 18. 일 반 관 리 비</t>
  </si>
  <si>
    <t xml:space="preserve">  8. 노인장기요양보험료</t>
  </si>
  <si>
    <t xml:space="preserve"> 21. 도 급 자 관 급</t>
  </si>
  <si>
    <t xml:space="preserve"> 1. 도 급 자 관 급</t>
  </si>
  <si>
    <t xml:space="preserve"> 16. 임금채권부담금</t>
  </si>
  <si>
    <t>RSC-3</t>
  </si>
  <si>
    <t>#W-13</t>
  </si>
  <si>
    <t xml:space="preserve">   15. 환 경 보 전 비</t>
  </si>
  <si>
    <t>#W-17</t>
  </si>
  <si>
    <t xml:space="preserve">    콘크리트 포장절단</t>
  </si>
  <si>
    <t>M0-05784</t>
  </si>
  <si>
    <t xml:space="preserve">   4] 사급자재대</t>
  </si>
  <si>
    <t>재료비의</t>
  </si>
  <si>
    <t>S100-900-10</t>
  </si>
  <si>
    <t>[8] x 13.14%</t>
  </si>
  <si>
    <t>제  6호표</t>
  </si>
  <si>
    <t>단  가</t>
  </si>
  <si>
    <t>%SUM</t>
  </si>
  <si>
    <t>[3] x 3.595%</t>
  </si>
  <si>
    <t>900*1800</t>
  </si>
  <si>
    <t xml:space="preserve">    7. 산 재 보 험 료</t>
  </si>
  <si>
    <t>원 가 계 산 서</t>
  </si>
  <si>
    <t>[3+4+5+6+7+8+9+10+11+12+13+14+15+16+17+18+19]  x 14.5399%</t>
  </si>
  <si>
    <t>((([2+3])*3.15%))*1.2</t>
  </si>
  <si>
    <t xml:space="preserve">    아스팔트포장깨기</t>
  </si>
  <si>
    <t xml:space="preserve">   1] 토공</t>
  </si>
  <si>
    <t xml:space="preserve">  7. 건 강 보 험 료</t>
  </si>
  <si>
    <t xml:space="preserve">  1. 학문로 일원</t>
  </si>
  <si>
    <t xml:space="preserve">    8. 건 강 보 험 료</t>
  </si>
  <si>
    <t>{B||*.순공사비|L}</t>
  </si>
  <si>
    <t>비      고</t>
  </si>
  <si>
    <t>*. 순공사비</t>
  </si>
  <si>
    <t xml:space="preserve"> 12. 기  타  경  비</t>
  </si>
  <si>
    <t xml:space="preserve">  9. 연 금 보 험 료</t>
  </si>
  <si>
    <t>[3+5]*&lt;0.006%&gt;</t>
  </si>
  <si>
    <t xml:space="preserve">    3. 직 접 노 무 비</t>
  </si>
  <si>
    <t xml:space="preserve">    교통안전표지판</t>
  </si>
  <si>
    <t>1500×900</t>
  </si>
  <si>
    <t xml:space="preserve">    아스팔트유제</t>
  </si>
  <si>
    <t>[3..19]*&lt;15.00000%&gt;</t>
  </si>
  <si>
    <t>[22] * 0.1</t>
  </si>
  <si>
    <t>공    종</t>
  </si>
  <si>
    <t xml:space="preserve">    사  토(토사,L=12km)</t>
  </si>
  <si>
    <t xml:space="preserve">  1) 토공</t>
  </si>
  <si>
    <t>M0-15095</t>
  </si>
  <si>
    <t>kg</t>
  </si>
  <si>
    <t xml:space="preserve"> 10. 퇴직공제부금비</t>
  </si>
  <si>
    <t xml:space="preserve">   21. 공  급  가  액</t>
  </si>
  <si>
    <t>산근 10호표</t>
  </si>
  <si>
    <t xml:space="preserve">    아스팔트 운 반</t>
  </si>
  <si>
    <t>[3]*&lt;3.595%&gt;</t>
  </si>
  <si>
    <t>[3+4+5+6+7+8+9+10+11+12+13+14+15+16+17+18+19]x14.5399%= 15,848,846(≒15,362,799)</t>
  </si>
  <si>
    <t>B000-1230</t>
  </si>
  <si>
    <t>덤프 10.5ton</t>
  </si>
  <si>
    <t>M000-1180</t>
  </si>
  <si>
    <t>M0-12452</t>
  </si>
  <si>
    <t>#W-9</t>
  </si>
  <si>
    <t>#W-5</t>
  </si>
  <si>
    <t xml:space="preserve">   23. 도 급 예 정 액</t>
  </si>
  <si>
    <t>40kg/포</t>
  </si>
  <si>
    <t xml:space="preserve">   14. 산업안전보건관리비</t>
  </si>
  <si>
    <t>산근 21호표</t>
  </si>
  <si>
    <t>S0-01167-2</t>
  </si>
  <si>
    <t>S0-04510</t>
  </si>
  <si>
    <t>덤 프(24ton)</t>
  </si>
  <si>
    <t xml:space="preserve">    프라임코팅(인력식)</t>
  </si>
  <si>
    <t>재 료 비</t>
  </si>
  <si>
    <t>[24..25]</t>
  </si>
  <si>
    <t xml:space="preserve">     총  공  사  비</t>
  </si>
  <si>
    <t xml:space="preserve">   28. 산업안전보건관리비 대상</t>
  </si>
  <si>
    <t>M0-07642</t>
  </si>
  <si>
    <t>[4..19]</t>
  </si>
  <si>
    <t>23396250</t>
  </si>
  <si>
    <t>인력20%+장비사용80%</t>
  </si>
  <si>
    <t xml:space="preserve">    차선도색(융착식,일반형)-운행도로,차량부분통제</t>
  </si>
  <si>
    <t>M0-05794</t>
  </si>
  <si>
    <t xml:space="preserve">    도로경계석(화강석)</t>
  </si>
  <si>
    <t>산근 12호표</t>
  </si>
  <si>
    <t xml:space="preserve">   2] 지장물철거</t>
  </si>
  <si>
    <t>산근  2호표</t>
  </si>
  <si>
    <t>[23+24]</t>
  </si>
  <si>
    <t xml:space="preserve">   1] 장애인블럭 포장</t>
  </si>
  <si>
    <t>[21]*&lt;10.0%&gt;</t>
  </si>
  <si>
    <t>135..136</t>
  </si>
  <si>
    <t xml:space="preserve">   조달수수료</t>
  </si>
  <si>
    <t>수동식,문자.기호</t>
  </si>
  <si>
    <t xml:space="preserve">  2) 장애인블록</t>
  </si>
  <si>
    <t>B-Type, t=8cm이하</t>
  </si>
  <si>
    <t>(([2+3]+[24])*3.15%)</t>
  </si>
  <si>
    <t xml:space="preserve">   22. 부 가 가 치 세</t>
  </si>
  <si>
    <t>일</t>
  </si>
  <si>
    <t>S0-12510</t>
  </si>
  <si>
    <t>낙찰율(%)</t>
  </si>
  <si>
    <t>#W-10</t>
  </si>
  <si>
    <t xml:space="preserve">   점자블록</t>
  </si>
  <si>
    <t xml:space="preserve">    콘크리트포장깨기</t>
  </si>
  <si>
    <t>#W-18</t>
  </si>
  <si>
    <t>#W-14</t>
  </si>
  <si>
    <t xml:space="preserve">  5. 고 용 보 험 료</t>
  </si>
  <si>
    <t xml:space="preserve">    흙다지기(인력)</t>
  </si>
  <si>
    <t>[3]*&lt;19.1%&gt;</t>
  </si>
  <si>
    <t xml:space="preserve"> 13. 산업안전보건관리비</t>
  </si>
  <si>
    <t>(([2+3]+[24]) x 3.15%)</t>
  </si>
  <si>
    <t xml:space="preserve">   29. 산업안전보건관리비</t>
  </si>
  <si>
    <t>합    계</t>
  </si>
  <si>
    <t xml:space="preserve">   11. 퇴직공제부금비</t>
  </si>
  <si>
    <t>제  5호표</t>
  </si>
  <si>
    <t xml:space="preserve">   3] 사급자재대</t>
  </si>
  <si>
    <t xml:space="preserve">   25. 총  공  사  비</t>
  </si>
  <si>
    <t xml:space="preserve">    1. 순  공  사  비</t>
  </si>
  <si>
    <t xml:space="preserve">    기존보도블럭철거</t>
  </si>
  <si>
    <t xml:space="preserve">   1] 노면표시</t>
  </si>
  <si>
    <t xml:space="preserve">   2] 표지판설치</t>
  </si>
  <si>
    <t>소규모포설</t>
  </si>
  <si>
    <t>토사 콤팩터(t=15cm)</t>
  </si>
  <si>
    <t>[1+5..18]*&lt;8.0%&gt;</t>
  </si>
  <si>
    <t>제  4호표</t>
  </si>
  <si>
    <t xml:space="preserve">   2] 노면표시</t>
  </si>
  <si>
    <t xml:space="preserve">    레미콘</t>
  </si>
  <si>
    <t>B000-1220</t>
  </si>
  <si>
    <t xml:space="preserve">  3. 대학병원길 일원</t>
  </si>
  <si>
    <t xml:space="preserve">   선형블록</t>
  </si>
  <si>
    <t>[1..3]</t>
  </si>
  <si>
    <t xml:space="preserve">  2) 포장공</t>
  </si>
  <si>
    <t xml:space="preserve">    도로표지용페인트(융착식)</t>
  </si>
  <si>
    <t>[21] x 10.0%</t>
  </si>
  <si>
    <t>S0-13700</t>
  </si>
  <si>
    <t>{B||1.도급자관급|T}</t>
  </si>
  <si>
    <t>M0-15096</t>
  </si>
  <si>
    <t xml:space="preserve">    시 멘 트 운 반</t>
  </si>
  <si>
    <t xml:space="preserve">    차선밑그림-운행도로,차량부분통제</t>
  </si>
  <si>
    <t>KSM-6080(백색,R5)</t>
  </si>
  <si>
    <t>비  고</t>
  </si>
  <si>
    <t>B000-1500</t>
  </si>
  <si>
    <t>200*100(낮춤석)</t>
  </si>
  <si>
    <t>{B||*.순공사비|M}</t>
  </si>
  <si>
    <t>규 격</t>
  </si>
  <si>
    <t>산근  3호표</t>
  </si>
  <si>
    <t>문자,기호</t>
  </si>
  <si>
    <t xml:space="preserve"> 15. 석면분담금</t>
  </si>
  <si>
    <t>#W-6</t>
  </si>
  <si>
    <t xml:space="preserve">  교통통제 및 안전처리</t>
  </si>
  <si>
    <t>산근 13호표</t>
  </si>
  <si>
    <t>S111-100-45</t>
  </si>
  <si>
    <t>산근 22호표</t>
  </si>
  <si>
    <t xml:space="preserve">   17. 임금채권부담금</t>
  </si>
  <si>
    <t>#B-2</t>
  </si>
  <si>
    <t>25-21-12</t>
  </si>
  <si>
    <t>N</t>
  </si>
  <si>
    <t>Ton</t>
  </si>
  <si>
    <t>M0-10374</t>
  </si>
  <si>
    <t xml:space="preserve">   10. 연 금 보 험 료</t>
  </si>
  <si>
    <t>B000-1100</t>
  </si>
  <si>
    <t>#B-87</t>
  </si>
  <si>
    <t>24887654</t>
  </si>
  <si>
    <t>23396251</t>
  </si>
  <si>
    <t>산근 17호표</t>
  </si>
  <si>
    <t>수 량</t>
  </si>
  <si>
    <t>산근  7호표</t>
  </si>
  <si>
    <t xml:space="preserve">   16. 석면분담금</t>
  </si>
  <si>
    <t xml:space="preserve">  2. 꽃바위로 311일원</t>
  </si>
  <si>
    <t>S0-05670</t>
  </si>
  <si>
    <t>S0-11480</t>
  </si>
  <si>
    <t>포대</t>
  </si>
  <si>
    <t>적    재</t>
  </si>
  <si>
    <t>[1-4+5]*&lt;5.5%&gt;</t>
  </si>
  <si>
    <t>[3+5] x 1.01%</t>
  </si>
  <si>
    <t xml:space="preserve">    하차비</t>
  </si>
  <si>
    <t xml:space="preserve">  3) 조정액</t>
  </si>
  <si>
    <t>식</t>
  </si>
  <si>
    <t>#B-55</t>
  </si>
  <si>
    <t>[2..4]*&lt;0.68%&gt;</t>
  </si>
  <si>
    <t xml:space="preserve">    되메우기</t>
  </si>
  <si>
    <t>M0-09339</t>
  </si>
  <si>
    <t>#W-19</t>
  </si>
  <si>
    <t>#W-15</t>
  </si>
  <si>
    <t xml:space="preserve">   1] 표시못설치</t>
  </si>
  <si>
    <t>S0-00480</t>
  </si>
  <si>
    <t>#W-11</t>
  </si>
  <si>
    <t xml:space="preserve">   12. 건설기계대여금지급보증금액</t>
  </si>
  <si>
    <t xml:space="preserve">    보차도경계석(화강석)</t>
  </si>
  <si>
    <t xml:space="preserve">        공급가액</t>
  </si>
  <si>
    <t xml:space="preserve"> 1.학문로 일원</t>
  </si>
  <si>
    <t xml:space="preserve">   2] 각종운반</t>
  </si>
  <si>
    <t>[1]*&lt;0.9%&gt;</t>
  </si>
  <si>
    <t xml:space="preserve">   칼라아스콘</t>
  </si>
  <si>
    <t xml:space="preserve">   3] 각종운반</t>
  </si>
  <si>
    <t>::</t>
  </si>
  <si>
    <t>자전거보행로겸용</t>
  </si>
  <si>
    <t>[3] x 2.3%</t>
  </si>
  <si>
    <t>예  산  내  역  서</t>
  </si>
  <si>
    <t>%RAN*MM</t>
  </si>
  <si>
    <t>M0-12740</t>
  </si>
  <si>
    <t xml:space="preserve"> 11. 건설기계대여금지급보증금액</t>
  </si>
  <si>
    <t xml:space="preserve">   30. 산업안전보건관리비</t>
  </si>
  <si>
    <t>{B||*.교통안전통제|T}</t>
  </si>
  <si>
    <t>((([2+3]) x 3.15%)) x 1.2</t>
  </si>
  <si>
    <t>B-Type, 350mm미만(폭+높이)</t>
  </si>
  <si>
    <t>%SUM-TOT</t>
  </si>
  <si>
    <t>{B||*.순공사비|T}</t>
  </si>
  <si>
    <t>*. 교통 안전 통제</t>
  </si>
  <si>
    <t>#W-20</t>
  </si>
  <si>
    <t>#W-24</t>
  </si>
  <si>
    <t>S0-01092</t>
  </si>
  <si>
    <t>SCDC3970402</t>
  </si>
  <si>
    <t>[1-4+5] x 5.5%</t>
  </si>
  <si>
    <t>제  1호표</t>
  </si>
  <si>
    <t>B000-1310</t>
  </si>
  <si>
    <t xml:space="preserve">   20. 이          윤</t>
  </si>
  <si>
    <t>300×300×60 황색,논슬립</t>
  </si>
  <si>
    <t>[3+5] x 0.006%</t>
  </si>
  <si>
    <t xml:space="preserve"> 3.대학병원길</t>
  </si>
  <si>
    <t>노 무 비</t>
  </si>
  <si>
    <t>개소</t>
  </si>
  <si>
    <t>[2+3+24]</t>
  </si>
  <si>
    <t xml:space="preserve">     도 급 예 정 액</t>
  </si>
  <si>
    <t xml:space="preserve">    관로표시못 설치</t>
  </si>
  <si>
    <t>B000-1501</t>
  </si>
  <si>
    <t>150*150, 직선</t>
  </si>
  <si>
    <t>[21+22]</t>
  </si>
  <si>
    <t>*. 관급자재대</t>
  </si>
  <si>
    <t>#W-7</t>
  </si>
  <si>
    <t xml:space="preserve">    칼라아스콘포설및다짐</t>
  </si>
  <si>
    <t>아스팔트스프레이어400ℓ</t>
  </si>
  <si>
    <t>경    비</t>
  </si>
  <si>
    <t>S00000020244-2-1</t>
  </si>
  <si>
    <t>[22..23]</t>
  </si>
  <si>
    <t>산근  6호표</t>
  </si>
  <si>
    <t xml:space="preserve">    터파기</t>
  </si>
  <si>
    <t>자전거보행자겸용</t>
  </si>
  <si>
    <t>S0-14720</t>
  </si>
  <si>
    <t>산근 16호표</t>
  </si>
  <si>
    <t>[1+5+6+7+8+9+10+11+12+13+14+15+16+17+18] x 8.0%</t>
  </si>
  <si>
    <t>[3]*&lt;2.3%&gt;</t>
  </si>
  <si>
    <t xml:space="preserve">  가설안전휀스</t>
  </si>
  <si>
    <t xml:space="preserve">  공사용표지판 설치</t>
  </si>
  <si>
    <t xml:space="preserve">  1) 칼라아스콘</t>
  </si>
  <si>
    <t>S0-07870</t>
  </si>
  <si>
    <t>M</t>
  </si>
  <si>
    <t>A</t>
  </si>
  <si>
    <t>%</t>
  </si>
  <si>
    <t>산근 14호표</t>
  </si>
  <si>
    <t xml:space="preserve"> 19. 이          윤</t>
  </si>
  <si>
    <t xml:space="preserve"> 3. 대학병원길 일원</t>
  </si>
  <si>
    <t xml:space="preserve">   3] 경계석 설치</t>
  </si>
  <si>
    <t>산근  4호표</t>
  </si>
  <si>
    <t xml:space="preserve">    폐 자 재 상 차</t>
  </si>
  <si>
    <t>총 공 사 비  집 계 표</t>
  </si>
  <si>
    <t xml:space="preserve">    시 멘 트</t>
  </si>
  <si>
    <t>포/대</t>
  </si>
  <si>
    <t>M0-07685</t>
  </si>
  <si>
    <t>강모래</t>
  </si>
  <si>
    <t xml:space="preserve"> 20. 부 가 가 치 세</t>
  </si>
  <si>
    <t xml:space="preserve">    5. 간 접 노 무 비</t>
  </si>
  <si>
    <t>SCDC3970396</t>
  </si>
  <si>
    <t>M0-16127</t>
  </si>
  <si>
    <t>점포상차도</t>
  </si>
  <si>
    <t xml:space="preserve">    2. 재    료    비</t>
  </si>
  <si>
    <t>S000800422</t>
  </si>
  <si>
    <t xml:space="preserve">   2] 칼라아스콘 포장</t>
  </si>
  <si>
    <t>EA</t>
  </si>
  <si>
    <t>[1+5..20]</t>
  </si>
  <si>
    <t>산근 18호표</t>
  </si>
  <si>
    <t>제  3호표</t>
  </si>
  <si>
    <t>산근  8호표</t>
  </si>
  <si>
    <t>600,원형(고휘도)</t>
  </si>
  <si>
    <t>S0-13990</t>
  </si>
  <si>
    <t>㎥</t>
  </si>
  <si>
    <t>덤프15톤</t>
  </si>
  <si>
    <t>㎡</t>
  </si>
  <si>
    <t>#W-16</t>
  </si>
  <si>
    <t>B-Type</t>
  </si>
  <si>
    <t>#W-12</t>
  </si>
  <si>
    <t xml:space="preserve">    보도용 블록 재설치(유도,점자블록)</t>
  </si>
  <si>
    <t xml:space="preserve">    보차도 및 도로경계블록 재설치(직선)</t>
  </si>
  <si>
    <t xml:space="preserve"> 14. 환 경 보 전 비</t>
  </si>
  <si>
    <t>[3]*&lt;4.75%&gt;</t>
  </si>
  <si>
    <t>S0-11490</t>
  </si>
  <si>
    <t>S0-13770</t>
  </si>
  <si>
    <t xml:space="preserve">   19. 일 반 관 리 비</t>
  </si>
  <si>
    <t xml:space="preserve">    9. 노인장기요양보험료</t>
  </si>
  <si>
    <t>암적색</t>
  </si>
  <si>
    <t>S0-06880</t>
  </si>
  <si>
    <t>[3] x 4.75%</t>
  </si>
  <si>
    <t>[21..22]</t>
  </si>
  <si>
    <t>[3] x 19.1%</t>
  </si>
  <si>
    <t>구    분</t>
  </si>
  <si>
    <t>산    출    근    거</t>
  </si>
  <si>
    <t>[3+5] x 3.56%</t>
  </si>
  <si>
    <t>금    액</t>
  </si>
  <si>
    <t>[3+5]*&lt;1.01%&gt;</t>
  </si>
  <si>
    <t>규  격</t>
  </si>
  <si>
    <t xml:space="preserve">   24. 도 급 자 관 급</t>
  </si>
  <si>
    <t>[8]*&lt;13.14%&gt;</t>
  </si>
  <si>
    <t xml:space="preserve">  6. 산 재 보 험 료</t>
  </si>
  <si>
    <t>26175635</t>
  </si>
  <si>
    <t>제  2호표</t>
  </si>
  <si>
    <t>산근  9호표</t>
  </si>
  <si>
    <t xml:space="preserve">    보차도 및 도로경계블록 철거</t>
  </si>
  <si>
    <t>산근 19호표</t>
  </si>
  <si>
    <t>[2+3+4] x 0.68%</t>
  </si>
  <si>
    <t xml:space="preserve">  1) 헐기</t>
  </si>
  <si>
    <t xml:space="preserve">    모    래</t>
  </si>
  <si>
    <t>400×400,사각</t>
  </si>
  <si>
    <t>25-18-12</t>
  </si>
  <si>
    <t>단위</t>
  </si>
  <si>
    <t>{B||*.순공사비|E}</t>
  </si>
  <si>
    <t xml:space="preserve">    중기운반</t>
  </si>
  <si>
    <t>#W-8</t>
  </si>
  <si>
    <t xml:space="preserve">    4. 경          비</t>
  </si>
  <si>
    <t xml:space="preserve">    표지판설치</t>
  </si>
  <si>
    <t>대형브레이커+0.2㎥</t>
  </si>
  <si>
    <t xml:space="preserve">    모래운반</t>
  </si>
  <si>
    <t xml:space="preserve">  3) 부대공</t>
  </si>
  <si>
    <t>백호0.2㎥(100%)</t>
  </si>
  <si>
    <t xml:space="preserve"> 17. 안전관리비</t>
  </si>
  <si>
    <t xml:space="preserve">   13. 기  타  경  비</t>
  </si>
  <si>
    <t xml:space="preserve"> 2.꽃바위로 311일원</t>
  </si>
  <si>
    <t>22609391</t>
  </si>
  <si>
    <t>산근  5호표</t>
  </si>
  <si>
    <t>산근 15호표</t>
  </si>
  <si>
    <t>S0-11770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</si>
</sst>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_-* #,##0.00_-;\-* #,##0.00_-;_-* &quot;-&quot;_-;_-@_-"/>
    <numFmt numFmtId="177" formatCode="#,##0.0########"/>
    <numFmt numFmtId="180" formatCode="###"/>
  </numFmts>
  <fonts count="5" x14ac:knownFonts="1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Arial"/>
      <family val="2"/>
    </font>
  </fonts>
  <fills count="2">
    <fill>
      <patternFill patternType="none"/>
    </fill>
    <fill>
      <patternFill patternType="gray125"/>
    </fill>
  </fills>
  <borders count="23">
    <border>
      <start/>
      <end/>
      <top/>
      <bottom/>
      <diagonal/>
    </border>
    <border>
      <start/>
      <end style="thin">
        <color indexed="64"/>
      </end>
      <top/>
      <bottom/>
      <diagonal/>
    </border>
    <border>
      <start style="thin">
        <color indexed="64"/>
      </start>
      <end style="thin">
        <color indexed="64"/>
      </end>
      <top/>
      <bottom/>
      <diagonal/>
    </border>
    <border>
      <start style="thin">
        <color indexed="64"/>
      </start>
      <end/>
      <top/>
      <bottom/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medium">
        <color indexed="64"/>
      </bottom>
      <diagonal/>
    </border>
    <border>
      <start style="medium">
        <color indexed="64"/>
      </start>
      <end/>
      <top style="medium">
        <color indexed="64"/>
      </top>
      <bottom/>
      <diagonal/>
    </border>
    <border>
      <start style="thin">
        <color indexed="64"/>
      </start>
      <end style="thin">
        <color indexed="64"/>
      </end>
      <top style="medium">
        <color indexed="64"/>
      </top>
      <bottom/>
      <diagonal/>
    </border>
    <border>
      <start style="thin">
        <color indexed="64"/>
      </start>
      <end style="medium">
        <color indexed="64"/>
      </end>
      <top style="medium">
        <color indexed="64"/>
      </top>
      <bottom/>
      <diagonal/>
    </border>
    <border>
      <start style="thin">
        <color indexed="64"/>
      </start>
      <end/>
      <top style="medium">
        <color indexed="64"/>
      </top>
      <bottom style="thin">
        <color indexed="64"/>
      </bottom>
      <diagonal/>
    </border>
    <border>
      <start style="medium">
        <color indexed="64"/>
      </start>
      <end/>
      <top style="medium">
        <color indexed="64"/>
      </top>
      <bottom style="medium">
        <color indexed="64"/>
      </bottom>
      <diagonal/>
    </border>
    <border>
      <start style="thin">
        <color indexed="64"/>
      </start>
      <end/>
      <top style="medium">
        <color indexed="64"/>
      </top>
      <bottom style="medium">
        <color indexed="64"/>
      </bottom>
      <diagonal/>
    </border>
    <border>
      <start style="thin">
        <color indexed="64"/>
      </start>
      <end/>
      <top style="medium">
        <color indexed="64"/>
      </top>
      <bottom/>
      <diagonal/>
    </border>
    <border>
      <start/>
      <end/>
      <top style="medium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medium">
        <color indexed="64"/>
      </bottom>
      <diagonal/>
    </border>
    <border>
      <start/>
      <end style="medium">
        <color indexed="64"/>
      </end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4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176" fontId="1" fillId="0" borderId="11" xfId="0" applyNumberFormat="1" applyFont="1" applyFill="1" applyBorder="1" applyAlignment="1" applyProtection="1">
      <alignment horizontal="right" vertical="center"/>
    </xf>
    <xf numFmtId="0" fontId="1" fillId="0" borderId="5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41" fontId="1" fillId="0" borderId="5" xfId="0" applyNumberFormat="1" applyFont="1" applyFill="1" applyBorder="1" applyAlignment="1" applyProtection="1">
      <alignment horizontal="right" vertical="center"/>
    </xf>
    <xf numFmtId="177" fontId="1" fillId="0" borderId="8" xfId="0" applyNumberFormat="1" applyFont="1" applyFill="1" applyBorder="1" applyAlignment="1" applyProtection="1">
      <alignment vertical="center"/>
    </xf>
    <xf numFmtId="41" fontId="1" fillId="0" borderId="8" xfId="0" applyNumberFormat="1" applyFont="1" applyFill="1" applyBorder="1" applyAlignment="1" applyProtection="1">
      <alignment horizontal="right" vertical="center"/>
    </xf>
    <xf numFmtId="3" fontId="1" fillId="0" borderId="8" xfId="0" applyNumberFormat="1" applyFont="1" applyFill="1" applyBorder="1" applyAlignment="1" applyProtection="1">
      <alignment vertical="center"/>
    </xf>
    <xf numFmtId="41" fontId="1" fillId="0" borderId="11" xfId="0" applyNumberFormat="1" applyFont="1" applyFill="1" applyBorder="1" applyAlignment="1" applyProtection="1">
      <alignment horizontal="right" vertical="center"/>
    </xf>
    <xf numFmtId="180" fontId="1" fillId="0" borderId="8" xfId="0" applyNumberFormat="1" applyFont="1" applyFill="1" applyBorder="1" applyAlignment="1" applyProtection="1">
      <alignment vertical="center"/>
    </xf>
    <xf numFmtId="180" fontId="1" fillId="0" borderId="5" xfId="0" applyNumberFormat="1" applyFont="1" applyFill="1" applyBorder="1" applyAlignment="1" applyProtection="1">
      <alignment vertical="center"/>
    </xf>
    <xf numFmtId="3" fontId="1" fillId="0" borderId="11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worksheet" Target="worksheets/sheet3.xml"/><Relationship Id="rId7" Type="http://purl.oclc.org/ooxml/officeDocument/relationships/calcChain" Target="calcChain.xml"/><Relationship Id="rId2" Type="http://purl.oclc.org/ooxml/officeDocument/relationships/worksheet" Target="worksheets/sheet2.xml"/><Relationship Id="rId1" Type="http://purl.oclc.org/ooxml/officeDocument/relationships/worksheet" Target="worksheets/sheet1.xml"/><Relationship Id="rId6" Type="http://purl.oclc.org/ooxml/officeDocument/relationships/sharedStrings" Target="sharedStrings.xml"/><Relationship Id="rId5" Type="http://purl.oclc.org/ooxml/officeDocument/relationships/styles" Target="styles.xml"/><Relationship Id="rId4" Type="http://purl.oclc.org/ooxml/officeDocument/relationships/theme" Target="theme/theme1.xml"/></Relationships>
</file>

<file path=xl/theme/theme1.xml><?xml version="1.0" encoding="utf-8"?>
<a:theme xmlns:a="http://purl.oclc.org/ooxml/drawingml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  <a:ln w="2540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3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DX162"/>
  <sheetViews>
    <sheetView showGridLines="0" tabSelected="1" workbookViewId="0">
      <selection activeCell="E24" sqref="E24"/>
    </sheetView>
  </sheetViews>
  <sheetFormatPr defaultRowHeight="18" customHeight="1" x14ac:dyDescent="0.2"/>
  <cols>
    <col min="1" max="1" width="31.28515625" customWidth="1"/>
    <col min="2" max="2" width="21.85546875" customWidth="1"/>
    <col min="3" max="3" width="9.42578125" customWidth="1"/>
    <col min="4" max="4" width="4.7109375" customWidth="1"/>
    <col min="5" max="5" width="15.140625" bestFit="1" customWidth="1"/>
    <col min="6" max="6" width="16.42578125" customWidth="1"/>
    <col min="7" max="7" width="15.140625" bestFit="1" customWidth="1"/>
    <col min="8" max="8" width="16.42578125" customWidth="1"/>
    <col min="9" max="9" width="12.42578125" customWidth="1"/>
    <col min="10" max="10" width="16.42578125" customWidth="1"/>
    <col min="11" max="11" width="12.42578125" customWidth="1"/>
    <col min="12" max="12" width="16.42578125" customWidth="1"/>
    <col min="13" max="13" width="0" hidden="1" customWidth="1"/>
    <col min="14" max="14" width="12.42578125" customWidth="1"/>
    <col min="15" max="116" width="9.140625" customWidth="1"/>
    <col min="117" max="118" width="0" hidden="1" customWidth="1"/>
  </cols>
  <sheetData>
    <row r="1" spans="1:128" ht="26.1" customHeight="1" x14ac:dyDescent="0.2">
      <c r="A1" s="32" t="s">
        <v>221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32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270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33" t="s">
        <v>72</v>
      </c>
      <c r="B3" s="35" t="s">
        <v>322</v>
      </c>
      <c r="C3" s="35" t="s">
        <v>188</v>
      </c>
      <c r="D3" s="35" t="s">
        <v>336</v>
      </c>
      <c r="E3" s="41" t="s">
        <v>135</v>
      </c>
      <c r="F3" s="42"/>
      <c r="G3" s="41" t="s">
        <v>97</v>
      </c>
      <c r="H3" s="42"/>
      <c r="I3" s="41" t="s">
        <v>243</v>
      </c>
      <c r="J3" s="42"/>
      <c r="K3" s="41" t="s">
        <v>255</v>
      </c>
      <c r="L3" s="41"/>
      <c r="M3" s="38" t="s">
        <v>123</v>
      </c>
      <c r="N3" s="39" t="s">
        <v>163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161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34"/>
      <c r="B4" s="36"/>
      <c r="C4" s="36"/>
      <c r="D4" s="37"/>
      <c r="E4" s="3" t="s">
        <v>47</v>
      </c>
      <c r="F4" s="4" t="s">
        <v>30</v>
      </c>
      <c r="G4" s="4" t="s">
        <v>47</v>
      </c>
      <c r="H4" s="4" t="s">
        <v>30</v>
      </c>
      <c r="I4" s="4" t="s">
        <v>47</v>
      </c>
      <c r="J4" s="4" t="s">
        <v>30</v>
      </c>
      <c r="K4" s="4" t="s">
        <v>47</v>
      </c>
      <c r="L4" s="5" t="s">
        <v>30</v>
      </c>
      <c r="M4" s="36"/>
      <c r="N4" s="40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179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6" t="s">
        <v>62</v>
      </c>
      <c r="B5" s="7" t="s">
        <v>7</v>
      </c>
      <c r="C5" s="27">
        <v>0</v>
      </c>
      <c r="D5" s="7" t="s">
        <v>7</v>
      </c>
      <c r="E5" s="8"/>
      <c r="F5" s="21"/>
      <c r="G5" s="8"/>
      <c r="H5" s="21"/>
      <c r="I5" s="8"/>
      <c r="J5" s="21"/>
      <c r="K5" s="8"/>
      <c r="L5" s="21"/>
      <c r="M5" s="8" t="s">
        <v>7</v>
      </c>
      <c r="N5" s="16" t="s">
        <v>8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7</v>
      </c>
      <c r="DN5" s="1" t="s">
        <v>7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9" t="s">
        <v>12</v>
      </c>
      <c r="B6" s="10" t="s">
        <v>7</v>
      </c>
      <c r="C6" s="26">
        <v>0</v>
      </c>
      <c r="D6" s="10" t="s">
        <v>7</v>
      </c>
      <c r="E6" s="11"/>
      <c r="F6" s="23"/>
      <c r="G6" s="11"/>
      <c r="H6" s="23"/>
      <c r="I6" s="11"/>
      <c r="J6" s="23"/>
      <c r="K6" s="11"/>
      <c r="L6" s="23"/>
      <c r="M6" s="11" t="s">
        <v>7</v>
      </c>
      <c r="N6" s="20" t="s">
        <v>8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7</v>
      </c>
      <c r="DN6" s="1" t="s">
        <v>7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9" t="s">
        <v>74</v>
      </c>
      <c r="B7" s="10" t="s">
        <v>7</v>
      </c>
      <c r="C7" s="26">
        <v>0</v>
      </c>
      <c r="D7" s="10" t="s">
        <v>7</v>
      </c>
      <c r="E7" s="11"/>
      <c r="F7" s="23"/>
      <c r="G7" s="11"/>
      <c r="H7" s="23"/>
      <c r="I7" s="11"/>
      <c r="J7" s="23"/>
      <c r="K7" s="11"/>
      <c r="L7" s="23"/>
      <c r="M7" s="11" t="s">
        <v>7</v>
      </c>
      <c r="N7" s="20" t="s">
        <v>8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7</v>
      </c>
      <c r="DN7" s="1" t="s">
        <v>7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9" t="s">
        <v>56</v>
      </c>
      <c r="B8" s="10" t="s">
        <v>7</v>
      </c>
      <c r="C8" s="26">
        <v>0</v>
      </c>
      <c r="D8" s="10" t="s">
        <v>7</v>
      </c>
      <c r="E8" s="11"/>
      <c r="F8" s="23"/>
      <c r="G8" s="11"/>
      <c r="H8" s="23"/>
      <c r="I8" s="11"/>
      <c r="J8" s="23"/>
      <c r="K8" s="11"/>
      <c r="L8" s="23"/>
      <c r="M8" s="11" t="s">
        <v>7</v>
      </c>
      <c r="N8" s="20" t="s">
        <v>8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7</v>
      </c>
      <c r="DN8" s="1" t="s">
        <v>7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9" t="s">
        <v>259</v>
      </c>
      <c r="B9" s="10" t="s">
        <v>345</v>
      </c>
      <c r="C9" s="24">
        <v>2</v>
      </c>
      <c r="D9" s="10" t="s">
        <v>298</v>
      </c>
      <c r="E9" s="11"/>
      <c r="F9" s="23"/>
      <c r="G9" s="11"/>
      <c r="H9" s="23"/>
      <c r="I9" s="11"/>
      <c r="J9" s="23"/>
      <c r="K9" s="11"/>
      <c r="L9" s="23"/>
      <c r="M9" s="11" t="s">
        <v>7</v>
      </c>
      <c r="N9" s="20" t="s">
        <v>28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193</v>
      </c>
      <c r="DN9" s="1" t="s">
        <v>7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9" t="s">
        <v>203</v>
      </c>
      <c r="B10" s="10" t="s">
        <v>345</v>
      </c>
      <c r="C10" s="24">
        <v>1</v>
      </c>
      <c r="D10" s="10" t="s">
        <v>298</v>
      </c>
      <c r="E10" s="11"/>
      <c r="F10" s="23"/>
      <c r="G10" s="11"/>
      <c r="H10" s="23"/>
      <c r="I10" s="11"/>
      <c r="J10" s="23"/>
      <c r="K10" s="11"/>
      <c r="L10" s="23"/>
      <c r="M10" s="11" t="s">
        <v>7</v>
      </c>
      <c r="N10" s="20" t="s">
        <v>110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6</v>
      </c>
      <c r="DN10" s="1" t="s">
        <v>7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9" t="s">
        <v>73</v>
      </c>
      <c r="B11" s="10" t="s">
        <v>95</v>
      </c>
      <c r="C11" s="24">
        <v>1</v>
      </c>
      <c r="D11" s="10" t="s">
        <v>298</v>
      </c>
      <c r="E11" s="11"/>
      <c r="F11" s="23"/>
      <c r="G11" s="11"/>
      <c r="H11" s="23"/>
      <c r="I11" s="11"/>
      <c r="J11" s="23"/>
      <c r="K11" s="11"/>
      <c r="L11" s="23"/>
      <c r="M11" s="11" t="s">
        <v>7</v>
      </c>
      <c r="N11" s="20" t="s">
        <v>168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256</v>
      </c>
      <c r="DN11" s="1" t="s">
        <v>7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9" t="s">
        <v>109</v>
      </c>
      <c r="B12" s="10" t="s">
        <v>7</v>
      </c>
      <c r="C12" s="26">
        <v>0</v>
      </c>
      <c r="D12" s="10" t="s">
        <v>7</v>
      </c>
      <c r="E12" s="11"/>
      <c r="F12" s="23"/>
      <c r="G12" s="11"/>
      <c r="H12" s="23"/>
      <c r="I12" s="11"/>
      <c r="J12" s="23"/>
      <c r="K12" s="11"/>
      <c r="L12" s="23"/>
      <c r="M12" s="11" t="s">
        <v>7</v>
      </c>
      <c r="N12" s="20" t="s">
        <v>8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7</v>
      </c>
      <c r="DN12" s="1" t="s">
        <v>7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9" t="s">
        <v>40</v>
      </c>
      <c r="B13" s="10" t="s">
        <v>7</v>
      </c>
      <c r="C13" s="24">
        <v>12</v>
      </c>
      <c r="D13" s="10" t="s">
        <v>269</v>
      </c>
      <c r="E13" s="11"/>
      <c r="F13" s="23"/>
      <c r="G13" s="11"/>
      <c r="H13" s="23"/>
      <c r="I13" s="11"/>
      <c r="J13" s="23"/>
      <c r="K13" s="11"/>
      <c r="L13" s="23"/>
      <c r="M13" s="11" t="s">
        <v>7</v>
      </c>
      <c r="N13" s="20" t="s">
        <v>276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308</v>
      </c>
      <c r="DN13" s="1" t="s">
        <v>7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9" t="s">
        <v>141</v>
      </c>
      <c r="B14" s="10" t="s">
        <v>104</v>
      </c>
      <c r="C14" s="24">
        <v>1070</v>
      </c>
      <c r="D14" s="10" t="s">
        <v>300</v>
      </c>
      <c r="E14" s="11"/>
      <c r="F14" s="23"/>
      <c r="G14" s="11"/>
      <c r="H14" s="23"/>
      <c r="I14" s="11"/>
      <c r="J14" s="23"/>
      <c r="K14" s="11"/>
      <c r="L14" s="23"/>
      <c r="M14" s="11" t="s">
        <v>7</v>
      </c>
      <c r="N14" s="20" t="s">
        <v>237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183</v>
      </c>
      <c r="DN14" s="1" t="s">
        <v>7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9" t="s">
        <v>126</v>
      </c>
      <c r="B15" s="10" t="s">
        <v>342</v>
      </c>
      <c r="C15" s="24">
        <v>1</v>
      </c>
      <c r="D15" s="10" t="s">
        <v>298</v>
      </c>
      <c r="E15" s="11"/>
      <c r="F15" s="23"/>
      <c r="G15" s="11"/>
      <c r="H15" s="23"/>
      <c r="I15" s="11"/>
      <c r="J15" s="23"/>
      <c r="K15" s="11"/>
      <c r="L15" s="23"/>
      <c r="M15" s="11" t="s">
        <v>7</v>
      </c>
      <c r="N15" s="20" t="s">
        <v>350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352</v>
      </c>
      <c r="DN15" s="1" t="s">
        <v>7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9" t="s">
        <v>55</v>
      </c>
      <c r="B16" s="10" t="s">
        <v>342</v>
      </c>
      <c r="C16" s="24">
        <v>5</v>
      </c>
      <c r="D16" s="10" t="s">
        <v>298</v>
      </c>
      <c r="E16" s="11"/>
      <c r="F16" s="23"/>
      <c r="G16" s="11"/>
      <c r="H16" s="23"/>
      <c r="I16" s="11"/>
      <c r="J16" s="23"/>
      <c r="K16" s="11"/>
      <c r="L16" s="23"/>
      <c r="M16" s="11" t="s">
        <v>7</v>
      </c>
      <c r="N16" s="20" t="s">
        <v>258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268</v>
      </c>
      <c r="DN16" s="1" t="s">
        <v>7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9" t="s">
        <v>329</v>
      </c>
      <c r="B17" s="10" t="s">
        <v>228</v>
      </c>
      <c r="C17" s="24">
        <v>2</v>
      </c>
      <c r="D17" s="10" t="s">
        <v>269</v>
      </c>
      <c r="E17" s="11"/>
      <c r="F17" s="23"/>
      <c r="G17" s="11"/>
      <c r="H17" s="23"/>
      <c r="I17" s="11"/>
      <c r="J17" s="23"/>
      <c r="K17" s="11"/>
      <c r="L17" s="23"/>
      <c r="M17" s="11" t="s">
        <v>7</v>
      </c>
      <c r="N17" s="20" t="s">
        <v>189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122</v>
      </c>
      <c r="DN17" s="1" t="s">
        <v>7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9" t="s">
        <v>277</v>
      </c>
      <c r="B18" s="10" t="s">
        <v>195</v>
      </c>
      <c r="C18" s="24">
        <v>73</v>
      </c>
      <c r="D18" s="10" t="s">
        <v>298</v>
      </c>
      <c r="E18" s="11"/>
      <c r="F18" s="23"/>
      <c r="G18" s="11"/>
      <c r="H18" s="23"/>
      <c r="I18" s="11"/>
      <c r="J18" s="23"/>
      <c r="K18" s="11"/>
      <c r="L18" s="23"/>
      <c r="M18" s="11" t="s">
        <v>7</v>
      </c>
      <c r="N18" s="20" t="s">
        <v>295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44</v>
      </c>
      <c r="DN18" s="1" t="s">
        <v>7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9" t="s">
        <v>5</v>
      </c>
      <c r="B19" s="10" t="s">
        <v>7</v>
      </c>
      <c r="C19" s="26">
        <v>0</v>
      </c>
      <c r="D19" s="10" t="s">
        <v>7</v>
      </c>
      <c r="E19" s="11"/>
      <c r="F19" s="23"/>
      <c r="G19" s="11"/>
      <c r="H19" s="23"/>
      <c r="I19" s="11"/>
      <c r="J19" s="23"/>
      <c r="K19" s="11"/>
      <c r="L19" s="23"/>
      <c r="M19" s="11" t="s">
        <v>7</v>
      </c>
      <c r="N19" s="20" t="s">
        <v>7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7</v>
      </c>
      <c r="DN19" s="1" t="s">
        <v>7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9" t="s">
        <v>5</v>
      </c>
      <c r="B20" s="10" t="s">
        <v>7</v>
      </c>
      <c r="C20" s="26">
        <v>0</v>
      </c>
      <c r="D20" s="10" t="s">
        <v>7</v>
      </c>
      <c r="E20" s="11"/>
      <c r="F20" s="23"/>
      <c r="G20" s="11"/>
      <c r="H20" s="23"/>
      <c r="I20" s="11"/>
      <c r="J20" s="23"/>
      <c r="K20" s="11"/>
      <c r="L20" s="23"/>
      <c r="M20" s="11" t="s">
        <v>7</v>
      </c>
      <c r="N20" s="20" t="s">
        <v>7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7</v>
      </c>
      <c r="DN20" s="1" t="s">
        <v>7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9" t="s">
        <v>154</v>
      </c>
      <c r="B21" s="10" t="s">
        <v>7</v>
      </c>
      <c r="C21" s="26">
        <v>0</v>
      </c>
      <c r="D21" s="10" t="s">
        <v>7</v>
      </c>
      <c r="E21" s="11"/>
      <c r="F21" s="23"/>
      <c r="G21" s="11"/>
      <c r="H21" s="23"/>
      <c r="I21" s="11"/>
      <c r="J21" s="23"/>
      <c r="K21" s="11"/>
      <c r="L21" s="23"/>
      <c r="M21" s="11" t="s">
        <v>7</v>
      </c>
      <c r="N21" s="20" t="s">
        <v>8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7</v>
      </c>
      <c r="DN21" s="1" t="s">
        <v>7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9" t="s">
        <v>112</v>
      </c>
      <c r="B22" s="10" t="s">
        <v>7</v>
      </c>
      <c r="C22" s="26">
        <v>0</v>
      </c>
      <c r="D22" s="10" t="s">
        <v>7</v>
      </c>
      <c r="E22" s="11"/>
      <c r="F22" s="23"/>
      <c r="G22" s="11"/>
      <c r="H22" s="23"/>
      <c r="I22" s="11"/>
      <c r="J22" s="23"/>
      <c r="K22" s="11"/>
      <c r="L22" s="23"/>
      <c r="M22" s="11" t="s">
        <v>7</v>
      </c>
      <c r="N22" s="20" t="s">
        <v>8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7</v>
      </c>
      <c r="DN22" s="1" t="s">
        <v>7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9" t="s">
        <v>304</v>
      </c>
      <c r="B23" s="10" t="s">
        <v>118</v>
      </c>
      <c r="C23" s="24">
        <v>25</v>
      </c>
      <c r="D23" s="10" t="s">
        <v>300</v>
      </c>
      <c r="E23" s="11"/>
      <c r="F23" s="23"/>
      <c r="G23" s="11"/>
      <c r="H23" s="23"/>
      <c r="I23" s="11"/>
      <c r="J23" s="23"/>
      <c r="K23" s="11"/>
      <c r="L23" s="23"/>
      <c r="M23" s="11" t="s">
        <v>7</v>
      </c>
      <c r="N23" s="20" t="s">
        <v>328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261</v>
      </c>
      <c r="DN23" s="1" t="s">
        <v>7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9" t="s">
        <v>130</v>
      </c>
      <c r="B24" s="10" t="s">
        <v>145</v>
      </c>
      <c r="C24" s="24">
        <v>4</v>
      </c>
      <c r="D24" s="10" t="s">
        <v>7</v>
      </c>
      <c r="E24" s="11"/>
      <c r="F24" s="23"/>
      <c r="G24" s="11"/>
      <c r="H24" s="23"/>
      <c r="I24" s="11"/>
      <c r="J24" s="23"/>
      <c r="K24" s="11"/>
      <c r="L24" s="23"/>
      <c r="M24" s="11" t="s">
        <v>7</v>
      </c>
      <c r="N24" s="20" t="s">
        <v>79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208</v>
      </c>
      <c r="DN24" s="1" t="s">
        <v>7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9" t="s">
        <v>290</v>
      </c>
      <c r="B25" s="10" t="s">
        <v>7</v>
      </c>
      <c r="C25" s="26">
        <v>0</v>
      </c>
      <c r="D25" s="10" t="s">
        <v>7</v>
      </c>
      <c r="E25" s="11"/>
      <c r="F25" s="23"/>
      <c r="G25" s="11"/>
      <c r="H25" s="23"/>
      <c r="I25" s="11"/>
      <c r="J25" s="23"/>
      <c r="K25" s="11"/>
      <c r="L25" s="23"/>
      <c r="M25" s="11" t="s">
        <v>7</v>
      </c>
      <c r="N25" s="20" t="s">
        <v>8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7</v>
      </c>
      <c r="DN25" s="1" t="s">
        <v>7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9" t="s">
        <v>253</v>
      </c>
      <c r="B26" s="10" t="s">
        <v>144</v>
      </c>
      <c r="C26" s="24">
        <v>1101</v>
      </c>
      <c r="D26" s="10" t="s">
        <v>300</v>
      </c>
      <c r="E26" s="11"/>
      <c r="F26" s="23"/>
      <c r="G26" s="11"/>
      <c r="H26" s="23"/>
      <c r="I26" s="11"/>
      <c r="J26" s="23"/>
      <c r="K26" s="11"/>
      <c r="L26" s="23"/>
      <c r="M26" s="11" t="s">
        <v>7</v>
      </c>
      <c r="N26" s="20" t="s">
        <v>24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313</v>
      </c>
      <c r="DN26" s="1" t="s">
        <v>7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9" t="s">
        <v>96</v>
      </c>
      <c r="B27" s="10" t="s">
        <v>254</v>
      </c>
      <c r="C27" s="24">
        <v>1101</v>
      </c>
      <c r="D27" s="10" t="s">
        <v>300</v>
      </c>
      <c r="E27" s="11"/>
      <c r="F27" s="23"/>
      <c r="G27" s="11"/>
      <c r="H27" s="23"/>
      <c r="I27" s="11"/>
      <c r="J27" s="23"/>
      <c r="K27" s="11"/>
      <c r="L27" s="23"/>
      <c r="M27" s="11" t="s">
        <v>7</v>
      </c>
      <c r="N27" s="20" t="s">
        <v>108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192</v>
      </c>
      <c r="DN27" s="1" t="s">
        <v>7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9" t="s">
        <v>130</v>
      </c>
      <c r="B28" s="10" t="s">
        <v>145</v>
      </c>
      <c r="C28" s="24">
        <v>165</v>
      </c>
      <c r="D28" s="10" t="s">
        <v>298</v>
      </c>
      <c r="E28" s="11"/>
      <c r="F28" s="23"/>
      <c r="G28" s="11"/>
      <c r="H28" s="23"/>
      <c r="I28" s="11"/>
      <c r="J28" s="23"/>
      <c r="K28" s="11"/>
      <c r="L28" s="23"/>
      <c r="M28" s="11" t="s">
        <v>7</v>
      </c>
      <c r="N28" s="20" t="s">
        <v>79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208</v>
      </c>
      <c r="DN28" s="1" t="s">
        <v>7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9" t="s">
        <v>275</v>
      </c>
      <c r="B29" s="10" t="s">
        <v>7</v>
      </c>
      <c r="C29" s="26">
        <v>0</v>
      </c>
      <c r="D29" s="10" t="s">
        <v>7</v>
      </c>
      <c r="E29" s="11"/>
      <c r="F29" s="23"/>
      <c r="G29" s="11"/>
      <c r="H29" s="23"/>
      <c r="I29" s="11"/>
      <c r="J29" s="23"/>
      <c r="K29" s="11"/>
      <c r="L29" s="23"/>
      <c r="M29" s="11" t="s">
        <v>7</v>
      </c>
      <c r="N29" s="20" t="s">
        <v>8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7</v>
      </c>
      <c r="DN29" s="1" t="s">
        <v>7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9" t="s">
        <v>305</v>
      </c>
      <c r="B30" s="10" t="s">
        <v>228</v>
      </c>
      <c r="C30" s="24">
        <v>12</v>
      </c>
      <c r="D30" s="10" t="s">
        <v>269</v>
      </c>
      <c r="E30" s="11"/>
      <c r="F30" s="23"/>
      <c r="G30" s="11"/>
      <c r="H30" s="23"/>
      <c r="I30" s="11"/>
      <c r="J30" s="23"/>
      <c r="K30" s="11"/>
      <c r="L30" s="23"/>
      <c r="M30" s="11" t="s">
        <v>7</v>
      </c>
      <c r="N30" s="20" t="s">
        <v>173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157</v>
      </c>
      <c r="DN30" s="1" t="s">
        <v>7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9" t="s">
        <v>5</v>
      </c>
      <c r="B31" s="10" t="s">
        <v>7</v>
      </c>
      <c r="C31" s="26">
        <v>0</v>
      </c>
      <c r="D31" s="10" t="s">
        <v>7</v>
      </c>
      <c r="E31" s="11"/>
      <c r="F31" s="23"/>
      <c r="G31" s="11"/>
      <c r="H31" s="23"/>
      <c r="I31" s="11"/>
      <c r="J31" s="23"/>
      <c r="K31" s="11"/>
      <c r="L31" s="23"/>
      <c r="M31" s="11" t="s">
        <v>7</v>
      </c>
      <c r="N31" s="20" t="s">
        <v>7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7</v>
      </c>
      <c r="DN31" s="1" t="s">
        <v>7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9" t="s">
        <v>5</v>
      </c>
      <c r="B32" s="10" t="s">
        <v>7</v>
      </c>
      <c r="C32" s="26">
        <v>0</v>
      </c>
      <c r="D32" s="10" t="s">
        <v>7</v>
      </c>
      <c r="E32" s="11"/>
      <c r="F32" s="23"/>
      <c r="G32" s="11"/>
      <c r="H32" s="23"/>
      <c r="I32" s="11"/>
      <c r="J32" s="23"/>
      <c r="K32" s="11"/>
      <c r="L32" s="23"/>
      <c r="M32" s="11" t="s">
        <v>7</v>
      </c>
      <c r="N32" s="20" t="s">
        <v>8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7</v>
      </c>
      <c r="DN32" s="1" t="s">
        <v>7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9" t="s">
        <v>344</v>
      </c>
      <c r="B33" s="10" t="s">
        <v>7</v>
      </c>
      <c r="C33" s="26">
        <v>0</v>
      </c>
      <c r="D33" s="10" t="s">
        <v>7</v>
      </c>
      <c r="E33" s="11"/>
      <c r="F33" s="23"/>
      <c r="G33" s="11"/>
      <c r="H33" s="23"/>
      <c r="I33" s="11"/>
      <c r="J33" s="23"/>
      <c r="K33" s="11"/>
      <c r="L33" s="23"/>
      <c r="M33" s="11" t="s">
        <v>7</v>
      </c>
      <c r="N33" s="20" t="s">
        <v>8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7</v>
      </c>
      <c r="DN33" s="1" t="s">
        <v>7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9" t="s">
        <v>207</v>
      </c>
      <c r="B34" s="10" t="s">
        <v>7</v>
      </c>
      <c r="C34" s="26">
        <v>0</v>
      </c>
      <c r="D34" s="10" t="s">
        <v>7</v>
      </c>
      <c r="E34" s="11"/>
      <c r="F34" s="23"/>
      <c r="G34" s="11"/>
      <c r="H34" s="23"/>
      <c r="I34" s="11"/>
      <c r="J34" s="23"/>
      <c r="K34" s="11"/>
      <c r="L34" s="23"/>
      <c r="M34" s="11" t="s">
        <v>7</v>
      </c>
      <c r="N34" s="20" t="s">
        <v>7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7</v>
      </c>
      <c r="DN34" s="1" t="s">
        <v>7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9" t="s">
        <v>247</v>
      </c>
      <c r="B35" s="10" t="s">
        <v>302</v>
      </c>
      <c r="C35" s="24">
        <v>49</v>
      </c>
      <c r="D35" s="10" t="s">
        <v>244</v>
      </c>
      <c r="E35" s="11"/>
      <c r="F35" s="23"/>
      <c r="G35" s="11"/>
      <c r="H35" s="23"/>
      <c r="I35" s="11"/>
      <c r="J35" s="23"/>
      <c r="K35" s="11"/>
      <c r="L35" s="23"/>
      <c r="M35" s="11" t="s">
        <v>7</v>
      </c>
      <c r="N35" s="20" t="s">
        <v>272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94</v>
      </c>
      <c r="DN35" s="1" t="s">
        <v>7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9" t="s">
        <v>143</v>
      </c>
      <c r="B36" s="10" t="s">
        <v>7</v>
      </c>
      <c r="C36" s="26">
        <v>0</v>
      </c>
      <c r="D36" s="10" t="s">
        <v>7</v>
      </c>
      <c r="E36" s="11"/>
      <c r="F36" s="23"/>
      <c r="G36" s="11"/>
      <c r="H36" s="23"/>
      <c r="I36" s="11"/>
      <c r="J36" s="23"/>
      <c r="K36" s="11"/>
      <c r="L36" s="23"/>
      <c r="M36" s="11" t="s">
        <v>7</v>
      </c>
      <c r="N36" s="20" t="s">
        <v>7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7</v>
      </c>
      <c r="DN36" s="1" t="s">
        <v>7</v>
      </c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9" t="s">
        <v>341</v>
      </c>
      <c r="B37" s="10" t="s">
        <v>260</v>
      </c>
      <c r="C37" s="24">
        <v>10</v>
      </c>
      <c r="D37" s="10" t="s">
        <v>291</v>
      </c>
      <c r="E37" s="11"/>
      <c r="F37" s="23"/>
      <c r="G37" s="11"/>
      <c r="H37" s="23"/>
      <c r="I37" s="11"/>
      <c r="J37" s="23"/>
      <c r="K37" s="11"/>
      <c r="L37" s="23"/>
      <c r="M37" s="11" t="s">
        <v>7</v>
      </c>
      <c r="N37" s="20" t="s">
        <v>327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83</v>
      </c>
      <c r="DN37" s="1" t="s">
        <v>7</v>
      </c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9" t="s">
        <v>161</v>
      </c>
      <c r="B38" s="10" t="s">
        <v>169</v>
      </c>
      <c r="C38" s="24">
        <v>4</v>
      </c>
      <c r="D38" s="10" t="s">
        <v>300</v>
      </c>
      <c r="E38" s="11"/>
      <c r="F38" s="23"/>
      <c r="G38" s="11"/>
      <c r="H38" s="23"/>
      <c r="I38" s="11"/>
      <c r="J38" s="23"/>
      <c r="K38" s="11"/>
      <c r="L38" s="23"/>
      <c r="M38" s="11" t="s">
        <v>7</v>
      </c>
      <c r="N38" s="20" t="s">
        <v>351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309</v>
      </c>
      <c r="DN38" s="1" t="s">
        <v>7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9" t="s">
        <v>105</v>
      </c>
      <c r="B39" s="10" t="s">
        <v>116</v>
      </c>
      <c r="C39" s="24">
        <v>4</v>
      </c>
      <c r="D39" s="10" t="s">
        <v>300</v>
      </c>
      <c r="E39" s="11"/>
      <c r="F39" s="23"/>
      <c r="G39" s="11"/>
      <c r="H39" s="23"/>
      <c r="I39" s="11"/>
      <c r="J39" s="23"/>
      <c r="K39" s="11"/>
      <c r="L39" s="23"/>
      <c r="M39" s="11" t="s">
        <v>7</v>
      </c>
      <c r="N39" s="20" t="s">
        <v>262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297</v>
      </c>
      <c r="DN39" s="1" t="s">
        <v>7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9" t="s">
        <v>217</v>
      </c>
      <c r="B40" s="10" t="s">
        <v>7</v>
      </c>
      <c r="C40" s="26">
        <v>0</v>
      </c>
      <c r="D40" s="10" t="s">
        <v>7</v>
      </c>
      <c r="E40" s="11"/>
      <c r="F40" s="23"/>
      <c r="G40" s="11"/>
      <c r="H40" s="23"/>
      <c r="I40" s="11"/>
      <c r="J40" s="23"/>
      <c r="K40" s="11"/>
      <c r="L40" s="23"/>
      <c r="M40" s="11" t="s">
        <v>7</v>
      </c>
      <c r="N40" s="20" t="s">
        <v>8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7</v>
      </c>
      <c r="DN40" s="1" t="s">
        <v>7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9" t="s">
        <v>338</v>
      </c>
      <c r="B41" s="10" t="s">
        <v>84</v>
      </c>
      <c r="C41" s="24">
        <v>1</v>
      </c>
      <c r="D41" s="10" t="s">
        <v>200</v>
      </c>
      <c r="E41" s="11"/>
      <c r="F41" s="23"/>
      <c r="G41" s="11"/>
      <c r="H41" s="23"/>
      <c r="I41" s="11"/>
      <c r="J41" s="23"/>
      <c r="K41" s="11"/>
      <c r="L41" s="23"/>
      <c r="M41" s="11" t="s">
        <v>7</v>
      </c>
      <c r="N41" s="20" t="s">
        <v>187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174</v>
      </c>
      <c r="DN41" s="1" t="s">
        <v>7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9" t="s">
        <v>80</v>
      </c>
      <c r="B42" s="10" t="s">
        <v>7</v>
      </c>
      <c r="C42" s="24">
        <v>5</v>
      </c>
      <c r="D42" s="10" t="s">
        <v>9</v>
      </c>
      <c r="E42" s="11"/>
      <c r="F42" s="23"/>
      <c r="G42" s="11"/>
      <c r="H42" s="23"/>
      <c r="I42" s="11"/>
      <c r="J42" s="23"/>
      <c r="K42" s="11"/>
      <c r="L42" s="23"/>
      <c r="M42" s="11" t="s">
        <v>7</v>
      </c>
      <c r="N42" s="20" t="s">
        <v>293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285</v>
      </c>
      <c r="DN42" s="1" t="s">
        <v>7</v>
      </c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9" t="s">
        <v>160</v>
      </c>
      <c r="B43" s="10" t="s">
        <v>90</v>
      </c>
      <c r="C43" s="24">
        <v>1</v>
      </c>
      <c r="D43" s="10" t="s">
        <v>194</v>
      </c>
      <c r="E43" s="11"/>
      <c r="F43" s="23"/>
      <c r="G43" s="11"/>
      <c r="H43" s="23"/>
      <c r="I43" s="11"/>
      <c r="J43" s="23"/>
      <c r="K43" s="11"/>
      <c r="L43" s="23"/>
      <c r="M43" s="11" t="s">
        <v>7</v>
      </c>
      <c r="N43" s="20" t="s">
        <v>330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235</v>
      </c>
      <c r="DN43" s="1" t="s">
        <v>7</v>
      </c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9" t="s">
        <v>343</v>
      </c>
      <c r="B44" s="10" t="s">
        <v>299</v>
      </c>
      <c r="C44" s="24">
        <v>3</v>
      </c>
      <c r="D44" s="10" t="s">
        <v>298</v>
      </c>
      <c r="E44" s="11"/>
      <c r="F44" s="23"/>
      <c r="G44" s="11"/>
      <c r="H44" s="23"/>
      <c r="I44" s="11"/>
      <c r="J44" s="23"/>
      <c r="K44" s="11"/>
      <c r="L44" s="23"/>
      <c r="M44" s="11" t="s">
        <v>7</v>
      </c>
      <c r="N44" s="20" t="s">
        <v>4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234</v>
      </c>
      <c r="DN44" s="1" t="s">
        <v>7</v>
      </c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9" t="s">
        <v>198</v>
      </c>
      <c r="B45" s="10" t="s">
        <v>7</v>
      </c>
      <c r="C45" s="24">
        <v>186</v>
      </c>
      <c r="D45" s="10" t="s">
        <v>180</v>
      </c>
      <c r="E45" s="11"/>
      <c r="F45" s="23"/>
      <c r="G45" s="11"/>
      <c r="H45" s="23"/>
      <c r="I45" s="11"/>
      <c r="J45" s="23"/>
      <c r="K45" s="11"/>
      <c r="L45" s="23"/>
      <c r="M45" s="11" t="s">
        <v>7</v>
      </c>
      <c r="N45" s="20" t="s">
        <v>92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93</v>
      </c>
      <c r="DN45" s="1" t="s">
        <v>7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9" t="s">
        <v>42</v>
      </c>
      <c r="B46" s="10" t="s">
        <v>7</v>
      </c>
      <c r="C46" s="26">
        <v>0</v>
      </c>
      <c r="D46" s="10" t="s">
        <v>7</v>
      </c>
      <c r="E46" s="11"/>
      <c r="F46" s="23"/>
      <c r="G46" s="11"/>
      <c r="H46" s="23"/>
      <c r="I46" s="11"/>
      <c r="J46" s="23"/>
      <c r="K46" s="11"/>
      <c r="L46" s="23"/>
      <c r="M46" s="11" t="s">
        <v>7</v>
      </c>
      <c r="N46" s="20" t="s">
        <v>8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7</v>
      </c>
      <c r="DN46" s="1" t="s">
        <v>7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9" t="s">
        <v>279</v>
      </c>
      <c r="B47" s="10" t="s">
        <v>90</v>
      </c>
      <c r="C47" s="24">
        <v>1</v>
      </c>
      <c r="D47" s="10" t="s">
        <v>280</v>
      </c>
      <c r="E47" s="11"/>
      <c r="F47" s="23"/>
      <c r="G47" s="11"/>
      <c r="H47" s="23"/>
      <c r="I47" s="11"/>
      <c r="J47" s="23"/>
      <c r="K47" s="11"/>
      <c r="L47" s="23"/>
      <c r="M47" s="11" t="s">
        <v>7</v>
      </c>
      <c r="N47" s="20" t="s">
        <v>287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86</v>
      </c>
      <c r="DN47" s="1" t="s">
        <v>7</v>
      </c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9" t="s">
        <v>333</v>
      </c>
      <c r="B48" s="10" t="s">
        <v>282</v>
      </c>
      <c r="C48" s="24">
        <v>3</v>
      </c>
      <c r="D48" s="10" t="s">
        <v>298</v>
      </c>
      <c r="E48" s="11"/>
      <c r="F48" s="23"/>
      <c r="G48" s="11"/>
      <c r="H48" s="23"/>
      <c r="I48" s="11"/>
      <c r="J48" s="23"/>
      <c r="K48" s="11"/>
      <c r="L48" s="23"/>
      <c r="M48" s="11" t="s">
        <v>7</v>
      </c>
      <c r="N48" s="20" t="s">
        <v>7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204</v>
      </c>
      <c r="DN48" s="1" t="s">
        <v>7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9" t="s">
        <v>69</v>
      </c>
      <c r="B49" s="10" t="s">
        <v>36</v>
      </c>
      <c r="C49" s="24">
        <v>5</v>
      </c>
      <c r="D49" s="10" t="s">
        <v>9</v>
      </c>
      <c r="E49" s="11"/>
      <c r="F49" s="23"/>
      <c r="G49" s="11"/>
      <c r="H49" s="23"/>
      <c r="I49" s="11"/>
      <c r="J49" s="23"/>
      <c r="K49" s="11"/>
      <c r="L49" s="23"/>
      <c r="M49" s="11" t="s">
        <v>7</v>
      </c>
      <c r="N49" s="20" t="s">
        <v>7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223</v>
      </c>
      <c r="DN49" s="1" t="s">
        <v>7</v>
      </c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9" t="s">
        <v>149</v>
      </c>
      <c r="B50" s="10" t="s">
        <v>178</v>
      </c>
      <c r="C50" s="24">
        <v>1</v>
      </c>
      <c r="D50" s="10" t="s">
        <v>298</v>
      </c>
      <c r="E50" s="11"/>
      <c r="F50" s="23"/>
      <c r="G50" s="11"/>
      <c r="H50" s="23"/>
      <c r="I50" s="11"/>
      <c r="J50" s="23"/>
      <c r="K50" s="11"/>
      <c r="L50" s="23"/>
      <c r="M50" s="11" t="s">
        <v>7</v>
      </c>
      <c r="N50" s="20" t="s">
        <v>185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14</v>
      </c>
      <c r="DN50" s="1" t="s">
        <v>7</v>
      </c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9" t="s">
        <v>149</v>
      </c>
      <c r="B51" s="10" t="s">
        <v>335</v>
      </c>
      <c r="C51" s="24">
        <v>1</v>
      </c>
      <c r="D51" s="10" t="s">
        <v>298</v>
      </c>
      <c r="E51" s="11"/>
      <c r="F51" s="23"/>
      <c r="G51" s="11"/>
      <c r="H51" s="23"/>
      <c r="I51" s="11"/>
      <c r="J51" s="23"/>
      <c r="K51" s="11"/>
      <c r="L51" s="23"/>
      <c r="M51" s="11" t="s">
        <v>7</v>
      </c>
      <c r="N51" s="20" t="s">
        <v>349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85</v>
      </c>
      <c r="DN51" s="1" t="s">
        <v>7</v>
      </c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9" t="s">
        <v>67</v>
      </c>
      <c r="B52" s="10" t="s">
        <v>296</v>
      </c>
      <c r="C52" s="24">
        <v>10</v>
      </c>
      <c r="D52" s="10" t="s">
        <v>291</v>
      </c>
      <c r="E52" s="11"/>
      <c r="F52" s="23"/>
      <c r="G52" s="11"/>
      <c r="H52" s="23"/>
      <c r="I52" s="11"/>
      <c r="J52" s="23"/>
      <c r="K52" s="11"/>
      <c r="L52" s="23"/>
      <c r="M52" s="11" t="s">
        <v>7</v>
      </c>
      <c r="N52" s="20" t="s">
        <v>7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41</v>
      </c>
      <c r="DN52" s="1" t="s">
        <v>7</v>
      </c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9" t="s">
        <v>27</v>
      </c>
      <c r="B53" s="10" t="s">
        <v>334</v>
      </c>
      <c r="C53" s="24">
        <v>3</v>
      </c>
      <c r="D53" s="10" t="s">
        <v>291</v>
      </c>
      <c r="E53" s="11"/>
      <c r="F53" s="23"/>
      <c r="G53" s="11"/>
      <c r="H53" s="23"/>
      <c r="I53" s="11"/>
      <c r="J53" s="23"/>
      <c r="K53" s="11"/>
      <c r="L53" s="23"/>
      <c r="M53" s="11" t="s">
        <v>7</v>
      </c>
      <c r="N53" s="20" t="s">
        <v>7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106</v>
      </c>
      <c r="DN53" s="1" t="s">
        <v>7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9" t="s">
        <v>155</v>
      </c>
      <c r="B54" s="10" t="s">
        <v>162</v>
      </c>
      <c r="C54" s="24">
        <v>16</v>
      </c>
      <c r="D54" s="10" t="s">
        <v>76</v>
      </c>
      <c r="E54" s="11"/>
      <c r="F54" s="23"/>
      <c r="G54" s="11"/>
      <c r="H54" s="23"/>
      <c r="I54" s="11"/>
      <c r="J54" s="23"/>
      <c r="K54" s="11"/>
      <c r="L54" s="23"/>
      <c r="M54" s="11" t="s">
        <v>7</v>
      </c>
      <c r="N54" s="20" t="s">
        <v>7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281</v>
      </c>
      <c r="DN54" s="1" t="s">
        <v>7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9" t="s">
        <v>107</v>
      </c>
      <c r="B55" s="10" t="s">
        <v>249</v>
      </c>
      <c r="C55" s="24">
        <v>9</v>
      </c>
      <c r="D55" s="10" t="s">
        <v>291</v>
      </c>
      <c r="E55" s="11"/>
      <c r="F55" s="23"/>
      <c r="G55" s="11"/>
      <c r="H55" s="23"/>
      <c r="I55" s="11"/>
      <c r="J55" s="23"/>
      <c r="K55" s="11"/>
      <c r="L55" s="23"/>
      <c r="M55" s="11" t="s">
        <v>7</v>
      </c>
      <c r="N55" s="20" t="s">
        <v>7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101</v>
      </c>
      <c r="DN55" s="1" t="s">
        <v>7</v>
      </c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9" t="s">
        <v>211</v>
      </c>
      <c r="B56" s="10" t="s">
        <v>165</v>
      </c>
      <c r="C56" s="24">
        <v>3</v>
      </c>
      <c r="D56" s="10" t="s">
        <v>291</v>
      </c>
      <c r="E56" s="11"/>
      <c r="F56" s="23"/>
      <c r="G56" s="11"/>
      <c r="H56" s="23"/>
      <c r="I56" s="11"/>
      <c r="J56" s="23"/>
      <c r="K56" s="11"/>
      <c r="L56" s="23"/>
      <c r="M56" s="11" t="s">
        <v>7</v>
      </c>
      <c r="N56" s="20" t="s">
        <v>7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181</v>
      </c>
      <c r="DN56" s="1" t="s">
        <v>7</v>
      </c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9" t="s">
        <v>8</v>
      </c>
      <c r="B57" s="10" t="s">
        <v>7</v>
      </c>
      <c r="C57" s="26">
        <v>0</v>
      </c>
      <c r="D57" s="10" t="s">
        <v>7</v>
      </c>
      <c r="E57" s="11"/>
      <c r="F57" s="23"/>
      <c r="G57" s="11"/>
      <c r="H57" s="23"/>
      <c r="I57" s="11"/>
      <c r="J57" s="23"/>
      <c r="K57" s="11"/>
      <c r="L57" s="23"/>
      <c r="M57" s="11" t="s">
        <v>7</v>
      </c>
      <c r="N57" s="20" t="s">
        <v>7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7</v>
      </c>
      <c r="DN57" s="1" t="s">
        <v>7</v>
      </c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9" t="s">
        <v>8</v>
      </c>
      <c r="B58" s="10" t="s">
        <v>7</v>
      </c>
      <c r="C58" s="26">
        <v>0</v>
      </c>
      <c r="D58" s="10" t="s">
        <v>7</v>
      </c>
      <c r="E58" s="11"/>
      <c r="F58" s="23"/>
      <c r="G58" s="11"/>
      <c r="H58" s="23"/>
      <c r="I58" s="11"/>
      <c r="J58" s="23"/>
      <c r="K58" s="11"/>
      <c r="L58" s="23"/>
      <c r="M58" s="11" t="s">
        <v>7</v>
      </c>
      <c r="N58" s="20" t="s">
        <v>7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7</v>
      </c>
      <c r="DN58" s="1" t="s">
        <v>7</v>
      </c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 x14ac:dyDescent="0.2">
      <c r="A59" s="9" t="s">
        <v>348</v>
      </c>
      <c r="B59" s="10" t="s">
        <v>7</v>
      </c>
      <c r="C59" s="26">
        <v>0</v>
      </c>
      <c r="D59" s="10" t="s">
        <v>7</v>
      </c>
      <c r="E59" s="11"/>
      <c r="F59" s="23"/>
      <c r="G59" s="11"/>
      <c r="H59" s="23"/>
      <c r="I59" s="11"/>
      <c r="J59" s="23"/>
      <c r="K59" s="11"/>
      <c r="L59" s="23"/>
      <c r="M59" s="11" t="s">
        <v>7</v>
      </c>
      <c r="N59" s="20" t="s">
        <v>8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7</v>
      </c>
      <c r="DN59" s="1" t="s">
        <v>7</v>
      </c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9" t="s">
        <v>332</v>
      </c>
      <c r="B60" s="10" t="s">
        <v>7</v>
      </c>
      <c r="C60" s="26">
        <v>0</v>
      </c>
      <c r="D60" s="10" t="s">
        <v>7</v>
      </c>
      <c r="E60" s="11"/>
      <c r="F60" s="23"/>
      <c r="G60" s="11"/>
      <c r="H60" s="23"/>
      <c r="I60" s="11"/>
      <c r="J60" s="23"/>
      <c r="K60" s="11"/>
      <c r="L60" s="23"/>
      <c r="M60" s="11" t="s">
        <v>7</v>
      </c>
      <c r="N60" s="20" t="s">
        <v>8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7</v>
      </c>
      <c r="DN60" s="1" t="s">
        <v>7</v>
      </c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9" t="s">
        <v>18</v>
      </c>
      <c r="B61" s="10" t="s">
        <v>7</v>
      </c>
      <c r="C61" s="26">
        <v>0</v>
      </c>
      <c r="D61" s="10" t="s">
        <v>7</v>
      </c>
      <c r="E61" s="11"/>
      <c r="F61" s="23"/>
      <c r="G61" s="11"/>
      <c r="H61" s="23"/>
      <c r="I61" s="11"/>
      <c r="J61" s="23"/>
      <c r="K61" s="11"/>
      <c r="L61" s="23"/>
      <c r="M61" s="11" t="s">
        <v>7</v>
      </c>
      <c r="N61" s="20" t="s">
        <v>8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7</v>
      </c>
      <c r="DN61" s="1" t="s">
        <v>7</v>
      </c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9" t="s">
        <v>141</v>
      </c>
      <c r="B62" s="10" t="s">
        <v>104</v>
      </c>
      <c r="C62" s="24">
        <v>1093</v>
      </c>
      <c r="D62" s="10" t="s">
        <v>300</v>
      </c>
      <c r="E62" s="11"/>
      <c r="F62" s="23"/>
      <c r="G62" s="11"/>
      <c r="H62" s="23"/>
      <c r="I62" s="11"/>
      <c r="J62" s="23"/>
      <c r="K62" s="11"/>
      <c r="L62" s="23"/>
      <c r="M62" s="11" t="s">
        <v>7</v>
      </c>
      <c r="N62" s="20" t="s">
        <v>237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183</v>
      </c>
      <c r="DN62" s="1" t="s">
        <v>7</v>
      </c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9" t="s">
        <v>277</v>
      </c>
      <c r="B63" s="10" t="s">
        <v>195</v>
      </c>
      <c r="C63" s="24">
        <v>69</v>
      </c>
      <c r="D63" s="10" t="s">
        <v>298</v>
      </c>
      <c r="E63" s="11"/>
      <c r="F63" s="23"/>
      <c r="G63" s="11"/>
      <c r="H63" s="23"/>
      <c r="I63" s="11"/>
      <c r="J63" s="23"/>
      <c r="K63" s="11"/>
      <c r="L63" s="23"/>
      <c r="M63" s="11" t="s">
        <v>7</v>
      </c>
      <c r="N63" s="20" t="s">
        <v>295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44</v>
      </c>
      <c r="DN63" s="1" t="s">
        <v>7</v>
      </c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9" t="s">
        <v>5</v>
      </c>
      <c r="B64" s="10" t="s">
        <v>7</v>
      </c>
      <c r="C64" s="26">
        <v>0</v>
      </c>
      <c r="D64" s="10" t="s">
        <v>7</v>
      </c>
      <c r="E64" s="11"/>
      <c r="F64" s="23"/>
      <c r="G64" s="11"/>
      <c r="H64" s="23"/>
      <c r="I64" s="11"/>
      <c r="J64" s="23"/>
      <c r="K64" s="11"/>
      <c r="L64" s="23"/>
      <c r="M64" s="11" t="s">
        <v>7</v>
      </c>
      <c r="N64" s="20" t="s">
        <v>7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7</v>
      </c>
      <c r="DN64" s="1" t="s">
        <v>7</v>
      </c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9" t="s">
        <v>5</v>
      </c>
      <c r="B65" s="10" t="s">
        <v>7</v>
      </c>
      <c r="C65" s="26">
        <v>0</v>
      </c>
      <c r="D65" s="10" t="s">
        <v>7</v>
      </c>
      <c r="E65" s="11"/>
      <c r="F65" s="23"/>
      <c r="G65" s="11"/>
      <c r="H65" s="23"/>
      <c r="I65" s="11"/>
      <c r="J65" s="23"/>
      <c r="K65" s="11"/>
      <c r="L65" s="23"/>
      <c r="M65" s="11" t="s">
        <v>7</v>
      </c>
      <c r="N65" s="20" t="s">
        <v>7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7</v>
      </c>
      <c r="DN65" s="1" t="s">
        <v>7</v>
      </c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 x14ac:dyDescent="0.2">
      <c r="A66" s="9" t="s">
        <v>154</v>
      </c>
      <c r="B66" s="10" t="s">
        <v>7</v>
      </c>
      <c r="C66" s="26">
        <v>0</v>
      </c>
      <c r="D66" s="10" t="s">
        <v>7</v>
      </c>
      <c r="E66" s="11"/>
      <c r="F66" s="23"/>
      <c r="G66" s="11"/>
      <c r="H66" s="23"/>
      <c r="I66" s="11"/>
      <c r="J66" s="23"/>
      <c r="K66" s="11"/>
      <c r="L66" s="23"/>
      <c r="M66" s="11" t="s">
        <v>7</v>
      </c>
      <c r="N66" s="20" t="s">
        <v>8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7</v>
      </c>
      <c r="DN66" s="1" t="s">
        <v>7</v>
      </c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 x14ac:dyDescent="0.2">
      <c r="A67" s="9" t="s">
        <v>112</v>
      </c>
      <c r="B67" s="10" t="s">
        <v>7</v>
      </c>
      <c r="C67" s="26">
        <v>0</v>
      </c>
      <c r="D67" s="10" t="s">
        <v>7</v>
      </c>
      <c r="E67" s="11"/>
      <c r="F67" s="23"/>
      <c r="G67" s="11"/>
      <c r="H67" s="23"/>
      <c r="I67" s="11"/>
      <c r="J67" s="23"/>
      <c r="K67" s="11"/>
      <c r="L67" s="23"/>
      <c r="M67" s="11" t="s">
        <v>7</v>
      </c>
      <c r="N67" s="20" t="s">
        <v>8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7</v>
      </c>
      <c r="DN67" s="1" t="s">
        <v>7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9" t="s">
        <v>304</v>
      </c>
      <c r="B68" s="10" t="s">
        <v>118</v>
      </c>
      <c r="C68" s="24">
        <v>33</v>
      </c>
      <c r="D68" s="10" t="s">
        <v>300</v>
      </c>
      <c r="E68" s="11"/>
      <c r="F68" s="23"/>
      <c r="G68" s="11"/>
      <c r="H68" s="23"/>
      <c r="I68" s="11"/>
      <c r="J68" s="23"/>
      <c r="K68" s="11"/>
      <c r="L68" s="23"/>
      <c r="M68" s="11" t="s">
        <v>7</v>
      </c>
      <c r="N68" s="20" t="s">
        <v>328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261</v>
      </c>
      <c r="DN68" s="1" t="s">
        <v>7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9" t="s">
        <v>130</v>
      </c>
      <c r="B69" s="10" t="s">
        <v>145</v>
      </c>
      <c r="C69" s="24">
        <v>5</v>
      </c>
      <c r="D69" s="10" t="s">
        <v>298</v>
      </c>
      <c r="E69" s="11"/>
      <c r="F69" s="23"/>
      <c r="G69" s="11"/>
      <c r="H69" s="23"/>
      <c r="I69" s="11"/>
      <c r="J69" s="23"/>
      <c r="K69" s="11"/>
      <c r="L69" s="23"/>
      <c r="M69" s="11" t="s">
        <v>7</v>
      </c>
      <c r="N69" s="20" t="s">
        <v>79</v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208</v>
      </c>
      <c r="DN69" s="1" t="s">
        <v>7</v>
      </c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9" t="s">
        <v>290</v>
      </c>
      <c r="B70" s="10" t="s">
        <v>7</v>
      </c>
      <c r="C70" s="26">
        <v>0</v>
      </c>
      <c r="D70" s="10" t="s">
        <v>7</v>
      </c>
      <c r="E70" s="11"/>
      <c r="F70" s="23"/>
      <c r="G70" s="11"/>
      <c r="H70" s="23"/>
      <c r="I70" s="11"/>
      <c r="J70" s="23"/>
      <c r="K70" s="11"/>
      <c r="L70" s="23"/>
      <c r="M70" s="11" t="s">
        <v>7</v>
      </c>
      <c r="N70" s="20" t="s">
        <v>8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7</v>
      </c>
      <c r="DN70" s="1" t="s">
        <v>7</v>
      </c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9" t="s">
        <v>253</v>
      </c>
      <c r="B71" s="10" t="s">
        <v>144</v>
      </c>
      <c r="C71" s="24">
        <v>1060</v>
      </c>
      <c r="D71" s="10" t="s">
        <v>300</v>
      </c>
      <c r="E71" s="11"/>
      <c r="F71" s="23"/>
      <c r="G71" s="11"/>
      <c r="H71" s="23"/>
      <c r="I71" s="11"/>
      <c r="J71" s="23"/>
      <c r="K71" s="11"/>
      <c r="L71" s="23"/>
      <c r="M71" s="11" t="s">
        <v>7</v>
      </c>
      <c r="N71" s="20" t="s">
        <v>24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313</v>
      </c>
      <c r="DN71" s="1" t="s">
        <v>7</v>
      </c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 x14ac:dyDescent="0.2">
      <c r="A72" s="9" t="s">
        <v>96</v>
      </c>
      <c r="B72" s="10" t="s">
        <v>254</v>
      </c>
      <c r="C72" s="24">
        <v>1060</v>
      </c>
      <c r="D72" s="10" t="s">
        <v>300</v>
      </c>
      <c r="E72" s="11"/>
      <c r="F72" s="23"/>
      <c r="G72" s="11"/>
      <c r="H72" s="23"/>
      <c r="I72" s="11"/>
      <c r="J72" s="23"/>
      <c r="K72" s="11"/>
      <c r="L72" s="23"/>
      <c r="M72" s="11" t="s">
        <v>7</v>
      </c>
      <c r="N72" s="20" t="s">
        <v>108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 t="s">
        <v>192</v>
      </c>
      <c r="DN72" s="1" t="s">
        <v>7</v>
      </c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 x14ac:dyDescent="0.2">
      <c r="A73" s="9" t="s">
        <v>130</v>
      </c>
      <c r="B73" s="10" t="s">
        <v>145</v>
      </c>
      <c r="C73" s="24">
        <v>159</v>
      </c>
      <c r="D73" s="10" t="s">
        <v>298</v>
      </c>
      <c r="E73" s="11"/>
      <c r="F73" s="23"/>
      <c r="G73" s="11"/>
      <c r="H73" s="23"/>
      <c r="I73" s="11"/>
      <c r="J73" s="23"/>
      <c r="K73" s="11"/>
      <c r="L73" s="23"/>
      <c r="M73" s="11" t="s">
        <v>7</v>
      </c>
      <c r="N73" s="20" t="s">
        <v>79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208</v>
      </c>
      <c r="DN73" s="1" t="s">
        <v>7</v>
      </c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 x14ac:dyDescent="0.2">
      <c r="A74" s="9" t="s">
        <v>5</v>
      </c>
      <c r="B74" s="10" t="s">
        <v>7</v>
      </c>
      <c r="C74" s="26">
        <v>0</v>
      </c>
      <c r="D74" s="10" t="s">
        <v>7</v>
      </c>
      <c r="E74" s="11"/>
      <c r="F74" s="23"/>
      <c r="G74" s="11"/>
      <c r="H74" s="23"/>
      <c r="I74" s="11"/>
      <c r="J74" s="23"/>
      <c r="K74" s="11"/>
      <c r="L74" s="23"/>
      <c r="M74" s="11" t="s">
        <v>7</v>
      </c>
      <c r="N74" s="20" t="s">
        <v>7</v>
      </c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7</v>
      </c>
      <c r="DN74" s="1" t="s">
        <v>7</v>
      </c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 x14ac:dyDescent="0.2">
      <c r="A75" s="9" t="s">
        <v>5</v>
      </c>
      <c r="B75" s="10" t="s">
        <v>7</v>
      </c>
      <c r="C75" s="26">
        <v>0</v>
      </c>
      <c r="D75" s="10" t="s">
        <v>7</v>
      </c>
      <c r="E75" s="11"/>
      <c r="F75" s="23"/>
      <c r="G75" s="11"/>
      <c r="H75" s="23"/>
      <c r="I75" s="11"/>
      <c r="J75" s="23"/>
      <c r="K75" s="11"/>
      <c r="L75" s="23"/>
      <c r="M75" s="11" t="s">
        <v>7</v>
      </c>
      <c r="N75" s="20" t="s">
        <v>8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7</v>
      </c>
      <c r="DN75" s="1" t="s">
        <v>7</v>
      </c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 x14ac:dyDescent="0.2">
      <c r="A76" s="9" t="s">
        <v>344</v>
      </c>
      <c r="B76" s="10" t="s">
        <v>7</v>
      </c>
      <c r="C76" s="26">
        <v>0</v>
      </c>
      <c r="D76" s="10" t="s">
        <v>7</v>
      </c>
      <c r="E76" s="11"/>
      <c r="F76" s="23"/>
      <c r="G76" s="11"/>
      <c r="H76" s="23"/>
      <c r="I76" s="11"/>
      <c r="J76" s="23"/>
      <c r="K76" s="11"/>
      <c r="L76" s="23"/>
      <c r="M76" s="11" t="s">
        <v>7</v>
      </c>
      <c r="N76" s="20" t="s">
        <v>8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7</v>
      </c>
      <c r="DN76" s="1" t="s">
        <v>7</v>
      </c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 x14ac:dyDescent="0.2">
      <c r="A77" s="9" t="s">
        <v>142</v>
      </c>
      <c r="B77" s="10" t="s">
        <v>219</v>
      </c>
      <c r="C77" s="26">
        <v>0</v>
      </c>
      <c r="D77" s="10" t="s">
        <v>7</v>
      </c>
      <c r="E77" s="11"/>
      <c r="F77" s="23"/>
      <c r="G77" s="11"/>
      <c r="H77" s="23"/>
      <c r="I77" s="11"/>
      <c r="J77" s="23"/>
      <c r="K77" s="11"/>
      <c r="L77" s="23"/>
      <c r="M77" s="11" t="s">
        <v>7</v>
      </c>
      <c r="N77" s="20" t="s">
        <v>7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7</v>
      </c>
      <c r="DN77" s="1" t="s">
        <v>7</v>
      </c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 x14ac:dyDescent="0.2">
      <c r="A78" s="9" t="s">
        <v>161</v>
      </c>
      <c r="B78" s="10" t="s">
        <v>169</v>
      </c>
      <c r="C78" s="24">
        <v>5</v>
      </c>
      <c r="D78" s="10" t="s">
        <v>300</v>
      </c>
      <c r="E78" s="11"/>
      <c r="F78" s="23"/>
      <c r="G78" s="11"/>
      <c r="H78" s="23"/>
      <c r="I78" s="11"/>
      <c r="J78" s="23"/>
      <c r="K78" s="11"/>
      <c r="L78" s="23"/>
      <c r="M78" s="11" t="s">
        <v>7</v>
      </c>
      <c r="N78" s="20" t="s">
        <v>351</v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309</v>
      </c>
      <c r="DN78" s="1" t="s">
        <v>7</v>
      </c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18" customHeight="1" x14ac:dyDescent="0.2">
      <c r="A79" s="9" t="s">
        <v>105</v>
      </c>
      <c r="B79" s="10" t="s">
        <v>116</v>
      </c>
      <c r="C79" s="24">
        <v>5</v>
      </c>
      <c r="D79" s="10" t="s">
        <v>300</v>
      </c>
      <c r="E79" s="11"/>
      <c r="F79" s="23"/>
      <c r="G79" s="11"/>
      <c r="H79" s="23"/>
      <c r="I79" s="11"/>
      <c r="J79" s="23"/>
      <c r="K79" s="11"/>
      <c r="L79" s="23"/>
      <c r="M79" s="11" t="s">
        <v>7</v>
      </c>
      <c r="N79" s="20" t="s">
        <v>262</v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297</v>
      </c>
      <c r="DN79" s="1" t="s">
        <v>7</v>
      </c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18" customHeight="1" x14ac:dyDescent="0.2">
      <c r="A80" s="9" t="s">
        <v>214</v>
      </c>
      <c r="B80" s="10" t="s">
        <v>7</v>
      </c>
      <c r="C80" s="26">
        <v>0</v>
      </c>
      <c r="D80" s="10" t="s">
        <v>7</v>
      </c>
      <c r="E80" s="11"/>
      <c r="F80" s="23"/>
      <c r="G80" s="11"/>
      <c r="H80" s="23"/>
      <c r="I80" s="11"/>
      <c r="J80" s="23"/>
      <c r="K80" s="11"/>
      <c r="L80" s="23"/>
      <c r="M80" s="11" t="s">
        <v>7</v>
      </c>
      <c r="N80" s="20" t="s">
        <v>8</v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 t="s">
        <v>7</v>
      </c>
      <c r="DN80" s="1" t="s">
        <v>7</v>
      </c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18" customHeight="1" x14ac:dyDescent="0.2">
      <c r="A81" s="9" t="s">
        <v>338</v>
      </c>
      <c r="B81" s="10" t="s">
        <v>84</v>
      </c>
      <c r="C81" s="24">
        <v>1</v>
      </c>
      <c r="D81" s="10" t="s">
        <v>200</v>
      </c>
      <c r="E81" s="11"/>
      <c r="F81" s="23"/>
      <c r="G81" s="11"/>
      <c r="H81" s="23"/>
      <c r="I81" s="11"/>
      <c r="J81" s="23"/>
      <c r="K81" s="11"/>
      <c r="L81" s="23"/>
      <c r="M81" s="11" t="s">
        <v>7</v>
      </c>
      <c r="N81" s="20" t="s">
        <v>187</v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 t="s">
        <v>174</v>
      </c>
      <c r="DN81" s="1" t="s">
        <v>7</v>
      </c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18" customHeight="1" x14ac:dyDescent="0.2">
      <c r="A82" s="9" t="s">
        <v>80</v>
      </c>
      <c r="B82" s="10" t="s">
        <v>7</v>
      </c>
      <c r="C82" s="24">
        <v>5</v>
      </c>
      <c r="D82" s="10" t="s">
        <v>9</v>
      </c>
      <c r="E82" s="11"/>
      <c r="F82" s="23"/>
      <c r="G82" s="11"/>
      <c r="H82" s="23"/>
      <c r="I82" s="11"/>
      <c r="J82" s="23"/>
      <c r="K82" s="11"/>
      <c r="L82" s="23"/>
      <c r="M82" s="11" t="s">
        <v>7</v>
      </c>
      <c r="N82" s="20" t="s">
        <v>293</v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285</v>
      </c>
      <c r="DN82" s="1" t="s">
        <v>7</v>
      </c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18" customHeight="1" x14ac:dyDescent="0.2">
      <c r="A83" s="9" t="s">
        <v>343</v>
      </c>
      <c r="B83" s="10" t="s">
        <v>299</v>
      </c>
      <c r="C83" s="24">
        <v>2</v>
      </c>
      <c r="D83" s="10" t="s">
        <v>298</v>
      </c>
      <c r="E83" s="11"/>
      <c r="F83" s="23"/>
      <c r="G83" s="11"/>
      <c r="H83" s="23"/>
      <c r="I83" s="11"/>
      <c r="J83" s="23"/>
      <c r="K83" s="11"/>
      <c r="L83" s="23"/>
      <c r="M83" s="11" t="s">
        <v>7</v>
      </c>
      <c r="N83" s="20" t="s">
        <v>4</v>
      </c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234</v>
      </c>
      <c r="DN83" s="1" t="s">
        <v>7</v>
      </c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18" customHeight="1" x14ac:dyDescent="0.2">
      <c r="A84" s="9" t="s">
        <v>198</v>
      </c>
      <c r="B84" s="10" t="s">
        <v>7</v>
      </c>
      <c r="C84" s="24">
        <v>153</v>
      </c>
      <c r="D84" s="10" t="s">
        <v>180</v>
      </c>
      <c r="E84" s="11"/>
      <c r="F84" s="23"/>
      <c r="G84" s="11"/>
      <c r="H84" s="23"/>
      <c r="I84" s="11"/>
      <c r="J84" s="23"/>
      <c r="K84" s="11"/>
      <c r="L84" s="23"/>
      <c r="M84" s="11" t="s">
        <v>7</v>
      </c>
      <c r="N84" s="20" t="s">
        <v>92</v>
      </c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93</v>
      </c>
      <c r="DN84" s="1" t="s">
        <v>7</v>
      </c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18" customHeight="1" x14ac:dyDescent="0.2">
      <c r="A85" s="9" t="s">
        <v>138</v>
      </c>
      <c r="B85" s="10" t="s">
        <v>7</v>
      </c>
      <c r="C85" s="26">
        <v>0</v>
      </c>
      <c r="D85" s="10" t="s">
        <v>7</v>
      </c>
      <c r="E85" s="11"/>
      <c r="F85" s="23"/>
      <c r="G85" s="11"/>
      <c r="H85" s="23"/>
      <c r="I85" s="11"/>
      <c r="J85" s="23"/>
      <c r="K85" s="11"/>
      <c r="L85" s="23"/>
      <c r="M85" s="11" t="s">
        <v>7</v>
      </c>
      <c r="N85" s="20" t="s">
        <v>8</v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7</v>
      </c>
      <c r="DN85" s="1" t="s">
        <v>7</v>
      </c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18" customHeight="1" x14ac:dyDescent="0.2">
      <c r="A86" s="9" t="s">
        <v>333</v>
      </c>
      <c r="B86" s="10" t="s">
        <v>282</v>
      </c>
      <c r="C86" s="24">
        <v>2</v>
      </c>
      <c r="D86" s="10" t="s">
        <v>298</v>
      </c>
      <c r="E86" s="11"/>
      <c r="F86" s="23"/>
      <c r="G86" s="11"/>
      <c r="H86" s="23"/>
      <c r="I86" s="11"/>
      <c r="J86" s="23"/>
      <c r="K86" s="11"/>
      <c r="L86" s="23"/>
      <c r="M86" s="11" t="s">
        <v>7</v>
      </c>
      <c r="N86" s="20" t="s">
        <v>7</v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 t="s">
        <v>204</v>
      </c>
      <c r="DN86" s="1" t="s">
        <v>7</v>
      </c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18" customHeight="1" x14ac:dyDescent="0.2">
      <c r="A87" s="9" t="s">
        <v>69</v>
      </c>
      <c r="B87" s="10" t="s">
        <v>36</v>
      </c>
      <c r="C87" s="24">
        <v>5</v>
      </c>
      <c r="D87" s="10" t="s">
        <v>9</v>
      </c>
      <c r="E87" s="11"/>
      <c r="F87" s="23"/>
      <c r="G87" s="11"/>
      <c r="H87" s="23"/>
      <c r="I87" s="11"/>
      <c r="J87" s="23"/>
      <c r="K87" s="11"/>
      <c r="L87" s="23"/>
      <c r="M87" s="11" t="s">
        <v>7</v>
      </c>
      <c r="N87" s="20" t="s">
        <v>7</v>
      </c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223</v>
      </c>
      <c r="DN87" s="1" t="s">
        <v>7</v>
      </c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18" customHeight="1" x14ac:dyDescent="0.2">
      <c r="A88" s="9" t="s">
        <v>155</v>
      </c>
      <c r="B88" s="10" t="s">
        <v>162</v>
      </c>
      <c r="C88" s="24">
        <v>22</v>
      </c>
      <c r="D88" s="10" t="s">
        <v>76</v>
      </c>
      <c r="E88" s="11"/>
      <c r="F88" s="23"/>
      <c r="G88" s="11"/>
      <c r="H88" s="23"/>
      <c r="I88" s="11"/>
      <c r="J88" s="23"/>
      <c r="K88" s="11"/>
      <c r="L88" s="23"/>
      <c r="M88" s="11" t="s">
        <v>7</v>
      </c>
      <c r="N88" s="20" t="s">
        <v>7</v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 t="s">
        <v>281</v>
      </c>
      <c r="DN88" s="1" t="s">
        <v>7</v>
      </c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ht="18" customHeight="1" x14ac:dyDescent="0.2">
      <c r="A89" s="9" t="s">
        <v>8</v>
      </c>
      <c r="B89" s="10" t="s">
        <v>7</v>
      </c>
      <c r="C89" s="26">
        <v>0</v>
      </c>
      <c r="D89" s="10" t="s">
        <v>7</v>
      </c>
      <c r="E89" s="11"/>
      <c r="F89" s="23"/>
      <c r="G89" s="11"/>
      <c r="H89" s="23"/>
      <c r="I89" s="11"/>
      <c r="J89" s="23"/>
      <c r="K89" s="11"/>
      <c r="L89" s="23"/>
      <c r="M89" s="11" t="s">
        <v>7</v>
      </c>
      <c r="N89" s="20" t="s">
        <v>7</v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 t="s">
        <v>7</v>
      </c>
      <c r="DN89" s="1" t="s">
        <v>7</v>
      </c>
      <c r="DO89" s="1"/>
      <c r="DP89" s="1"/>
      <c r="DQ89" s="1"/>
      <c r="DR89" s="1"/>
      <c r="DS89" s="1"/>
      <c r="DT89" s="1"/>
      <c r="DU89" s="1"/>
      <c r="DV89" s="1"/>
      <c r="DW89" s="1"/>
      <c r="DX89" s="1"/>
    </row>
    <row r="90" spans="1:128" ht="18" customHeight="1" x14ac:dyDescent="0.2">
      <c r="A90" s="9" t="s">
        <v>8</v>
      </c>
      <c r="B90" s="10" t="s">
        <v>7</v>
      </c>
      <c r="C90" s="26">
        <v>0</v>
      </c>
      <c r="D90" s="10" t="s">
        <v>7</v>
      </c>
      <c r="E90" s="11"/>
      <c r="F90" s="23"/>
      <c r="G90" s="11"/>
      <c r="H90" s="23"/>
      <c r="I90" s="11"/>
      <c r="J90" s="23"/>
      <c r="K90" s="11"/>
      <c r="L90" s="23"/>
      <c r="M90" s="11" t="s">
        <v>7</v>
      </c>
      <c r="N90" s="20" t="s">
        <v>7</v>
      </c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 t="s">
        <v>7</v>
      </c>
      <c r="DN90" s="1" t="s">
        <v>7</v>
      </c>
      <c r="DO90" s="1"/>
      <c r="DP90" s="1"/>
      <c r="DQ90" s="1"/>
      <c r="DR90" s="1"/>
      <c r="DS90" s="1"/>
      <c r="DT90" s="1"/>
      <c r="DU90" s="1"/>
      <c r="DV90" s="1"/>
      <c r="DW90" s="1"/>
      <c r="DX90" s="1"/>
    </row>
    <row r="91" spans="1:128" ht="18" customHeight="1" x14ac:dyDescent="0.2">
      <c r="A91" s="9" t="s">
        <v>274</v>
      </c>
      <c r="B91" s="10" t="s">
        <v>7</v>
      </c>
      <c r="C91" s="26">
        <v>0</v>
      </c>
      <c r="D91" s="10" t="s">
        <v>7</v>
      </c>
      <c r="E91" s="11"/>
      <c r="F91" s="23"/>
      <c r="G91" s="11"/>
      <c r="H91" s="23"/>
      <c r="I91" s="11"/>
      <c r="J91" s="23"/>
      <c r="K91" s="11"/>
      <c r="L91" s="23"/>
      <c r="M91" s="11" t="s">
        <v>7</v>
      </c>
      <c r="N91" s="20" t="s">
        <v>8</v>
      </c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 t="s">
        <v>7</v>
      </c>
      <c r="DN91" s="1" t="s">
        <v>7</v>
      </c>
      <c r="DO91" s="1"/>
      <c r="DP91" s="1"/>
      <c r="DQ91" s="1"/>
      <c r="DR91" s="1"/>
      <c r="DS91" s="1"/>
      <c r="DT91" s="1"/>
      <c r="DU91" s="1"/>
      <c r="DV91" s="1"/>
      <c r="DW91" s="1"/>
      <c r="DX91" s="1"/>
    </row>
    <row r="92" spans="1:128" ht="18" customHeight="1" x14ac:dyDescent="0.2">
      <c r="A92" s="9" t="s">
        <v>332</v>
      </c>
      <c r="B92" s="10" t="s">
        <v>7</v>
      </c>
      <c r="C92" s="26">
        <v>0</v>
      </c>
      <c r="D92" s="10" t="s">
        <v>7</v>
      </c>
      <c r="E92" s="11"/>
      <c r="F92" s="23"/>
      <c r="G92" s="11"/>
      <c r="H92" s="23"/>
      <c r="I92" s="11"/>
      <c r="J92" s="23"/>
      <c r="K92" s="11"/>
      <c r="L92" s="23"/>
      <c r="M92" s="11" t="s">
        <v>7</v>
      </c>
      <c r="N92" s="20" t="s">
        <v>8</v>
      </c>
      <c r="O92" s="1"/>
      <c r="P92" s="1"/>
      <c r="Q92" s="1"/>
      <c r="R92" s="1"/>
      <c r="S92" s="1"/>
      <c r="T92" s="1"/>
      <c r="U92" s="1"/>
      <c r="V92" s="1"/>
      <c r="W92" s="1"/>
      <c r="X92" s="1"/>
      <c r="Y92" s="1"/>
      <c r="Z92" s="1"/>
      <c r="AA92" s="1"/>
      <c r="AB92" s="1"/>
      <c r="AC92" s="1"/>
      <c r="AD92" s="1"/>
      <c r="AE92" s="1"/>
      <c r="AF92" s="1"/>
      <c r="AG92" s="1"/>
      <c r="AH92" s="1"/>
      <c r="AI92" s="1"/>
      <c r="AJ92" s="1"/>
      <c r="AK92" s="1"/>
      <c r="AL92" s="1"/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 t="s">
        <v>7</v>
      </c>
      <c r="DN92" s="1" t="s">
        <v>7</v>
      </c>
      <c r="DO92" s="1"/>
      <c r="DP92" s="1"/>
      <c r="DQ92" s="1"/>
      <c r="DR92" s="1"/>
      <c r="DS92" s="1"/>
      <c r="DT92" s="1"/>
      <c r="DU92" s="1"/>
      <c r="DV92" s="1"/>
      <c r="DW92" s="1"/>
      <c r="DX92" s="1"/>
    </row>
    <row r="93" spans="1:128" ht="18" customHeight="1" x14ac:dyDescent="0.2">
      <c r="A93" s="9" t="s">
        <v>18</v>
      </c>
      <c r="B93" s="10" t="s">
        <v>7</v>
      </c>
      <c r="C93" s="26">
        <v>0</v>
      </c>
      <c r="D93" s="10" t="s">
        <v>7</v>
      </c>
      <c r="E93" s="11"/>
      <c r="F93" s="23"/>
      <c r="G93" s="11"/>
      <c r="H93" s="23"/>
      <c r="I93" s="11"/>
      <c r="J93" s="23"/>
      <c r="K93" s="11"/>
      <c r="L93" s="23"/>
      <c r="M93" s="11" t="s">
        <v>7</v>
      </c>
      <c r="N93" s="20" t="s">
        <v>8</v>
      </c>
      <c r="O93" s="1"/>
      <c r="P93" s="1"/>
      <c r="Q93" s="1"/>
      <c r="R93" s="1"/>
      <c r="S93" s="1"/>
      <c r="T93" s="1"/>
      <c r="U93" s="1"/>
      <c r="V93" s="1"/>
      <c r="W93" s="1"/>
      <c r="X93" s="1"/>
      <c r="Y93" s="1"/>
      <c r="Z93" s="1"/>
      <c r="AA93" s="1"/>
      <c r="AB93" s="1"/>
      <c r="AC93" s="1"/>
      <c r="AD93" s="1"/>
      <c r="AE93" s="1"/>
      <c r="AF93" s="1"/>
      <c r="AG93" s="1"/>
      <c r="AH93" s="1"/>
      <c r="AI93" s="1"/>
      <c r="AJ93" s="1"/>
      <c r="AK93" s="1"/>
      <c r="AL93" s="1"/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 t="s">
        <v>7</v>
      </c>
      <c r="DN93" s="1" t="s">
        <v>7</v>
      </c>
      <c r="DO93" s="1"/>
      <c r="DP93" s="1"/>
      <c r="DQ93" s="1"/>
      <c r="DR93" s="1"/>
      <c r="DS93" s="1"/>
      <c r="DT93" s="1"/>
      <c r="DU93" s="1"/>
      <c r="DV93" s="1"/>
      <c r="DW93" s="1"/>
      <c r="DX93" s="1"/>
    </row>
    <row r="94" spans="1:128" ht="18" customHeight="1" x14ac:dyDescent="0.2">
      <c r="A94" s="9" t="s">
        <v>141</v>
      </c>
      <c r="B94" s="10" t="s">
        <v>104</v>
      </c>
      <c r="C94" s="24">
        <v>970</v>
      </c>
      <c r="D94" s="10" t="s">
        <v>300</v>
      </c>
      <c r="E94" s="11"/>
      <c r="F94" s="23"/>
      <c r="G94" s="11"/>
      <c r="H94" s="23"/>
      <c r="I94" s="11"/>
      <c r="J94" s="23"/>
      <c r="K94" s="11"/>
      <c r="L94" s="23"/>
      <c r="M94" s="11" t="s">
        <v>7</v>
      </c>
      <c r="N94" s="20" t="s">
        <v>237</v>
      </c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 t="s">
        <v>183</v>
      </c>
      <c r="DN94" s="1" t="s">
        <v>7</v>
      </c>
      <c r="DO94" s="1"/>
      <c r="DP94" s="1"/>
      <c r="DQ94" s="1"/>
      <c r="DR94" s="1"/>
      <c r="DS94" s="1"/>
      <c r="DT94" s="1"/>
      <c r="DU94" s="1"/>
      <c r="DV94" s="1"/>
      <c r="DW94" s="1"/>
      <c r="DX94" s="1"/>
    </row>
    <row r="95" spans="1:128" ht="18" customHeight="1" x14ac:dyDescent="0.2">
      <c r="A95" s="9" t="s">
        <v>329</v>
      </c>
      <c r="B95" s="10" t="s">
        <v>228</v>
      </c>
      <c r="C95" s="24">
        <v>2</v>
      </c>
      <c r="D95" s="10" t="s">
        <v>269</v>
      </c>
      <c r="E95" s="11"/>
      <c r="F95" s="23"/>
      <c r="G95" s="11"/>
      <c r="H95" s="23"/>
      <c r="I95" s="11"/>
      <c r="J95" s="23"/>
      <c r="K95" s="11"/>
      <c r="L95" s="23"/>
      <c r="M95" s="11" t="s">
        <v>7</v>
      </c>
      <c r="N95" s="20" t="s">
        <v>189</v>
      </c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 t="s">
        <v>122</v>
      </c>
      <c r="DN95" s="1" t="s">
        <v>7</v>
      </c>
      <c r="DO95" s="1"/>
      <c r="DP95" s="1"/>
      <c r="DQ95" s="1"/>
      <c r="DR95" s="1"/>
      <c r="DS95" s="1"/>
      <c r="DT95" s="1"/>
      <c r="DU95" s="1"/>
      <c r="DV95" s="1"/>
      <c r="DW95" s="1"/>
      <c r="DX95" s="1"/>
    </row>
    <row r="96" spans="1:128" ht="18" customHeight="1" x14ac:dyDescent="0.2">
      <c r="A96" s="9" t="s">
        <v>277</v>
      </c>
      <c r="B96" s="10" t="s">
        <v>195</v>
      </c>
      <c r="C96" s="24">
        <v>59</v>
      </c>
      <c r="D96" s="10" t="s">
        <v>298</v>
      </c>
      <c r="E96" s="11"/>
      <c r="F96" s="23"/>
      <c r="G96" s="11"/>
      <c r="H96" s="23"/>
      <c r="I96" s="11"/>
      <c r="J96" s="23"/>
      <c r="K96" s="11"/>
      <c r="L96" s="23"/>
      <c r="M96" s="11" t="s">
        <v>7</v>
      </c>
      <c r="N96" s="20" t="s">
        <v>295</v>
      </c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 t="s">
        <v>44</v>
      </c>
      <c r="DN96" s="1" t="s">
        <v>7</v>
      </c>
      <c r="DO96" s="1"/>
      <c r="DP96" s="1"/>
      <c r="DQ96" s="1"/>
      <c r="DR96" s="1"/>
      <c r="DS96" s="1"/>
      <c r="DT96" s="1"/>
      <c r="DU96" s="1"/>
      <c r="DV96" s="1"/>
      <c r="DW96" s="1"/>
      <c r="DX96" s="1"/>
    </row>
    <row r="97" spans="1:128" ht="18" customHeight="1" x14ac:dyDescent="0.2">
      <c r="A97" s="9" t="s">
        <v>5</v>
      </c>
      <c r="B97" s="10" t="s">
        <v>7</v>
      </c>
      <c r="C97" s="26">
        <v>0</v>
      </c>
      <c r="D97" s="10" t="s">
        <v>7</v>
      </c>
      <c r="E97" s="11"/>
      <c r="F97" s="23"/>
      <c r="G97" s="11"/>
      <c r="H97" s="23"/>
      <c r="I97" s="11"/>
      <c r="J97" s="23"/>
      <c r="K97" s="11"/>
      <c r="L97" s="23"/>
      <c r="M97" s="11" t="s">
        <v>7</v>
      </c>
      <c r="N97" s="20" t="s">
        <v>7</v>
      </c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 t="s">
        <v>7</v>
      </c>
      <c r="DN97" s="1" t="s">
        <v>7</v>
      </c>
      <c r="DO97" s="1"/>
      <c r="DP97" s="1"/>
      <c r="DQ97" s="1"/>
      <c r="DR97" s="1"/>
      <c r="DS97" s="1"/>
      <c r="DT97" s="1"/>
      <c r="DU97" s="1"/>
      <c r="DV97" s="1"/>
      <c r="DW97" s="1"/>
      <c r="DX97" s="1"/>
    </row>
    <row r="98" spans="1:128" ht="18" customHeight="1" x14ac:dyDescent="0.2">
      <c r="A98" s="9" t="s">
        <v>5</v>
      </c>
      <c r="B98" s="10" t="s">
        <v>7</v>
      </c>
      <c r="C98" s="26">
        <v>0</v>
      </c>
      <c r="D98" s="10" t="s">
        <v>7</v>
      </c>
      <c r="E98" s="11"/>
      <c r="F98" s="23"/>
      <c r="G98" s="11"/>
      <c r="H98" s="23"/>
      <c r="I98" s="11"/>
      <c r="J98" s="23"/>
      <c r="K98" s="11"/>
      <c r="L98" s="23"/>
      <c r="M98" s="11" t="s">
        <v>7</v>
      </c>
      <c r="N98" s="20" t="s">
        <v>7</v>
      </c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 t="s">
        <v>7</v>
      </c>
      <c r="DN98" s="1" t="s">
        <v>7</v>
      </c>
      <c r="DO98" s="1"/>
      <c r="DP98" s="1"/>
      <c r="DQ98" s="1"/>
      <c r="DR98" s="1"/>
      <c r="DS98" s="1"/>
      <c r="DT98" s="1"/>
      <c r="DU98" s="1"/>
      <c r="DV98" s="1"/>
      <c r="DW98" s="1"/>
      <c r="DX98" s="1"/>
    </row>
    <row r="99" spans="1:128" ht="18" customHeight="1" x14ac:dyDescent="0.2">
      <c r="A99" s="9" t="s">
        <v>154</v>
      </c>
      <c r="B99" s="10" t="s">
        <v>7</v>
      </c>
      <c r="C99" s="26">
        <v>0</v>
      </c>
      <c r="D99" s="10" t="s">
        <v>7</v>
      </c>
      <c r="E99" s="11"/>
      <c r="F99" s="23"/>
      <c r="G99" s="11"/>
      <c r="H99" s="23"/>
      <c r="I99" s="11"/>
      <c r="J99" s="23"/>
      <c r="K99" s="11"/>
      <c r="L99" s="23"/>
      <c r="M99" s="11" t="s">
        <v>7</v>
      </c>
      <c r="N99" s="20" t="s">
        <v>8</v>
      </c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 t="s">
        <v>7</v>
      </c>
      <c r="DN99" s="1" t="s">
        <v>7</v>
      </c>
      <c r="DO99" s="1"/>
      <c r="DP99" s="1"/>
      <c r="DQ99" s="1"/>
      <c r="DR99" s="1"/>
      <c r="DS99" s="1"/>
      <c r="DT99" s="1"/>
      <c r="DU99" s="1"/>
      <c r="DV99" s="1"/>
      <c r="DW99" s="1"/>
      <c r="DX99" s="1"/>
    </row>
    <row r="100" spans="1:128" ht="18" customHeight="1" x14ac:dyDescent="0.2">
      <c r="A100" s="9" t="s">
        <v>112</v>
      </c>
      <c r="B100" s="10" t="s">
        <v>7</v>
      </c>
      <c r="C100" s="26">
        <v>0</v>
      </c>
      <c r="D100" s="10" t="s">
        <v>7</v>
      </c>
      <c r="E100" s="11"/>
      <c r="F100" s="23"/>
      <c r="G100" s="11"/>
      <c r="H100" s="23"/>
      <c r="I100" s="11"/>
      <c r="J100" s="23"/>
      <c r="K100" s="11"/>
      <c r="L100" s="23"/>
      <c r="M100" s="11" t="s">
        <v>7</v>
      </c>
      <c r="N100" s="20" t="s">
        <v>8</v>
      </c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 t="s">
        <v>7</v>
      </c>
      <c r="DN100" s="1" t="s">
        <v>7</v>
      </c>
      <c r="DO100" s="1"/>
      <c r="DP100" s="1"/>
      <c r="DQ100" s="1"/>
      <c r="DR100" s="1"/>
      <c r="DS100" s="1"/>
      <c r="DT100" s="1"/>
      <c r="DU100" s="1"/>
      <c r="DV100" s="1"/>
      <c r="DW100" s="1"/>
      <c r="DX100" s="1"/>
    </row>
    <row r="101" spans="1:128" ht="18" customHeight="1" x14ac:dyDescent="0.2">
      <c r="A101" s="9" t="s">
        <v>304</v>
      </c>
      <c r="B101" s="10" t="s">
        <v>118</v>
      </c>
      <c r="C101" s="24">
        <v>42</v>
      </c>
      <c r="D101" s="10" t="s">
        <v>300</v>
      </c>
      <c r="E101" s="11"/>
      <c r="F101" s="23"/>
      <c r="G101" s="11"/>
      <c r="H101" s="23"/>
      <c r="I101" s="11"/>
      <c r="J101" s="23"/>
      <c r="K101" s="11"/>
      <c r="L101" s="23"/>
      <c r="M101" s="11" t="s">
        <v>7</v>
      </c>
      <c r="N101" s="20" t="s">
        <v>328</v>
      </c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1"/>
      <c r="AK101" s="1"/>
      <c r="AL101" s="1"/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 t="s">
        <v>261</v>
      </c>
      <c r="DN101" s="1" t="s">
        <v>7</v>
      </c>
      <c r="DO101" s="1"/>
      <c r="DP101" s="1"/>
      <c r="DQ101" s="1"/>
      <c r="DR101" s="1"/>
      <c r="DS101" s="1"/>
      <c r="DT101" s="1"/>
      <c r="DU101" s="1"/>
      <c r="DV101" s="1"/>
      <c r="DW101" s="1"/>
      <c r="DX101" s="1"/>
    </row>
    <row r="102" spans="1:128" ht="18" customHeight="1" x14ac:dyDescent="0.2">
      <c r="A102" s="9" t="s">
        <v>13</v>
      </c>
      <c r="B102" s="10" t="s">
        <v>7</v>
      </c>
      <c r="C102" s="24">
        <v>6</v>
      </c>
      <c r="D102" s="10" t="s">
        <v>300</v>
      </c>
      <c r="E102" s="11"/>
      <c r="F102" s="23"/>
      <c r="G102" s="11"/>
      <c r="H102" s="23"/>
      <c r="I102" s="11"/>
      <c r="J102" s="23"/>
      <c r="K102" s="11"/>
      <c r="L102" s="23"/>
      <c r="M102" s="11" t="s">
        <v>7</v>
      </c>
      <c r="N102" s="20" t="s">
        <v>294</v>
      </c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1"/>
      <c r="AK102" s="1"/>
      <c r="AL102" s="1"/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 t="s">
        <v>150</v>
      </c>
      <c r="DN102" s="1" t="s">
        <v>7</v>
      </c>
      <c r="DO102" s="1"/>
      <c r="DP102" s="1"/>
      <c r="DQ102" s="1"/>
      <c r="DR102" s="1"/>
      <c r="DS102" s="1"/>
      <c r="DT102" s="1"/>
      <c r="DU102" s="1"/>
      <c r="DV102" s="1"/>
      <c r="DW102" s="1"/>
      <c r="DX102" s="1"/>
    </row>
    <row r="103" spans="1:128" ht="18" customHeight="1" x14ac:dyDescent="0.2">
      <c r="A103" s="9" t="s">
        <v>290</v>
      </c>
      <c r="B103" s="10" t="s">
        <v>7</v>
      </c>
      <c r="C103" s="26">
        <v>0</v>
      </c>
      <c r="D103" s="10" t="s">
        <v>7</v>
      </c>
      <c r="E103" s="11"/>
      <c r="F103" s="23"/>
      <c r="G103" s="11"/>
      <c r="H103" s="23"/>
      <c r="I103" s="11"/>
      <c r="J103" s="23"/>
      <c r="K103" s="11"/>
      <c r="L103" s="23"/>
      <c r="M103" s="11" t="s">
        <v>7</v>
      </c>
      <c r="N103" s="20" t="s">
        <v>8</v>
      </c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1"/>
      <c r="AK103" s="1"/>
      <c r="AL103" s="1"/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 t="s">
        <v>7</v>
      </c>
      <c r="DN103" s="1" t="s">
        <v>7</v>
      </c>
      <c r="DO103" s="1"/>
      <c r="DP103" s="1"/>
      <c r="DQ103" s="1"/>
      <c r="DR103" s="1"/>
      <c r="DS103" s="1"/>
      <c r="DT103" s="1"/>
      <c r="DU103" s="1"/>
      <c r="DV103" s="1"/>
      <c r="DW103" s="1"/>
      <c r="DX103" s="1"/>
    </row>
    <row r="104" spans="1:128" ht="18" customHeight="1" x14ac:dyDescent="0.2">
      <c r="A104" s="9" t="s">
        <v>253</v>
      </c>
      <c r="B104" s="10" t="s">
        <v>144</v>
      </c>
      <c r="C104" s="24">
        <v>927</v>
      </c>
      <c r="D104" s="10" t="s">
        <v>300</v>
      </c>
      <c r="E104" s="11"/>
      <c r="F104" s="23"/>
      <c r="G104" s="11"/>
      <c r="H104" s="23"/>
      <c r="I104" s="11"/>
      <c r="J104" s="23"/>
      <c r="K104" s="11"/>
      <c r="L104" s="23"/>
      <c r="M104" s="11" t="s">
        <v>7</v>
      </c>
      <c r="N104" s="20" t="s">
        <v>24</v>
      </c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1"/>
      <c r="AK104" s="1"/>
      <c r="AL104" s="1"/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 t="s">
        <v>313</v>
      </c>
      <c r="DN104" s="1" t="s">
        <v>7</v>
      </c>
      <c r="DO104" s="1"/>
      <c r="DP104" s="1"/>
      <c r="DQ104" s="1"/>
      <c r="DR104" s="1"/>
      <c r="DS104" s="1"/>
      <c r="DT104" s="1"/>
      <c r="DU104" s="1"/>
      <c r="DV104" s="1"/>
      <c r="DW104" s="1"/>
      <c r="DX104" s="1"/>
    </row>
    <row r="105" spans="1:128" ht="18" customHeight="1" x14ac:dyDescent="0.2">
      <c r="A105" s="9" t="s">
        <v>96</v>
      </c>
      <c r="B105" s="10" t="s">
        <v>254</v>
      </c>
      <c r="C105" s="24">
        <v>927</v>
      </c>
      <c r="D105" s="10" t="s">
        <v>300</v>
      </c>
      <c r="E105" s="11"/>
      <c r="F105" s="23"/>
      <c r="G105" s="11"/>
      <c r="H105" s="23"/>
      <c r="I105" s="11"/>
      <c r="J105" s="23"/>
      <c r="K105" s="11"/>
      <c r="L105" s="23"/>
      <c r="M105" s="11" t="s">
        <v>7</v>
      </c>
      <c r="N105" s="20" t="s">
        <v>108</v>
      </c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1"/>
      <c r="AK105" s="1"/>
      <c r="AL105" s="1"/>
      <c r="AM105" s="1"/>
      <c r="AN105" s="1"/>
      <c r="AO105" s="1"/>
      <c r="AP105" s="1"/>
      <c r="AQ105" s="1"/>
      <c r="AR105" s="1"/>
      <c r="AS105" s="1"/>
      <c r="AT105" s="1"/>
      <c r="AU105" s="1"/>
      <c r="AV105" s="1"/>
      <c r="AW105" s="1"/>
      <c r="AX105" s="1"/>
      <c r="AY105" s="1"/>
      <c r="AZ105" s="1"/>
      <c r="BA105" s="1"/>
      <c r="BB105" s="1"/>
      <c r="BC105" s="1"/>
      <c r="BD105" s="1"/>
      <c r="BE105" s="1"/>
      <c r="BF105" s="1"/>
      <c r="BG105" s="1"/>
      <c r="BH105" s="1"/>
      <c r="BI105" s="1"/>
      <c r="BJ105" s="1"/>
      <c r="BK105" s="1"/>
      <c r="BL105" s="1"/>
      <c r="BM105" s="1"/>
      <c r="BN105" s="1"/>
      <c r="BO105" s="1"/>
      <c r="BP105" s="1"/>
      <c r="BQ105" s="1"/>
      <c r="BR105" s="1"/>
      <c r="BS105" s="1"/>
      <c r="BT105" s="1"/>
      <c r="BU105" s="1"/>
      <c r="BV105" s="1"/>
      <c r="BW105" s="1"/>
      <c r="BX105" s="1"/>
      <c r="BY105" s="1"/>
      <c r="BZ105" s="1"/>
      <c r="CA105" s="1"/>
      <c r="CB105" s="1"/>
      <c r="CC105" s="1"/>
      <c r="CD105" s="1"/>
      <c r="CE105" s="1"/>
      <c r="CF105" s="1"/>
      <c r="CG105" s="1"/>
      <c r="CH105" s="1"/>
      <c r="CI105" s="1"/>
      <c r="CJ105" s="1"/>
      <c r="CK105" s="1"/>
      <c r="CL105" s="1"/>
      <c r="CM105" s="1"/>
      <c r="CN105" s="1"/>
      <c r="CO105" s="1"/>
      <c r="CP105" s="1"/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 t="s">
        <v>192</v>
      </c>
      <c r="DN105" s="1" t="s">
        <v>7</v>
      </c>
      <c r="DO105" s="1"/>
      <c r="DP105" s="1"/>
      <c r="DQ105" s="1"/>
      <c r="DR105" s="1"/>
      <c r="DS105" s="1"/>
      <c r="DT105" s="1"/>
      <c r="DU105" s="1"/>
      <c r="DV105" s="1"/>
      <c r="DW105" s="1"/>
      <c r="DX105" s="1"/>
    </row>
    <row r="106" spans="1:128" ht="18" customHeight="1" x14ac:dyDescent="0.2">
      <c r="A106" s="9" t="s">
        <v>13</v>
      </c>
      <c r="B106" s="10" t="s">
        <v>7</v>
      </c>
      <c r="C106" s="24">
        <v>139</v>
      </c>
      <c r="D106" s="10" t="s">
        <v>300</v>
      </c>
      <c r="E106" s="11"/>
      <c r="F106" s="23"/>
      <c r="G106" s="11"/>
      <c r="H106" s="23"/>
      <c r="I106" s="11"/>
      <c r="J106" s="23"/>
      <c r="K106" s="11"/>
      <c r="L106" s="23"/>
      <c r="M106" s="11" t="s">
        <v>7</v>
      </c>
      <c r="N106" s="20" t="s">
        <v>294</v>
      </c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1"/>
      <c r="AK106" s="1"/>
      <c r="AL106" s="1"/>
      <c r="AM106" s="1"/>
      <c r="AN106" s="1"/>
      <c r="AO106" s="1"/>
      <c r="AP106" s="1"/>
      <c r="AQ106" s="1"/>
      <c r="AR106" s="1"/>
      <c r="AS106" s="1"/>
      <c r="AT106" s="1"/>
      <c r="AU106" s="1"/>
      <c r="AV106" s="1"/>
      <c r="AW106" s="1"/>
      <c r="AX106" s="1"/>
      <c r="AY106" s="1"/>
      <c r="AZ106" s="1"/>
      <c r="BA106" s="1"/>
      <c r="BB106" s="1"/>
      <c r="BC106" s="1"/>
      <c r="BD106" s="1"/>
      <c r="BE106" s="1"/>
      <c r="BF106" s="1"/>
      <c r="BG106" s="1"/>
      <c r="BH106" s="1"/>
      <c r="BI106" s="1"/>
      <c r="BJ106" s="1"/>
      <c r="BK106" s="1"/>
      <c r="BL106" s="1"/>
      <c r="BM106" s="1"/>
      <c r="BN106" s="1"/>
      <c r="BO106" s="1"/>
      <c r="BP106" s="1"/>
      <c r="BQ106" s="1"/>
      <c r="BR106" s="1"/>
      <c r="BS106" s="1"/>
      <c r="BT106" s="1"/>
      <c r="BU106" s="1"/>
      <c r="BV106" s="1"/>
      <c r="BW106" s="1"/>
      <c r="BX106" s="1"/>
      <c r="BY106" s="1"/>
      <c r="BZ106" s="1"/>
      <c r="CA106" s="1"/>
      <c r="CB106" s="1"/>
      <c r="CC106" s="1"/>
      <c r="CD106" s="1"/>
      <c r="CE106" s="1"/>
      <c r="CF106" s="1"/>
      <c r="CG106" s="1"/>
      <c r="CH106" s="1"/>
      <c r="CI106" s="1"/>
      <c r="CJ106" s="1"/>
      <c r="CK106" s="1"/>
      <c r="CL106" s="1"/>
      <c r="CM106" s="1"/>
      <c r="CN106" s="1"/>
      <c r="CO106" s="1"/>
      <c r="CP106" s="1"/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 t="s">
        <v>150</v>
      </c>
      <c r="DN106" s="1" t="s">
        <v>7</v>
      </c>
      <c r="DO106" s="1"/>
      <c r="DP106" s="1"/>
      <c r="DQ106" s="1"/>
      <c r="DR106" s="1"/>
      <c r="DS106" s="1"/>
      <c r="DT106" s="1"/>
      <c r="DU106" s="1"/>
      <c r="DV106" s="1"/>
      <c r="DW106" s="1"/>
      <c r="DX106" s="1"/>
    </row>
    <row r="107" spans="1:128" ht="18" customHeight="1" x14ac:dyDescent="0.2">
      <c r="A107" s="9" t="s">
        <v>275</v>
      </c>
      <c r="B107" s="10" t="s">
        <v>7</v>
      </c>
      <c r="C107" s="26">
        <v>0</v>
      </c>
      <c r="D107" s="10" t="s">
        <v>7</v>
      </c>
      <c r="E107" s="11"/>
      <c r="F107" s="23"/>
      <c r="G107" s="11"/>
      <c r="H107" s="23"/>
      <c r="I107" s="11"/>
      <c r="J107" s="23"/>
      <c r="K107" s="11"/>
      <c r="L107" s="23"/>
      <c r="M107" s="11" t="s">
        <v>7</v>
      </c>
      <c r="N107" s="20" t="s">
        <v>8</v>
      </c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1"/>
      <c r="AK107" s="1"/>
      <c r="AL107" s="1"/>
      <c r="AM107" s="1"/>
      <c r="AN107" s="1"/>
      <c r="AO107" s="1"/>
      <c r="AP107" s="1"/>
      <c r="AQ107" s="1"/>
      <c r="AR107" s="1"/>
      <c r="AS107" s="1"/>
      <c r="AT107" s="1"/>
      <c r="AU107" s="1"/>
      <c r="AV107" s="1"/>
      <c r="AW107" s="1"/>
      <c r="AX107" s="1"/>
      <c r="AY107" s="1"/>
      <c r="AZ107" s="1"/>
      <c r="BA107" s="1"/>
      <c r="BB107" s="1"/>
      <c r="BC107" s="1"/>
      <c r="BD107" s="1"/>
      <c r="BE107" s="1"/>
      <c r="BF107" s="1"/>
      <c r="BG107" s="1"/>
      <c r="BH107" s="1"/>
      <c r="BI107" s="1"/>
      <c r="BJ107" s="1"/>
      <c r="BK107" s="1"/>
      <c r="BL107" s="1"/>
      <c r="BM107" s="1"/>
      <c r="BN107" s="1"/>
      <c r="BO107" s="1"/>
      <c r="BP107" s="1"/>
      <c r="BQ107" s="1"/>
      <c r="BR107" s="1"/>
      <c r="BS107" s="1"/>
      <c r="BT107" s="1"/>
      <c r="BU107" s="1"/>
      <c r="BV107" s="1"/>
      <c r="BW107" s="1"/>
      <c r="BX107" s="1"/>
      <c r="BY107" s="1"/>
      <c r="BZ107" s="1"/>
      <c r="CA107" s="1"/>
      <c r="CB107" s="1"/>
      <c r="CC107" s="1"/>
      <c r="CD107" s="1"/>
      <c r="CE107" s="1"/>
      <c r="CF107" s="1"/>
      <c r="CG107" s="1"/>
      <c r="CH107" s="1"/>
      <c r="CI107" s="1"/>
      <c r="CJ107" s="1"/>
      <c r="CK107" s="1"/>
      <c r="CL107" s="1"/>
      <c r="CM107" s="1"/>
      <c r="CN107" s="1"/>
      <c r="CO107" s="1"/>
      <c r="CP107" s="1"/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 t="s">
        <v>7</v>
      </c>
      <c r="DN107" s="1" t="s">
        <v>7</v>
      </c>
      <c r="DO107" s="1"/>
      <c r="DP107" s="1"/>
      <c r="DQ107" s="1"/>
      <c r="DR107" s="1"/>
      <c r="DS107" s="1"/>
      <c r="DT107" s="1"/>
      <c r="DU107" s="1"/>
      <c r="DV107" s="1"/>
      <c r="DW107" s="1"/>
      <c r="DX107" s="1"/>
    </row>
    <row r="108" spans="1:128" ht="18" customHeight="1" x14ac:dyDescent="0.2">
      <c r="A108" s="9" t="s">
        <v>305</v>
      </c>
      <c r="B108" s="10" t="s">
        <v>228</v>
      </c>
      <c r="C108" s="24">
        <v>7</v>
      </c>
      <c r="D108" s="10" t="s">
        <v>269</v>
      </c>
      <c r="E108" s="11"/>
      <c r="F108" s="23"/>
      <c r="G108" s="11"/>
      <c r="H108" s="23"/>
      <c r="I108" s="11"/>
      <c r="J108" s="23"/>
      <c r="K108" s="11"/>
      <c r="L108" s="23"/>
      <c r="M108" s="11" t="s">
        <v>7</v>
      </c>
      <c r="N108" s="20" t="s">
        <v>173</v>
      </c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1"/>
      <c r="AK108" s="1"/>
      <c r="AL108" s="1"/>
      <c r="AM108" s="1"/>
      <c r="AN108" s="1"/>
      <c r="AO108" s="1"/>
      <c r="AP108" s="1"/>
      <c r="AQ108" s="1"/>
      <c r="AR108" s="1"/>
      <c r="AS108" s="1"/>
      <c r="AT108" s="1"/>
      <c r="AU108" s="1"/>
      <c r="AV108" s="1"/>
      <c r="AW108" s="1"/>
      <c r="AX108" s="1"/>
      <c r="AY108" s="1"/>
      <c r="AZ108" s="1"/>
      <c r="BA108" s="1"/>
      <c r="BB108" s="1"/>
      <c r="BC108" s="1"/>
      <c r="BD108" s="1"/>
      <c r="BE108" s="1"/>
      <c r="BF108" s="1"/>
      <c r="BG108" s="1"/>
      <c r="BH108" s="1"/>
      <c r="BI108" s="1"/>
      <c r="BJ108" s="1"/>
      <c r="BK108" s="1"/>
      <c r="BL108" s="1"/>
      <c r="BM108" s="1"/>
      <c r="BN108" s="1"/>
      <c r="BO108" s="1"/>
      <c r="BP108" s="1"/>
      <c r="BQ108" s="1"/>
      <c r="BR108" s="1"/>
      <c r="BS108" s="1"/>
      <c r="BT108" s="1"/>
      <c r="BU108" s="1"/>
      <c r="BV108" s="1"/>
      <c r="BW108" s="1"/>
      <c r="BX108" s="1"/>
      <c r="BY108" s="1"/>
      <c r="BZ108" s="1"/>
      <c r="CA108" s="1"/>
      <c r="CB108" s="1"/>
      <c r="CC108" s="1"/>
      <c r="CD108" s="1"/>
      <c r="CE108" s="1"/>
      <c r="CF108" s="1"/>
      <c r="CG108" s="1"/>
      <c r="CH108" s="1"/>
      <c r="CI108" s="1"/>
      <c r="CJ108" s="1"/>
      <c r="CK108" s="1"/>
      <c r="CL108" s="1"/>
      <c r="CM108" s="1"/>
      <c r="CN108" s="1"/>
      <c r="CO108" s="1"/>
      <c r="CP108" s="1"/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 t="s">
        <v>157</v>
      </c>
      <c r="DN108" s="1" t="s">
        <v>7</v>
      </c>
      <c r="DO108" s="1"/>
      <c r="DP108" s="1"/>
      <c r="DQ108" s="1"/>
      <c r="DR108" s="1"/>
      <c r="DS108" s="1"/>
      <c r="DT108" s="1"/>
      <c r="DU108" s="1"/>
      <c r="DV108" s="1"/>
      <c r="DW108" s="1"/>
      <c r="DX108" s="1"/>
    </row>
    <row r="109" spans="1:128" ht="18" customHeight="1" x14ac:dyDescent="0.2">
      <c r="A109" s="9" t="s">
        <v>5</v>
      </c>
      <c r="B109" s="10" t="s">
        <v>7</v>
      </c>
      <c r="C109" s="26">
        <v>0</v>
      </c>
      <c r="D109" s="10" t="s">
        <v>7</v>
      </c>
      <c r="E109" s="11"/>
      <c r="F109" s="23"/>
      <c r="G109" s="11"/>
      <c r="H109" s="23"/>
      <c r="I109" s="11"/>
      <c r="J109" s="23"/>
      <c r="K109" s="11"/>
      <c r="L109" s="23"/>
      <c r="M109" s="11" t="s">
        <v>7</v>
      </c>
      <c r="N109" s="20" t="s">
        <v>7</v>
      </c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1"/>
      <c r="AK109" s="1"/>
      <c r="AL109" s="1"/>
      <c r="AM109" s="1"/>
      <c r="AN109" s="1"/>
      <c r="AO109" s="1"/>
      <c r="AP109" s="1"/>
      <c r="AQ109" s="1"/>
      <c r="AR109" s="1"/>
      <c r="AS109" s="1"/>
      <c r="AT109" s="1"/>
      <c r="AU109" s="1"/>
      <c r="AV109" s="1"/>
      <c r="AW109" s="1"/>
      <c r="AX109" s="1"/>
      <c r="AY109" s="1"/>
      <c r="AZ109" s="1"/>
      <c r="BA109" s="1"/>
      <c r="BB109" s="1"/>
      <c r="BC109" s="1"/>
      <c r="BD109" s="1"/>
      <c r="BE109" s="1"/>
      <c r="BF109" s="1"/>
      <c r="BG109" s="1"/>
      <c r="BH109" s="1"/>
      <c r="BI109" s="1"/>
      <c r="BJ109" s="1"/>
      <c r="BK109" s="1"/>
      <c r="BL109" s="1"/>
      <c r="BM109" s="1"/>
      <c r="BN109" s="1"/>
      <c r="BO109" s="1"/>
      <c r="BP109" s="1"/>
      <c r="BQ109" s="1"/>
      <c r="BR109" s="1"/>
      <c r="BS109" s="1"/>
      <c r="BT109" s="1"/>
      <c r="BU109" s="1"/>
      <c r="BV109" s="1"/>
      <c r="BW109" s="1"/>
      <c r="BX109" s="1"/>
      <c r="BY109" s="1"/>
      <c r="BZ109" s="1"/>
      <c r="CA109" s="1"/>
      <c r="CB109" s="1"/>
      <c r="CC109" s="1"/>
      <c r="CD109" s="1"/>
      <c r="CE109" s="1"/>
      <c r="CF109" s="1"/>
      <c r="CG109" s="1"/>
      <c r="CH109" s="1"/>
      <c r="CI109" s="1"/>
      <c r="CJ109" s="1"/>
      <c r="CK109" s="1"/>
      <c r="CL109" s="1"/>
      <c r="CM109" s="1"/>
      <c r="CN109" s="1"/>
      <c r="CO109" s="1"/>
      <c r="CP109" s="1"/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 t="s">
        <v>7</v>
      </c>
      <c r="DN109" s="1" t="s">
        <v>7</v>
      </c>
      <c r="DO109" s="1"/>
      <c r="DP109" s="1"/>
      <c r="DQ109" s="1"/>
      <c r="DR109" s="1"/>
      <c r="DS109" s="1"/>
      <c r="DT109" s="1"/>
      <c r="DU109" s="1"/>
      <c r="DV109" s="1"/>
      <c r="DW109" s="1"/>
      <c r="DX109" s="1"/>
    </row>
    <row r="110" spans="1:128" ht="18" customHeight="1" x14ac:dyDescent="0.2">
      <c r="A110" s="9" t="s">
        <v>5</v>
      </c>
      <c r="B110" s="10" t="s">
        <v>7</v>
      </c>
      <c r="C110" s="26">
        <v>0</v>
      </c>
      <c r="D110" s="10" t="s">
        <v>7</v>
      </c>
      <c r="E110" s="11"/>
      <c r="F110" s="23"/>
      <c r="G110" s="11"/>
      <c r="H110" s="23"/>
      <c r="I110" s="11"/>
      <c r="J110" s="23"/>
      <c r="K110" s="11"/>
      <c r="L110" s="23"/>
      <c r="M110" s="11" t="s">
        <v>7</v>
      </c>
      <c r="N110" s="20" t="s">
        <v>7</v>
      </c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1"/>
      <c r="AK110" s="1"/>
      <c r="AL110" s="1"/>
      <c r="AM110" s="1"/>
      <c r="AN110" s="1"/>
      <c r="AO110" s="1"/>
      <c r="AP110" s="1"/>
      <c r="AQ110" s="1"/>
      <c r="AR110" s="1"/>
      <c r="AS110" s="1"/>
      <c r="AT110" s="1"/>
      <c r="AU110" s="1"/>
      <c r="AV110" s="1"/>
      <c r="AW110" s="1"/>
      <c r="AX110" s="1"/>
      <c r="AY110" s="1"/>
      <c r="AZ110" s="1"/>
      <c r="BA110" s="1"/>
      <c r="BB110" s="1"/>
      <c r="BC110" s="1"/>
      <c r="BD110" s="1"/>
      <c r="BE110" s="1"/>
      <c r="BF110" s="1"/>
      <c r="BG110" s="1"/>
      <c r="BH110" s="1"/>
      <c r="BI110" s="1"/>
      <c r="BJ110" s="1"/>
      <c r="BK110" s="1"/>
      <c r="BL110" s="1"/>
      <c r="BM110" s="1"/>
      <c r="BN110" s="1"/>
      <c r="BO110" s="1"/>
      <c r="BP110" s="1"/>
      <c r="BQ110" s="1"/>
      <c r="BR110" s="1"/>
      <c r="BS110" s="1"/>
      <c r="BT110" s="1"/>
      <c r="BU110" s="1"/>
      <c r="BV110" s="1"/>
      <c r="BW110" s="1"/>
      <c r="BX110" s="1"/>
      <c r="BY110" s="1"/>
      <c r="BZ110" s="1"/>
      <c r="CA110" s="1"/>
      <c r="CB110" s="1"/>
      <c r="CC110" s="1"/>
      <c r="CD110" s="1"/>
      <c r="CE110" s="1"/>
      <c r="CF110" s="1"/>
      <c r="CG110" s="1"/>
      <c r="CH110" s="1"/>
      <c r="CI110" s="1"/>
      <c r="CJ110" s="1"/>
      <c r="CK110" s="1"/>
      <c r="CL110" s="1"/>
      <c r="CM110" s="1"/>
      <c r="CN110" s="1"/>
      <c r="CO110" s="1"/>
      <c r="CP110" s="1"/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 t="s">
        <v>7</v>
      </c>
      <c r="DN110" s="1" t="s">
        <v>7</v>
      </c>
      <c r="DO110" s="1"/>
      <c r="DP110" s="1"/>
      <c r="DQ110" s="1"/>
      <c r="DR110" s="1"/>
      <c r="DS110" s="1"/>
      <c r="DT110" s="1"/>
      <c r="DU110" s="1"/>
      <c r="DV110" s="1"/>
      <c r="DW110" s="1"/>
      <c r="DX110" s="1"/>
    </row>
    <row r="111" spans="1:128" ht="18" customHeight="1" x14ac:dyDescent="0.2">
      <c r="A111" s="9" t="s">
        <v>344</v>
      </c>
      <c r="B111" s="10" t="s">
        <v>7</v>
      </c>
      <c r="C111" s="26">
        <v>0</v>
      </c>
      <c r="D111" s="10" t="s">
        <v>7</v>
      </c>
      <c r="E111" s="11"/>
      <c r="F111" s="23"/>
      <c r="G111" s="11"/>
      <c r="H111" s="23"/>
      <c r="I111" s="11"/>
      <c r="J111" s="23"/>
      <c r="K111" s="11"/>
      <c r="L111" s="23"/>
      <c r="M111" s="11" t="s">
        <v>7</v>
      </c>
      <c r="N111" s="20" t="s">
        <v>8</v>
      </c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1"/>
      <c r="AK111" s="1"/>
      <c r="AL111" s="1"/>
      <c r="AM111" s="1"/>
      <c r="AN111" s="1"/>
      <c r="AO111" s="1"/>
      <c r="AP111" s="1"/>
      <c r="AQ111" s="1"/>
      <c r="AR111" s="1"/>
      <c r="AS111" s="1"/>
      <c r="AT111" s="1"/>
      <c r="AU111" s="1"/>
      <c r="AV111" s="1"/>
      <c r="AW111" s="1"/>
      <c r="AX111" s="1"/>
      <c r="AY111" s="1"/>
      <c r="AZ111" s="1"/>
      <c r="BA111" s="1"/>
      <c r="BB111" s="1"/>
      <c r="BC111" s="1"/>
      <c r="BD111" s="1"/>
      <c r="BE111" s="1"/>
      <c r="BF111" s="1"/>
      <c r="BG111" s="1"/>
      <c r="BH111" s="1"/>
      <c r="BI111" s="1"/>
      <c r="BJ111" s="1"/>
      <c r="BK111" s="1"/>
      <c r="BL111" s="1"/>
      <c r="BM111" s="1"/>
      <c r="BN111" s="1"/>
      <c r="BO111" s="1"/>
      <c r="BP111" s="1"/>
      <c r="BQ111" s="1"/>
      <c r="BR111" s="1"/>
      <c r="BS111" s="1"/>
      <c r="BT111" s="1"/>
      <c r="BU111" s="1"/>
      <c r="BV111" s="1"/>
      <c r="BW111" s="1"/>
      <c r="BX111" s="1"/>
      <c r="BY111" s="1"/>
      <c r="BZ111" s="1"/>
      <c r="CA111" s="1"/>
      <c r="CB111" s="1"/>
      <c r="CC111" s="1"/>
      <c r="CD111" s="1"/>
      <c r="CE111" s="1"/>
      <c r="CF111" s="1"/>
      <c r="CG111" s="1"/>
      <c r="CH111" s="1"/>
      <c r="CI111" s="1"/>
      <c r="CJ111" s="1"/>
      <c r="CK111" s="1"/>
      <c r="CL111" s="1"/>
      <c r="CM111" s="1"/>
      <c r="CN111" s="1"/>
      <c r="CO111" s="1"/>
      <c r="CP111" s="1"/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 t="s">
        <v>7</v>
      </c>
      <c r="DN111" s="1" t="s">
        <v>7</v>
      </c>
      <c r="DO111" s="1"/>
      <c r="DP111" s="1"/>
      <c r="DQ111" s="1"/>
      <c r="DR111" s="1"/>
      <c r="DS111" s="1"/>
      <c r="DT111" s="1"/>
      <c r="DU111" s="1"/>
      <c r="DV111" s="1"/>
      <c r="DW111" s="1"/>
      <c r="DX111" s="1"/>
    </row>
    <row r="112" spans="1:128" ht="18" customHeight="1" x14ac:dyDescent="0.2">
      <c r="A112" s="9" t="s">
        <v>207</v>
      </c>
      <c r="B112" s="10" t="s">
        <v>7</v>
      </c>
      <c r="C112" s="26">
        <v>0</v>
      </c>
      <c r="D112" s="10" t="s">
        <v>7</v>
      </c>
      <c r="E112" s="11"/>
      <c r="F112" s="23"/>
      <c r="G112" s="11"/>
      <c r="H112" s="23"/>
      <c r="I112" s="11"/>
      <c r="J112" s="23"/>
      <c r="K112" s="11"/>
      <c r="L112" s="23"/>
      <c r="M112" s="11" t="s">
        <v>7</v>
      </c>
      <c r="N112" s="20" t="s">
        <v>7</v>
      </c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1"/>
      <c r="AK112" s="1"/>
      <c r="AL112" s="1"/>
      <c r="AM112" s="1"/>
      <c r="AN112" s="1"/>
      <c r="AO112" s="1"/>
      <c r="AP112" s="1"/>
      <c r="AQ112" s="1"/>
      <c r="AR112" s="1"/>
      <c r="AS112" s="1"/>
      <c r="AT112" s="1"/>
      <c r="AU112" s="1"/>
      <c r="AV112" s="1"/>
      <c r="AW112" s="1"/>
      <c r="AX112" s="1"/>
      <c r="AY112" s="1"/>
      <c r="AZ112" s="1"/>
      <c r="BA112" s="1"/>
      <c r="BB112" s="1"/>
      <c r="BC112" s="1"/>
      <c r="BD112" s="1"/>
      <c r="BE112" s="1"/>
      <c r="BF112" s="1"/>
      <c r="BG112" s="1"/>
      <c r="BH112" s="1"/>
      <c r="BI112" s="1"/>
      <c r="BJ112" s="1"/>
      <c r="BK112" s="1"/>
      <c r="BL112" s="1"/>
      <c r="BM112" s="1"/>
      <c r="BN112" s="1"/>
      <c r="BO112" s="1"/>
      <c r="BP112" s="1"/>
      <c r="BQ112" s="1"/>
      <c r="BR112" s="1"/>
      <c r="BS112" s="1"/>
      <c r="BT112" s="1"/>
      <c r="BU112" s="1"/>
      <c r="BV112" s="1"/>
      <c r="BW112" s="1"/>
      <c r="BX112" s="1"/>
      <c r="BY112" s="1"/>
      <c r="BZ112" s="1"/>
      <c r="CA112" s="1"/>
      <c r="CB112" s="1"/>
      <c r="CC112" s="1"/>
      <c r="CD112" s="1"/>
      <c r="CE112" s="1"/>
      <c r="CF112" s="1"/>
      <c r="CG112" s="1"/>
      <c r="CH112" s="1"/>
      <c r="CI112" s="1"/>
      <c r="CJ112" s="1"/>
      <c r="CK112" s="1"/>
      <c r="CL112" s="1"/>
      <c r="CM112" s="1"/>
      <c r="CN112" s="1"/>
      <c r="CO112" s="1"/>
      <c r="CP112" s="1"/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 t="s">
        <v>7</v>
      </c>
      <c r="DN112" s="1" t="s">
        <v>7</v>
      </c>
      <c r="DO112" s="1"/>
      <c r="DP112" s="1"/>
      <c r="DQ112" s="1"/>
      <c r="DR112" s="1"/>
      <c r="DS112" s="1"/>
      <c r="DT112" s="1"/>
      <c r="DU112" s="1"/>
      <c r="DV112" s="1"/>
      <c r="DW112" s="1"/>
      <c r="DX112" s="1"/>
    </row>
    <row r="113" spans="1:128" ht="18" customHeight="1" x14ac:dyDescent="0.2">
      <c r="A113" s="9" t="s">
        <v>247</v>
      </c>
      <c r="B113" s="10" t="s">
        <v>302</v>
      </c>
      <c r="C113" s="24">
        <v>3</v>
      </c>
      <c r="D113" s="10" t="s">
        <v>244</v>
      </c>
      <c r="E113" s="11"/>
      <c r="F113" s="23"/>
      <c r="G113" s="11"/>
      <c r="H113" s="23"/>
      <c r="I113" s="11"/>
      <c r="J113" s="23"/>
      <c r="K113" s="11"/>
      <c r="L113" s="23"/>
      <c r="M113" s="11" t="s">
        <v>7</v>
      </c>
      <c r="N113" s="20" t="s">
        <v>272</v>
      </c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1"/>
      <c r="AK113" s="1"/>
      <c r="AL113" s="1"/>
      <c r="AM113" s="1"/>
      <c r="AN113" s="1"/>
      <c r="AO113" s="1"/>
      <c r="AP113" s="1"/>
      <c r="AQ113" s="1"/>
      <c r="AR113" s="1"/>
      <c r="AS113" s="1"/>
      <c r="AT113" s="1"/>
      <c r="AU113" s="1"/>
      <c r="AV113" s="1"/>
      <c r="AW113" s="1"/>
      <c r="AX113" s="1"/>
      <c r="AY113" s="1"/>
      <c r="AZ113" s="1"/>
      <c r="BA113" s="1"/>
      <c r="BB113" s="1"/>
      <c r="BC113" s="1"/>
      <c r="BD113" s="1"/>
      <c r="BE113" s="1"/>
      <c r="BF113" s="1"/>
      <c r="BG113" s="1"/>
      <c r="BH113" s="1"/>
      <c r="BI113" s="1"/>
      <c r="BJ113" s="1"/>
      <c r="BK113" s="1"/>
      <c r="BL113" s="1"/>
      <c r="BM113" s="1"/>
      <c r="BN113" s="1"/>
      <c r="BO113" s="1"/>
      <c r="BP113" s="1"/>
      <c r="BQ113" s="1"/>
      <c r="BR113" s="1"/>
      <c r="BS113" s="1"/>
      <c r="BT113" s="1"/>
      <c r="BU113" s="1"/>
      <c r="BV113" s="1"/>
      <c r="BW113" s="1"/>
      <c r="BX113" s="1"/>
      <c r="BY113" s="1"/>
      <c r="BZ113" s="1"/>
      <c r="CA113" s="1"/>
      <c r="CB113" s="1"/>
      <c r="CC113" s="1"/>
      <c r="CD113" s="1"/>
      <c r="CE113" s="1"/>
      <c r="CF113" s="1"/>
      <c r="CG113" s="1"/>
      <c r="CH113" s="1"/>
      <c r="CI113" s="1"/>
      <c r="CJ113" s="1"/>
      <c r="CK113" s="1"/>
      <c r="CL113" s="1"/>
      <c r="CM113" s="1"/>
      <c r="CN113" s="1"/>
      <c r="CO113" s="1"/>
      <c r="CP113" s="1"/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 t="s">
        <v>94</v>
      </c>
      <c r="DN113" s="1" t="s">
        <v>7</v>
      </c>
      <c r="DO113" s="1"/>
      <c r="DP113" s="1"/>
      <c r="DQ113" s="1"/>
      <c r="DR113" s="1"/>
      <c r="DS113" s="1"/>
      <c r="DT113" s="1"/>
      <c r="DU113" s="1"/>
      <c r="DV113" s="1"/>
      <c r="DW113" s="1"/>
      <c r="DX113" s="1"/>
    </row>
    <row r="114" spans="1:128" ht="18" customHeight="1" x14ac:dyDescent="0.2">
      <c r="A114" s="9" t="s">
        <v>148</v>
      </c>
      <c r="B114" s="10" t="s">
        <v>7</v>
      </c>
      <c r="C114" s="26">
        <v>0</v>
      </c>
      <c r="D114" s="10" t="s">
        <v>7</v>
      </c>
      <c r="E114" s="11"/>
      <c r="F114" s="23"/>
      <c r="G114" s="11"/>
      <c r="H114" s="23"/>
      <c r="I114" s="11"/>
      <c r="J114" s="23"/>
      <c r="K114" s="11"/>
      <c r="L114" s="23"/>
      <c r="M114" s="11" t="s">
        <v>7</v>
      </c>
      <c r="N114" s="20" t="s">
        <v>7</v>
      </c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1"/>
      <c r="AK114" s="1"/>
      <c r="AL114" s="1"/>
      <c r="AM114" s="1"/>
      <c r="AN114" s="1"/>
      <c r="AO114" s="1"/>
      <c r="AP114" s="1"/>
      <c r="AQ114" s="1"/>
      <c r="AR114" s="1"/>
      <c r="AS114" s="1"/>
      <c r="AT114" s="1"/>
      <c r="AU114" s="1"/>
      <c r="AV114" s="1"/>
      <c r="AW114" s="1"/>
      <c r="AX114" s="1"/>
      <c r="AY114" s="1"/>
      <c r="AZ114" s="1"/>
      <c r="BA114" s="1"/>
      <c r="BB114" s="1"/>
      <c r="BC114" s="1"/>
      <c r="BD114" s="1"/>
      <c r="BE114" s="1"/>
      <c r="BF114" s="1"/>
      <c r="BG114" s="1"/>
      <c r="BH114" s="1"/>
      <c r="BI114" s="1"/>
      <c r="BJ114" s="1"/>
      <c r="BK114" s="1"/>
      <c r="BL114" s="1"/>
      <c r="BM114" s="1"/>
      <c r="BN114" s="1"/>
      <c r="BO114" s="1"/>
      <c r="BP114" s="1"/>
      <c r="BQ114" s="1"/>
      <c r="BR114" s="1"/>
      <c r="BS114" s="1"/>
      <c r="BT114" s="1"/>
      <c r="BU114" s="1"/>
      <c r="BV114" s="1"/>
      <c r="BW114" s="1"/>
      <c r="BX114" s="1"/>
      <c r="BY114" s="1"/>
      <c r="BZ114" s="1"/>
      <c r="CA114" s="1"/>
      <c r="CB114" s="1"/>
      <c r="CC114" s="1"/>
      <c r="CD114" s="1"/>
      <c r="CE114" s="1"/>
      <c r="CF114" s="1"/>
      <c r="CG114" s="1"/>
      <c r="CH114" s="1"/>
      <c r="CI114" s="1"/>
      <c r="CJ114" s="1"/>
      <c r="CK114" s="1"/>
      <c r="CL114" s="1"/>
      <c r="CM114" s="1"/>
      <c r="CN114" s="1"/>
      <c r="CO114" s="1"/>
      <c r="CP114" s="1"/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 t="s">
        <v>7</v>
      </c>
      <c r="DN114" s="1" t="s">
        <v>7</v>
      </c>
      <c r="DO114" s="1"/>
      <c r="DP114" s="1"/>
      <c r="DQ114" s="1"/>
      <c r="DR114" s="1"/>
      <c r="DS114" s="1"/>
      <c r="DT114" s="1"/>
      <c r="DU114" s="1"/>
      <c r="DV114" s="1"/>
      <c r="DW114" s="1"/>
      <c r="DX114" s="1"/>
    </row>
    <row r="115" spans="1:128" ht="18" customHeight="1" x14ac:dyDescent="0.2">
      <c r="A115" s="9" t="s">
        <v>161</v>
      </c>
      <c r="B115" s="10" t="s">
        <v>169</v>
      </c>
      <c r="C115" s="24">
        <v>5</v>
      </c>
      <c r="D115" s="10" t="s">
        <v>300</v>
      </c>
      <c r="E115" s="11"/>
      <c r="F115" s="23"/>
      <c r="G115" s="11"/>
      <c r="H115" s="23"/>
      <c r="I115" s="11"/>
      <c r="J115" s="23"/>
      <c r="K115" s="11"/>
      <c r="L115" s="23"/>
      <c r="M115" s="11" t="s">
        <v>7</v>
      </c>
      <c r="N115" s="20" t="s">
        <v>351</v>
      </c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1"/>
      <c r="AK115" s="1"/>
      <c r="AL115" s="1"/>
      <c r="AM115" s="1"/>
      <c r="AN115" s="1"/>
      <c r="AO115" s="1"/>
      <c r="AP115" s="1"/>
      <c r="AQ115" s="1"/>
      <c r="AR115" s="1"/>
      <c r="AS115" s="1"/>
      <c r="AT115" s="1"/>
      <c r="AU115" s="1"/>
      <c r="AV115" s="1"/>
      <c r="AW115" s="1"/>
      <c r="AX115" s="1"/>
      <c r="AY115" s="1"/>
      <c r="AZ115" s="1"/>
      <c r="BA115" s="1"/>
      <c r="BB115" s="1"/>
      <c r="BC115" s="1"/>
      <c r="BD115" s="1"/>
      <c r="BE115" s="1"/>
      <c r="BF115" s="1"/>
      <c r="BG115" s="1"/>
      <c r="BH115" s="1"/>
      <c r="BI115" s="1"/>
      <c r="BJ115" s="1"/>
      <c r="BK115" s="1"/>
      <c r="BL115" s="1"/>
      <c r="BM115" s="1"/>
      <c r="BN115" s="1"/>
      <c r="BO115" s="1"/>
      <c r="BP115" s="1"/>
      <c r="BQ115" s="1"/>
      <c r="BR115" s="1"/>
      <c r="BS115" s="1"/>
      <c r="BT115" s="1"/>
      <c r="BU115" s="1"/>
      <c r="BV115" s="1"/>
      <c r="BW115" s="1"/>
      <c r="BX115" s="1"/>
      <c r="BY115" s="1"/>
      <c r="BZ115" s="1"/>
      <c r="CA115" s="1"/>
      <c r="CB115" s="1"/>
      <c r="CC115" s="1"/>
      <c r="CD115" s="1"/>
      <c r="CE115" s="1"/>
      <c r="CF115" s="1"/>
      <c r="CG115" s="1"/>
      <c r="CH115" s="1"/>
      <c r="CI115" s="1"/>
      <c r="CJ115" s="1"/>
      <c r="CK115" s="1"/>
      <c r="CL115" s="1"/>
      <c r="CM115" s="1"/>
      <c r="CN115" s="1"/>
      <c r="CO115" s="1"/>
      <c r="CP115" s="1"/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 t="s">
        <v>309</v>
      </c>
      <c r="DN115" s="1" t="s">
        <v>7</v>
      </c>
      <c r="DO115" s="1"/>
      <c r="DP115" s="1"/>
      <c r="DQ115" s="1"/>
      <c r="DR115" s="1"/>
      <c r="DS115" s="1"/>
      <c r="DT115" s="1"/>
      <c r="DU115" s="1"/>
      <c r="DV115" s="1"/>
      <c r="DW115" s="1"/>
      <c r="DX115" s="1"/>
    </row>
    <row r="116" spans="1:128" ht="18" customHeight="1" x14ac:dyDescent="0.2">
      <c r="A116" s="9" t="s">
        <v>105</v>
      </c>
      <c r="B116" s="10" t="s">
        <v>116</v>
      </c>
      <c r="C116" s="24">
        <v>5</v>
      </c>
      <c r="D116" s="10" t="s">
        <v>300</v>
      </c>
      <c r="E116" s="11"/>
      <c r="F116" s="23"/>
      <c r="G116" s="11"/>
      <c r="H116" s="23"/>
      <c r="I116" s="11"/>
      <c r="J116" s="23"/>
      <c r="K116" s="11"/>
      <c r="L116" s="23"/>
      <c r="M116" s="11" t="s">
        <v>7</v>
      </c>
      <c r="N116" s="20" t="s">
        <v>262</v>
      </c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1"/>
      <c r="AK116" s="1"/>
      <c r="AL116" s="1"/>
      <c r="AM116" s="1"/>
      <c r="AN116" s="1"/>
      <c r="AO116" s="1"/>
      <c r="AP116" s="1"/>
      <c r="AQ116" s="1"/>
      <c r="AR116" s="1"/>
      <c r="AS116" s="1"/>
      <c r="AT116" s="1"/>
      <c r="AU116" s="1"/>
      <c r="AV116" s="1"/>
      <c r="AW116" s="1"/>
      <c r="AX116" s="1"/>
      <c r="AY116" s="1"/>
      <c r="AZ116" s="1"/>
      <c r="BA116" s="1"/>
      <c r="BB116" s="1"/>
      <c r="BC116" s="1"/>
      <c r="BD116" s="1"/>
      <c r="BE116" s="1"/>
      <c r="BF116" s="1"/>
      <c r="BG116" s="1"/>
      <c r="BH116" s="1"/>
      <c r="BI116" s="1"/>
      <c r="BJ116" s="1"/>
      <c r="BK116" s="1"/>
      <c r="BL116" s="1"/>
      <c r="BM116" s="1"/>
      <c r="BN116" s="1"/>
      <c r="BO116" s="1"/>
      <c r="BP116" s="1"/>
      <c r="BQ116" s="1"/>
      <c r="BR116" s="1"/>
      <c r="BS116" s="1"/>
      <c r="BT116" s="1"/>
      <c r="BU116" s="1"/>
      <c r="BV116" s="1"/>
      <c r="BW116" s="1"/>
      <c r="BX116" s="1"/>
      <c r="BY116" s="1"/>
      <c r="BZ116" s="1"/>
      <c r="CA116" s="1"/>
      <c r="CB116" s="1"/>
      <c r="CC116" s="1"/>
      <c r="CD116" s="1"/>
      <c r="CE116" s="1"/>
      <c r="CF116" s="1"/>
      <c r="CG116" s="1"/>
      <c r="CH116" s="1"/>
      <c r="CI116" s="1"/>
      <c r="CJ116" s="1"/>
      <c r="CK116" s="1"/>
      <c r="CL116" s="1"/>
      <c r="CM116" s="1"/>
      <c r="CN116" s="1"/>
      <c r="CO116" s="1"/>
      <c r="CP116" s="1"/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 t="s">
        <v>297</v>
      </c>
      <c r="DN116" s="1" t="s">
        <v>7</v>
      </c>
      <c r="DO116" s="1"/>
      <c r="DP116" s="1"/>
      <c r="DQ116" s="1"/>
      <c r="DR116" s="1"/>
      <c r="DS116" s="1"/>
      <c r="DT116" s="1"/>
      <c r="DU116" s="1"/>
      <c r="DV116" s="1"/>
      <c r="DW116" s="1"/>
      <c r="DX116" s="1"/>
    </row>
    <row r="117" spans="1:128" ht="18" customHeight="1" x14ac:dyDescent="0.2">
      <c r="A117" s="9" t="s">
        <v>217</v>
      </c>
      <c r="B117" s="10" t="s">
        <v>7</v>
      </c>
      <c r="C117" s="26">
        <v>0</v>
      </c>
      <c r="D117" s="10" t="s">
        <v>7</v>
      </c>
      <c r="E117" s="11"/>
      <c r="F117" s="23"/>
      <c r="G117" s="11"/>
      <c r="H117" s="23"/>
      <c r="I117" s="11"/>
      <c r="J117" s="23"/>
      <c r="K117" s="11"/>
      <c r="L117" s="23"/>
      <c r="M117" s="11" t="s">
        <v>7</v>
      </c>
      <c r="N117" s="20" t="s">
        <v>8</v>
      </c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1"/>
      <c r="AK117" s="1"/>
      <c r="AL117" s="1"/>
      <c r="AM117" s="1"/>
      <c r="AN117" s="1"/>
      <c r="AO117" s="1"/>
      <c r="AP117" s="1"/>
      <c r="AQ117" s="1"/>
      <c r="AR117" s="1"/>
      <c r="AS117" s="1"/>
      <c r="AT117" s="1"/>
      <c r="AU117" s="1"/>
      <c r="AV117" s="1"/>
      <c r="AW117" s="1"/>
      <c r="AX117" s="1"/>
      <c r="AY117" s="1"/>
      <c r="AZ117" s="1"/>
      <c r="BA117" s="1"/>
      <c r="BB117" s="1"/>
      <c r="BC117" s="1"/>
      <c r="BD117" s="1"/>
      <c r="BE117" s="1"/>
      <c r="BF117" s="1"/>
      <c r="BG117" s="1"/>
      <c r="BH117" s="1"/>
      <c r="BI117" s="1"/>
      <c r="BJ117" s="1"/>
      <c r="BK117" s="1"/>
      <c r="BL117" s="1"/>
      <c r="BM117" s="1"/>
      <c r="BN117" s="1"/>
      <c r="BO117" s="1"/>
      <c r="BP117" s="1"/>
      <c r="BQ117" s="1"/>
      <c r="BR117" s="1"/>
      <c r="BS117" s="1"/>
      <c r="BT117" s="1"/>
      <c r="BU117" s="1"/>
      <c r="BV117" s="1"/>
      <c r="BW117" s="1"/>
      <c r="BX117" s="1"/>
      <c r="BY117" s="1"/>
      <c r="BZ117" s="1"/>
      <c r="CA117" s="1"/>
      <c r="CB117" s="1"/>
      <c r="CC117" s="1"/>
      <c r="CD117" s="1"/>
      <c r="CE117" s="1"/>
      <c r="CF117" s="1"/>
      <c r="CG117" s="1"/>
      <c r="CH117" s="1"/>
      <c r="CI117" s="1"/>
      <c r="CJ117" s="1"/>
      <c r="CK117" s="1"/>
      <c r="CL117" s="1"/>
      <c r="CM117" s="1"/>
      <c r="CN117" s="1"/>
      <c r="CO117" s="1"/>
      <c r="CP117" s="1"/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 t="s">
        <v>7</v>
      </c>
      <c r="DN117" s="1" t="s">
        <v>7</v>
      </c>
      <c r="DO117" s="1"/>
      <c r="DP117" s="1"/>
      <c r="DQ117" s="1"/>
      <c r="DR117" s="1"/>
      <c r="DS117" s="1"/>
      <c r="DT117" s="1"/>
      <c r="DU117" s="1"/>
      <c r="DV117" s="1"/>
      <c r="DW117" s="1"/>
      <c r="DX117" s="1"/>
    </row>
    <row r="118" spans="1:128" ht="18" customHeight="1" x14ac:dyDescent="0.2">
      <c r="A118" s="9" t="s">
        <v>338</v>
      </c>
      <c r="B118" s="10" t="s">
        <v>84</v>
      </c>
      <c r="C118" s="24">
        <v>1</v>
      </c>
      <c r="D118" s="10" t="s">
        <v>200</v>
      </c>
      <c r="E118" s="11"/>
      <c r="F118" s="23"/>
      <c r="G118" s="11"/>
      <c r="H118" s="23"/>
      <c r="I118" s="11"/>
      <c r="J118" s="23"/>
      <c r="K118" s="11"/>
      <c r="L118" s="23"/>
      <c r="M118" s="11" t="s">
        <v>7</v>
      </c>
      <c r="N118" s="20" t="s">
        <v>187</v>
      </c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1"/>
      <c r="AK118" s="1"/>
      <c r="AL118" s="1"/>
      <c r="AM118" s="1"/>
      <c r="AN118" s="1"/>
      <c r="AO118" s="1"/>
      <c r="AP118" s="1"/>
      <c r="AQ118" s="1"/>
      <c r="AR118" s="1"/>
      <c r="AS118" s="1"/>
      <c r="AT118" s="1"/>
      <c r="AU118" s="1"/>
      <c r="AV118" s="1"/>
      <c r="AW118" s="1"/>
      <c r="AX118" s="1"/>
      <c r="AY118" s="1"/>
      <c r="AZ118" s="1"/>
      <c r="BA118" s="1"/>
      <c r="BB118" s="1"/>
      <c r="BC118" s="1"/>
      <c r="BD118" s="1"/>
      <c r="BE118" s="1"/>
      <c r="BF118" s="1"/>
      <c r="BG118" s="1"/>
      <c r="BH118" s="1"/>
      <c r="BI118" s="1"/>
      <c r="BJ118" s="1"/>
      <c r="BK118" s="1"/>
      <c r="BL118" s="1"/>
      <c r="BM118" s="1"/>
      <c r="BN118" s="1"/>
      <c r="BO118" s="1"/>
      <c r="BP118" s="1"/>
      <c r="BQ118" s="1"/>
      <c r="BR118" s="1"/>
      <c r="BS118" s="1"/>
      <c r="BT118" s="1"/>
      <c r="BU118" s="1"/>
      <c r="BV118" s="1"/>
      <c r="BW118" s="1"/>
      <c r="BX118" s="1"/>
      <c r="BY118" s="1"/>
      <c r="BZ118" s="1"/>
      <c r="CA118" s="1"/>
      <c r="CB118" s="1"/>
      <c r="CC118" s="1"/>
      <c r="CD118" s="1"/>
      <c r="CE118" s="1"/>
      <c r="CF118" s="1"/>
      <c r="CG118" s="1"/>
      <c r="CH118" s="1"/>
      <c r="CI118" s="1"/>
      <c r="CJ118" s="1"/>
      <c r="CK118" s="1"/>
      <c r="CL118" s="1"/>
      <c r="CM118" s="1"/>
      <c r="CN118" s="1"/>
      <c r="CO118" s="1"/>
      <c r="CP118" s="1"/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 t="s">
        <v>174</v>
      </c>
      <c r="DN118" s="1" t="s">
        <v>7</v>
      </c>
      <c r="DO118" s="1"/>
      <c r="DP118" s="1"/>
      <c r="DQ118" s="1"/>
      <c r="DR118" s="1"/>
      <c r="DS118" s="1"/>
      <c r="DT118" s="1"/>
      <c r="DU118" s="1"/>
      <c r="DV118" s="1"/>
      <c r="DW118" s="1"/>
      <c r="DX118" s="1"/>
    </row>
    <row r="119" spans="1:128" ht="18" customHeight="1" x14ac:dyDescent="0.2">
      <c r="A119" s="9" t="s">
        <v>80</v>
      </c>
      <c r="B119" s="10" t="s">
        <v>7</v>
      </c>
      <c r="C119" s="24">
        <v>5</v>
      </c>
      <c r="D119" s="10" t="s">
        <v>9</v>
      </c>
      <c r="E119" s="11"/>
      <c r="F119" s="23"/>
      <c r="G119" s="11"/>
      <c r="H119" s="23"/>
      <c r="I119" s="11"/>
      <c r="J119" s="23"/>
      <c r="K119" s="11"/>
      <c r="L119" s="23"/>
      <c r="M119" s="11" t="s">
        <v>7</v>
      </c>
      <c r="N119" s="20" t="s">
        <v>293</v>
      </c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1"/>
      <c r="AK119" s="1"/>
      <c r="AL119" s="1"/>
      <c r="AM119" s="1"/>
      <c r="AN119" s="1"/>
      <c r="AO119" s="1"/>
      <c r="AP119" s="1"/>
      <c r="AQ119" s="1"/>
      <c r="AR119" s="1"/>
      <c r="AS119" s="1"/>
      <c r="AT119" s="1"/>
      <c r="AU119" s="1"/>
      <c r="AV119" s="1"/>
      <c r="AW119" s="1"/>
      <c r="AX119" s="1"/>
      <c r="AY119" s="1"/>
      <c r="AZ119" s="1"/>
      <c r="BA119" s="1"/>
      <c r="BB119" s="1"/>
      <c r="BC119" s="1"/>
      <c r="BD119" s="1"/>
      <c r="BE119" s="1"/>
      <c r="BF119" s="1"/>
      <c r="BG119" s="1"/>
      <c r="BH119" s="1"/>
      <c r="BI119" s="1"/>
      <c r="BJ119" s="1"/>
      <c r="BK119" s="1"/>
      <c r="BL119" s="1"/>
      <c r="BM119" s="1"/>
      <c r="BN119" s="1"/>
      <c r="BO119" s="1"/>
      <c r="BP119" s="1"/>
      <c r="BQ119" s="1"/>
      <c r="BR119" s="1"/>
      <c r="BS119" s="1"/>
      <c r="BT119" s="1"/>
      <c r="BU119" s="1"/>
      <c r="BV119" s="1"/>
      <c r="BW119" s="1"/>
      <c r="BX119" s="1"/>
      <c r="BY119" s="1"/>
      <c r="BZ119" s="1"/>
      <c r="CA119" s="1"/>
      <c r="CB119" s="1"/>
      <c r="CC119" s="1"/>
      <c r="CD119" s="1"/>
      <c r="CE119" s="1"/>
      <c r="CF119" s="1"/>
      <c r="CG119" s="1"/>
      <c r="CH119" s="1"/>
      <c r="CI119" s="1"/>
      <c r="CJ119" s="1"/>
      <c r="CK119" s="1"/>
      <c r="CL119" s="1"/>
      <c r="CM119" s="1"/>
      <c r="CN119" s="1"/>
      <c r="CO119" s="1"/>
      <c r="CP119" s="1"/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 t="s">
        <v>285</v>
      </c>
      <c r="DN119" s="1" t="s">
        <v>7</v>
      </c>
      <c r="DO119" s="1"/>
      <c r="DP119" s="1"/>
      <c r="DQ119" s="1"/>
      <c r="DR119" s="1"/>
      <c r="DS119" s="1"/>
      <c r="DT119" s="1"/>
      <c r="DU119" s="1"/>
      <c r="DV119" s="1"/>
      <c r="DW119" s="1"/>
      <c r="DX119" s="1"/>
    </row>
    <row r="120" spans="1:128" ht="18" customHeight="1" x14ac:dyDescent="0.2">
      <c r="A120" s="9" t="s">
        <v>160</v>
      </c>
      <c r="B120" s="10" t="s">
        <v>90</v>
      </c>
      <c r="C120" s="24">
        <v>1</v>
      </c>
      <c r="D120" s="10" t="s">
        <v>194</v>
      </c>
      <c r="E120" s="11"/>
      <c r="F120" s="23"/>
      <c r="G120" s="11"/>
      <c r="H120" s="23"/>
      <c r="I120" s="11"/>
      <c r="J120" s="23"/>
      <c r="K120" s="11"/>
      <c r="L120" s="23"/>
      <c r="M120" s="11" t="s">
        <v>7</v>
      </c>
      <c r="N120" s="20" t="s">
        <v>330</v>
      </c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1"/>
      <c r="AK120" s="1"/>
      <c r="AL120" s="1"/>
      <c r="AM120" s="1"/>
      <c r="AN120" s="1"/>
      <c r="AO120" s="1"/>
      <c r="AP120" s="1"/>
      <c r="AQ120" s="1"/>
      <c r="AR120" s="1"/>
      <c r="AS120" s="1"/>
      <c r="AT120" s="1"/>
      <c r="AU120" s="1"/>
      <c r="AV120" s="1"/>
      <c r="AW120" s="1"/>
      <c r="AX120" s="1"/>
      <c r="AY120" s="1"/>
      <c r="AZ120" s="1"/>
      <c r="BA120" s="1"/>
      <c r="BB120" s="1"/>
      <c r="BC120" s="1"/>
      <c r="BD120" s="1"/>
      <c r="BE120" s="1"/>
      <c r="BF120" s="1"/>
      <c r="BG120" s="1"/>
      <c r="BH120" s="1"/>
      <c r="BI120" s="1"/>
      <c r="BJ120" s="1"/>
      <c r="BK120" s="1"/>
      <c r="BL120" s="1"/>
      <c r="BM120" s="1"/>
      <c r="BN120" s="1"/>
      <c r="BO120" s="1"/>
      <c r="BP120" s="1"/>
      <c r="BQ120" s="1"/>
      <c r="BR120" s="1"/>
      <c r="BS120" s="1"/>
      <c r="BT120" s="1"/>
      <c r="BU120" s="1"/>
      <c r="BV120" s="1"/>
      <c r="BW120" s="1"/>
      <c r="BX120" s="1"/>
      <c r="BY120" s="1"/>
      <c r="BZ120" s="1"/>
      <c r="CA120" s="1"/>
      <c r="CB120" s="1"/>
      <c r="CC120" s="1"/>
      <c r="CD120" s="1"/>
      <c r="CE120" s="1"/>
      <c r="CF120" s="1"/>
      <c r="CG120" s="1"/>
      <c r="CH120" s="1"/>
      <c r="CI120" s="1"/>
      <c r="CJ120" s="1"/>
      <c r="CK120" s="1"/>
      <c r="CL120" s="1"/>
      <c r="CM120" s="1"/>
      <c r="CN120" s="1"/>
      <c r="CO120" s="1"/>
      <c r="CP120" s="1"/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 t="s">
        <v>235</v>
      </c>
      <c r="DN120" s="1" t="s">
        <v>7</v>
      </c>
      <c r="DO120" s="1"/>
      <c r="DP120" s="1"/>
      <c r="DQ120" s="1"/>
      <c r="DR120" s="1"/>
      <c r="DS120" s="1"/>
      <c r="DT120" s="1"/>
      <c r="DU120" s="1"/>
      <c r="DV120" s="1"/>
      <c r="DW120" s="1"/>
      <c r="DX120" s="1"/>
    </row>
    <row r="121" spans="1:128" ht="18" customHeight="1" x14ac:dyDescent="0.2">
      <c r="A121" s="9" t="s">
        <v>343</v>
      </c>
      <c r="B121" s="10" t="s">
        <v>299</v>
      </c>
      <c r="C121" s="24">
        <v>3</v>
      </c>
      <c r="D121" s="10" t="s">
        <v>298</v>
      </c>
      <c r="E121" s="11"/>
      <c r="F121" s="23"/>
      <c r="G121" s="11"/>
      <c r="H121" s="23"/>
      <c r="I121" s="11"/>
      <c r="J121" s="23"/>
      <c r="K121" s="11"/>
      <c r="L121" s="23"/>
      <c r="M121" s="11" t="s">
        <v>7</v>
      </c>
      <c r="N121" s="20" t="s">
        <v>4</v>
      </c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1"/>
      <c r="AK121" s="1"/>
      <c r="AL121" s="1"/>
      <c r="AM121" s="1"/>
      <c r="AN121" s="1"/>
      <c r="AO121" s="1"/>
      <c r="AP121" s="1"/>
      <c r="AQ121" s="1"/>
      <c r="AR121" s="1"/>
      <c r="AS121" s="1"/>
      <c r="AT121" s="1"/>
      <c r="AU121" s="1"/>
      <c r="AV121" s="1"/>
      <c r="AW121" s="1"/>
      <c r="AX121" s="1"/>
      <c r="AY121" s="1"/>
      <c r="AZ121" s="1"/>
      <c r="BA121" s="1"/>
      <c r="BB121" s="1"/>
      <c r="BC121" s="1"/>
      <c r="BD121" s="1"/>
      <c r="BE121" s="1"/>
      <c r="BF121" s="1"/>
      <c r="BG121" s="1"/>
      <c r="BH121" s="1"/>
      <c r="BI121" s="1"/>
      <c r="BJ121" s="1"/>
      <c r="BK121" s="1"/>
      <c r="BL121" s="1"/>
      <c r="BM121" s="1"/>
      <c r="BN121" s="1"/>
      <c r="BO121" s="1"/>
      <c r="BP121" s="1"/>
      <c r="BQ121" s="1"/>
      <c r="BR121" s="1"/>
      <c r="BS121" s="1"/>
      <c r="BT121" s="1"/>
      <c r="BU121" s="1"/>
      <c r="BV121" s="1"/>
      <c r="BW121" s="1"/>
      <c r="BX121" s="1"/>
      <c r="BY121" s="1"/>
      <c r="BZ121" s="1"/>
      <c r="CA121" s="1"/>
      <c r="CB121" s="1"/>
      <c r="CC121" s="1"/>
      <c r="CD121" s="1"/>
      <c r="CE121" s="1"/>
      <c r="CF121" s="1"/>
      <c r="CG121" s="1"/>
      <c r="CH121" s="1"/>
      <c r="CI121" s="1"/>
      <c r="CJ121" s="1"/>
      <c r="CK121" s="1"/>
      <c r="CL121" s="1"/>
      <c r="CM121" s="1"/>
      <c r="CN121" s="1"/>
      <c r="CO121" s="1"/>
      <c r="CP121" s="1"/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 t="s">
        <v>234</v>
      </c>
      <c r="DN121" s="1" t="s">
        <v>7</v>
      </c>
      <c r="DO121" s="1"/>
      <c r="DP121" s="1"/>
      <c r="DQ121" s="1"/>
      <c r="DR121" s="1"/>
      <c r="DS121" s="1"/>
      <c r="DT121" s="1"/>
      <c r="DU121" s="1"/>
      <c r="DV121" s="1"/>
      <c r="DW121" s="1"/>
      <c r="DX121" s="1"/>
    </row>
    <row r="122" spans="1:128" ht="18" customHeight="1" x14ac:dyDescent="0.2">
      <c r="A122" s="9" t="s">
        <v>198</v>
      </c>
      <c r="B122" s="10" t="s">
        <v>7</v>
      </c>
      <c r="C122" s="24">
        <v>156</v>
      </c>
      <c r="D122" s="10" t="s">
        <v>180</v>
      </c>
      <c r="E122" s="11"/>
      <c r="F122" s="23"/>
      <c r="G122" s="11"/>
      <c r="H122" s="23"/>
      <c r="I122" s="11"/>
      <c r="J122" s="23"/>
      <c r="K122" s="11"/>
      <c r="L122" s="23"/>
      <c r="M122" s="11" t="s">
        <v>7</v>
      </c>
      <c r="N122" s="20" t="s">
        <v>92</v>
      </c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1"/>
      <c r="AK122" s="1"/>
      <c r="AL122" s="1"/>
      <c r="AM122" s="1"/>
      <c r="AN122" s="1"/>
      <c r="AO122" s="1"/>
      <c r="AP122" s="1"/>
      <c r="AQ122" s="1"/>
      <c r="AR122" s="1"/>
      <c r="AS122" s="1"/>
      <c r="AT122" s="1"/>
      <c r="AU122" s="1"/>
      <c r="AV122" s="1"/>
      <c r="AW122" s="1"/>
      <c r="AX122" s="1"/>
      <c r="AY122" s="1"/>
      <c r="AZ122" s="1"/>
      <c r="BA122" s="1"/>
      <c r="BB122" s="1"/>
      <c r="BC122" s="1"/>
      <c r="BD122" s="1"/>
      <c r="BE122" s="1"/>
      <c r="BF122" s="1"/>
      <c r="BG122" s="1"/>
      <c r="BH122" s="1"/>
      <c r="BI122" s="1"/>
      <c r="BJ122" s="1"/>
      <c r="BK122" s="1"/>
      <c r="BL122" s="1"/>
      <c r="BM122" s="1"/>
      <c r="BN122" s="1"/>
      <c r="BO122" s="1"/>
      <c r="BP122" s="1"/>
      <c r="BQ122" s="1"/>
      <c r="BR122" s="1"/>
      <c r="BS122" s="1"/>
      <c r="BT122" s="1"/>
      <c r="BU122" s="1"/>
      <c r="BV122" s="1"/>
      <c r="BW122" s="1"/>
      <c r="BX122" s="1"/>
      <c r="BY122" s="1"/>
      <c r="BZ122" s="1"/>
      <c r="CA122" s="1"/>
      <c r="CB122" s="1"/>
      <c r="CC122" s="1"/>
      <c r="CD122" s="1"/>
      <c r="CE122" s="1"/>
      <c r="CF122" s="1"/>
      <c r="CG122" s="1"/>
      <c r="CH122" s="1"/>
      <c r="CI122" s="1"/>
      <c r="CJ122" s="1"/>
      <c r="CK122" s="1"/>
      <c r="CL122" s="1"/>
      <c r="CM122" s="1"/>
      <c r="CN122" s="1"/>
      <c r="CO122" s="1"/>
      <c r="CP122" s="1"/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 t="s">
        <v>93</v>
      </c>
      <c r="DN122" s="1" t="s">
        <v>7</v>
      </c>
      <c r="DO122" s="1"/>
      <c r="DP122" s="1"/>
      <c r="DQ122" s="1"/>
      <c r="DR122" s="1"/>
      <c r="DS122" s="1"/>
      <c r="DT122" s="1"/>
      <c r="DU122" s="1"/>
      <c r="DV122" s="1"/>
      <c r="DW122" s="1"/>
      <c r="DX122" s="1"/>
    </row>
    <row r="123" spans="1:128" ht="18" customHeight="1" x14ac:dyDescent="0.2">
      <c r="A123" s="9" t="s">
        <v>42</v>
      </c>
      <c r="B123" s="10" t="s">
        <v>7</v>
      </c>
      <c r="C123" s="26">
        <v>0</v>
      </c>
      <c r="D123" s="10" t="s">
        <v>7</v>
      </c>
      <c r="E123" s="11"/>
      <c r="F123" s="23"/>
      <c r="G123" s="11"/>
      <c r="H123" s="23"/>
      <c r="I123" s="11"/>
      <c r="J123" s="23"/>
      <c r="K123" s="11"/>
      <c r="L123" s="23"/>
      <c r="M123" s="11" t="s">
        <v>7</v>
      </c>
      <c r="N123" s="20" t="s">
        <v>8</v>
      </c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1"/>
      <c r="AK123" s="1"/>
      <c r="AL123" s="1"/>
      <c r="AM123" s="1"/>
      <c r="AN123" s="1"/>
      <c r="AO123" s="1"/>
      <c r="AP123" s="1"/>
      <c r="AQ123" s="1"/>
      <c r="AR123" s="1"/>
      <c r="AS123" s="1"/>
      <c r="AT123" s="1"/>
      <c r="AU123" s="1"/>
      <c r="AV123" s="1"/>
      <c r="AW123" s="1"/>
      <c r="AX123" s="1"/>
      <c r="AY123" s="1"/>
      <c r="AZ123" s="1"/>
      <c r="BA123" s="1"/>
      <c r="BB123" s="1"/>
      <c r="BC123" s="1"/>
      <c r="BD123" s="1"/>
      <c r="BE123" s="1"/>
      <c r="BF123" s="1"/>
      <c r="BG123" s="1"/>
      <c r="BH123" s="1"/>
      <c r="BI123" s="1"/>
      <c r="BJ123" s="1"/>
      <c r="BK123" s="1"/>
      <c r="BL123" s="1"/>
      <c r="BM123" s="1"/>
      <c r="BN123" s="1"/>
      <c r="BO123" s="1"/>
      <c r="BP123" s="1"/>
      <c r="BQ123" s="1"/>
      <c r="BR123" s="1"/>
      <c r="BS123" s="1"/>
      <c r="BT123" s="1"/>
      <c r="BU123" s="1"/>
      <c r="BV123" s="1"/>
      <c r="BW123" s="1"/>
      <c r="BX123" s="1"/>
      <c r="BY123" s="1"/>
      <c r="BZ123" s="1"/>
      <c r="CA123" s="1"/>
      <c r="CB123" s="1"/>
      <c r="CC123" s="1"/>
      <c r="CD123" s="1"/>
      <c r="CE123" s="1"/>
      <c r="CF123" s="1"/>
      <c r="CG123" s="1"/>
      <c r="CH123" s="1"/>
      <c r="CI123" s="1"/>
      <c r="CJ123" s="1"/>
      <c r="CK123" s="1"/>
      <c r="CL123" s="1"/>
      <c r="CM123" s="1"/>
      <c r="CN123" s="1"/>
      <c r="CO123" s="1"/>
      <c r="CP123" s="1"/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 t="s">
        <v>7</v>
      </c>
      <c r="DN123" s="1" t="s">
        <v>7</v>
      </c>
      <c r="DO123" s="1"/>
      <c r="DP123" s="1"/>
      <c r="DQ123" s="1"/>
      <c r="DR123" s="1"/>
      <c r="DS123" s="1"/>
      <c r="DT123" s="1"/>
      <c r="DU123" s="1"/>
      <c r="DV123" s="1"/>
      <c r="DW123" s="1"/>
      <c r="DX123" s="1"/>
    </row>
    <row r="124" spans="1:128" ht="18" customHeight="1" x14ac:dyDescent="0.2">
      <c r="A124" s="9" t="s">
        <v>279</v>
      </c>
      <c r="B124" s="10" t="s">
        <v>90</v>
      </c>
      <c r="C124" s="24">
        <v>1</v>
      </c>
      <c r="D124" s="10" t="s">
        <v>280</v>
      </c>
      <c r="E124" s="11"/>
      <c r="F124" s="23"/>
      <c r="G124" s="11"/>
      <c r="H124" s="23"/>
      <c r="I124" s="11"/>
      <c r="J124" s="23"/>
      <c r="K124" s="11"/>
      <c r="L124" s="23"/>
      <c r="M124" s="11" t="s">
        <v>7</v>
      </c>
      <c r="N124" s="20" t="s">
        <v>287</v>
      </c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1"/>
      <c r="AK124" s="1"/>
      <c r="AL124" s="1"/>
      <c r="AM124" s="1"/>
      <c r="AN124" s="1"/>
      <c r="AO124" s="1"/>
      <c r="AP124" s="1"/>
      <c r="AQ124" s="1"/>
      <c r="AR124" s="1"/>
      <c r="AS124" s="1"/>
      <c r="AT124" s="1"/>
      <c r="AU124" s="1"/>
      <c r="AV124" s="1"/>
      <c r="AW124" s="1"/>
      <c r="AX124" s="1"/>
      <c r="AY124" s="1"/>
      <c r="AZ124" s="1"/>
      <c r="BA124" s="1"/>
      <c r="BB124" s="1"/>
      <c r="BC124" s="1"/>
      <c r="BD124" s="1"/>
      <c r="BE124" s="1"/>
      <c r="BF124" s="1"/>
      <c r="BG124" s="1"/>
      <c r="BH124" s="1"/>
      <c r="BI124" s="1"/>
      <c r="BJ124" s="1"/>
      <c r="BK124" s="1"/>
      <c r="BL124" s="1"/>
      <c r="BM124" s="1"/>
      <c r="BN124" s="1"/>
      <c r="BO124" s="1"/>
      <c r="BP124" s="1"/>
      <c r="BQ124" s="1"/>
      <c r="BR124" s="1"/>
      <c r="BS124" s="1"/>
      <c r="BT124" s="1"/>
      <c r="BU124" s="1"/>
      <c r="BV124" s="1"/>
      <c r="BW124" s="1"/>
      <c r="BX124" s="1"/>
      <c r="BY124" s="1"/>
      <c r="BZ124" s="1"/>
      <c r="CA124" s="1"/>
      <c r="CB124" s="1"/>
      <c r="CC124" s="1"/>
      <c r="CD124" s="1"/>
      <c r="CE124" s="1"/>
      <c r="CF124" s="1"/>
      <c r="CG124" s="1"/>
      <c r="CH124" s="1"/>
      <c r="CI124" s="1"/>
      <c r="CJ124" s="1"/>
      <c r="CK124" s="1"/>
      <c r="CL124" s="1"/>
      <c r="CM124" s="1"/>
      <c r="CN124" s="1"/>
      <c r="CO124" s="1"/>
      <c r="CP124" s="1"/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 t="s">
        <v>86</v>
      </c>
      <c r="DN124" s="1" t="s">
        <v>7</v>
      </c>
      <c r="DO124" s="1"/>
      <c r="DP124" s="1"/>
      <c r="DQ124" s="1"/>
      <c r="DR124" s="1"/>
      <c r="DS124" s="1"/>
      <c r="DT124" s="1"/>
      <c r="DU124" s="1"/>
      <c r="DV124" s="1"/>
      <c r="DW124" s="1"/>
      <c r="DX124" s="1"/>
    </row>
    <row r="125" spans="1:128" ht="18" customHeight="1" x14ac:dyDescent="0.2">
      <c r="A125" s="9" t="s">
        <v>333</v>
      </c>
      <c r="B125" s="10" t="s">
        <v>282</v>
      </c>
      <c r="C125" s="24">
        <v>3</v>
      </c>
      <c r="D125" s="10" t="s">
        <v>298</v>
      </c>
      <c r="E125" s="11"/>
      <c r="F125" s="23"/>
      <c r="G125" s="11"/>
      <c r="H125" s="23"/>
      <c r="I125" s="11"/>
      <c r="J125" s="23"/>
      <c r="K125" s="11"/>
      <c r="L125" s="23"/>
      <c r="M125" s="11" t="s">
        <v>7</v>
      </c>
      <c r="N125" s="20" t="s">
        <v>7</v>
      </c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1"/>
      <c r="AK125" s="1"/>
      <c r="AL125" s="1"/>
      <c r="AM125" s="1"/>
      <c r="AN125" s="1"/>
      <c r="AO125" s="1"/>
      <c r="AP125" s="1"/>
      <c r="AQ125" s="1"/>
      <c r="AR125" s="1"/>
      <c r="AS125" s="1"/>
      <c r="AT125" s="1"/>
      <c r="AU125" s="1"/>
      <c r="AV125" s="1"/>
      <c r="AW125" s="1"/>
      <c r="AX125" s="1"/>
      <c r="AY125" s="1"/>
      <c r="AZ125" s="1"/>
      <c r="BA125" s="1"/>
      <c r="BB125" s="1"/>
      <c r="BC125" s="1"/>
      <c r="BD125" s="1"/>
      <c r="BE125" s="1"/>
      <c r="BF125" s="1"/>
      <c r="BG125" s="1"/>
      <c r="BH125" s="1"/>
      <c r="BI125" s="1"/>
      <c r="BJ125" s="1"/>
      <c r="BK125" s="1"/>
      <c r="BL125" s="1"/>
      <c r="BM125" s="1"/>
      <c r="BN125" s="1"/>
      <c r="BO125" s="1"/>
      <c r="BP125" s="1"/>
      <c r="BQ125" s="1"/>
      <c r="BR125" s="1"/>
      <c r="BS125" s="1"/>
      <c r="BT125" s="1"/>
      <c r="BU125" s="1"/>
      <c r="BV125" s="1"/>
      <c r="BW125" s="1"/>
      <c r="BX125" s="1"/>
      <c r="BY125" s="1"/>
      <c r="BZ125" s="1"/>
      <c r="CA125" s="1"/>
      <c r="CB125" s="1"/>
      <c r="CC125" s="1"/>
      <c r="CD125" s="1"/>
      <c r="CE125" s="1"/>
      <c r="CF125" s="1"/>
      <c r="CG125" s="1"/>
      <c r="CH125" s="1"/>
      <c r="CI125" s="1"/>
      <c r="CJ125" s="1"/>
      <c r="CK125" s="1"/>
      <c r="CL125" s="1"/>
      <c r="CM125" s="1"/>
      <c r="CN125" s="1"/>
      <c r="CO125" s="1"/>
      <c r="CP125" s="1"/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 t="s">
        <v>204</v>
      </c>
      <c r="DN125" s="1" t="s">
        <v>7</v>
      </c>
      <c r="DO125" s="1"/>
      <c r="DP125" s="1"/>
      <c r="DQ125" s="1"/>
      <c r="DR125" s="1"/>
      <c r="DS125" s="1"/>
      <c r="DT125" s="1"/>
      <c r="DU125" s="1"/>
      <c r="DV125" s="1"/>
      <c r="DW125" s="1"/>
      <c r="DX125" s="1"/>
    </row>
    <row r="126" spans="1:128" ht="18" customHeight="1" x14ac:dyDescent="0.2">
      <c r="A126" s="9" t="s">
        <v>69</v>
      </c>
      <c r="B126" s="10" t="s">
        <v>36</v>
      </c>
      <c r="C126" s="24">
        <v>5</v>
      </c>
      <c r="D126" s="10" t="s">
        <v>9</v>
      </c>
      <c r="E126" s="11"/>
      <c r="F126" s="23"/>
      <c r="G126" s="11"/>
      <c r="H126" s="23"/>
      <c r="I126" s="11"/>
      <c r="J126" s="23"/>
      <c r="K126" s="11"/>
      <c r="L126" s="23"/>
      <c r="M126" s="11" t="s">
        <v>7</v>
      </c>
      <c r="N126" s="20" t="s">
        <v>7</v>
      </c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1"/>
      <c r="AK126" s="1"/>
      <c r="AL126" s="1"/>
      <c r="AM126" s="1"/>
      <c r="AN126" s="1"/>
      <c r="AO126" s="1"/>
      <c r="AP126" s="1"/>
      <c r="AQ126" s="1"/>
      <c r="AR126" s="1"/>
      <c r="AS126" s="1"/>
      <c r="AT126" s="1"/>
      <c r="AU126" s="1"/>
      <c r="AV126" s="1"/>
      <c r="AW126" s="1"/>
      <c r="AX126" s="1"/>
      <c r="AY126" s="1"/>
      <c r="AZ126" s="1"/>
      <c r="BA126" s="1"/>
      <c r="BB126" s="1"/>
      <c r="BC126" s="1"/>
      <c r="BD126" s="1"/>
      <c r="BE126" s="1"/>
      <c r="BF126" s="1"/>
      <c r="BG126" s="1"/>
      <c r="BH126" s="1"/>
      <c r="BI126" s="1"/>
      <c r="BJ126" s="1"/>
      <c r="BK126" s="1"/>
      <c r="BL126" s="1"/>
      <c r="BM126" s="1"/>
      <c r="BN126" s="1"/>
      <c r="BO126" s="1"/>
      <c r="BP126" s="1"/>
      <c r="BQ126" s="1"/>
      <c r="BR126" s="1"/>
      <c r="BS126" s="1"/>
      <c r="BT126" s="1"/>
      <c r="BU126" s="1"/>
      <c r="BV126" s="1"/>
      <c r="BW126" s="1"/>
      <c r="BX126" s="1"/>
      <c r="BY126" s="1"/>
      <c r="BZ126" s="1"/>
      <c r="CA126" s="1"/>
      <c r="CB126" s="1"/>
      <c r="CC126" s="1"/>
      <c r="CD126" s="1"/>
      <c r="CE126" s="1"/>
      <c r="CF126" s="1"/>
      <c r="CG126" s="1"/>
      <c r="CH126" s="1"/>
      <c r="CI126" s="1"/>
      <c r="CJ126" s="1"/>
      <c r="CK126" s="1"/>
      <c r="CL126" s="1"/>
      <c r="CM126" s="1"/>
      <c r="CN126" s="1"/>
      <c r="CO126" s="1"/>
      <c r="CP126" s="1"/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 t="s">
        <v>223</v>
      </c>
      <c r="DN126" s="1" t="s">
        <v>7</v>
      </c>
      <c r="DO126" s="1"/>
      <c r="DP126" s="1"/>
      <c r="DQ126" s="1"/>
      <c r="DR126" s="1"/>
      <c r="DS126" s="1"/>
      <c r="DT126" s="1"/>
      <c r="DU126" s="1"/>
      <c r="DV126" s="1"/>
      <c r="DW126" s="1"/>
      <c r="DX126" s="1"/>
    </row>
    <row r="127" spans="1:128" ht="18" customHeight="1" x14ac:dyDescent="0.2">
      <c r="A127" s="9" t="s">
        <v>149</v>
      </c>
      <c r="B127" s="10" t="s">
        <v>335</v>
      </c>
      <c r="C127" s="24">
        <v>1</v>
      </c>
      <c r="D127" s="10" t="s">
        <v>298</v>
      </c>
      <c r="E127" s="11"/>
      <c r="F127" s="23"/>
      <c r="G127" s="11"/>
      <c r="H127" s="23"/>
      <c r="I127" s="11"/>
      <c r="J127" s="23"/>
      <c r="K127" s="11"/>
      <c r="L127" s="23"/>
      <c r="M127" s="11" t="s">
        <v>7</v>
      </c>
      <c r="N127" s="20" t="s">
        <v>349</v>
      </c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1"/>
      <c r="AK127" s="1"/>
      <c r="AL127" s="1"/>
      <c r="AM127" s="1"/>
      <c r="AN127" s="1"/>
      <c r="AO127" s="1"/>
      <c r="AP127" s="1"/>
      <c r="AQ127" s="1"/>
      <c r="AR127" s="1"/>
      <c r="AS127" s="1"/>
      <c r="AT127" s="1"/>
      <c r="AU127" s="1"/>
      <c r="AV127" s="1"/>
      <c r="AW127" s="1"/>
      <c r="AX127" s="1"/>
      <c r="AY127" s="1"/>
      <c r="AZ127" s="1"/>
      <c r="BA127" s="1"/>
      <c r="BB127" s="1"/>
      <c r="BC127" s="1"/>
      <c r="BD127" s="1"/>
      <c r="BE127" s="1"/>
      <c r="BF127" s="1"/>
      <c r="BG127" s="1"/>
      <c r="BH127" s="1"/>
      <c r="BI127" s="1"/>
      <c r="BJ127" s="1"/>
      <c r="BK127" s="1"/>
      <c r="BL127" s="1"/>
      <c r="BM127" s="1"/>
      <c r="BN127" s="1"/>
      <c r="BO127" s="1"/>
      <c r="BP127" s="1"/>
      <c r="BQ127" s="1"/>
      <c r="BR127" s="1"/>
      <c r="BS127" s="1"/>
      <c r="BT127" s="1"/>
      <c r="BU127" s="1"/>
      <c r="BV127" s="1"/>
      <c r="BW127" s="1"/>
      <c r="BX127" s="1"/>
      <c r="BY127" s="1"/>
      <c r="BZ127" s="1"/>
      <c r="CA127" s="1"/>
      <c r="CB127" s="1"/>
      <c r="CC127" s="1"/>
      <c r="CD127" s="1"/>
      <c r="CE127" s="1"/>
      <c r="CF127" s="1"/>
      <c r="CG127" s="1"/>
      <c r="CH127" s="1"/>
      <c r="CI127" s="1"/>
      <c r="CJ127" s="1"/>
      <c r="CK127" s="1"/>
      <c r="CL127" s="1"/>
      <c r="CM127" s="1"/>
      <c r="CN127" s="1"/>
      <c r="CO127" s="1"/>
      <c r="CP127" s="1"/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 t="s">
        <v>85</v>
      </c>
      <c r="DN127" s="1" t="s">
        <v>7</v>
      </c>
      <c r="DO127" s="1"/>
      <c r="DP127" s="1"/>
      <c r="DQ127" s="1"/>
      <c r="DR127" s="1"/>
      <c r="DS127" s="1"/>
      <c r="DT127" s="1"/>
      <c r="DU127" s="1"/>
      <c r="DV127" s="1"/>
      <c r="DW127" s="1"/>
      <c r="DX127" s="1"/>
    </row>
    <row r="128" spans="1:128" ht="18" customHeight="1" x14ac:dyDescent="0.2">
      <c r="A128" s="9" t="s">
        <v>155</v>
      </c>
      <c r="B128" s="10" t="s">
        <v>162</v>
      </c>
      <c r="C128" s="24">
        <v>22</v>
      </c>
      <c r="D128" s="10" t="s">
        <v>76</v>
      </c>
      <c r="E128" s="11"/>
      <c r="F128" s="23"/>
      <c r="G128" s="11"/>
      <c r="H128" s="23"/>
      <c r="I128" s="11"/>
      <c r="J128" s="23"/>
      <c r="K128" s="11"/>
      <c r="L128" s="23"/>
      <c r="M128" s="11" t="s">
        <v>7</v>
      </c>
      <c r="N128" s="20" t="s">
        <v>7</v>
      </c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1"/>
      <c r="AK128" s="1"/>
      <c r="AL128" s="1"/>
      <c r="AM128" s="1"/>
      <c r="AN128" s="1"/>
      <c r="AO128" s="1"/>
      <c r="AP128" s="1"/>
      <c r="AQ128" s="1"/>
      <c r="AR128" s="1"/>
      <c r="AS128" s="1"/>
      <c r="AT128" s="1"/>
      <c r="AU128" s="1"/>
      <c r="AV128" s="1"/>
      <c r="AW128" s="1"/>
      <c r="AX128" s="1"/>
      <c r="AY128" s="1"/>
      <c r="AZ128" s="1"/>
      <c r="BA128" s="1"/>
      <c r="BB128" s="1"/>
      <c r="BC128" s="1"/>
      <c r="BD128" s="1"/>
      <c r="BE128" s="1"/>
      <c r="BF128" s="1"/>
      <c r="BG128" s="1"/>
      <c r="BH128" s="1"/>
      <c r="BI128" s="1"/>
      <c r="BJ128" s="1"/>
      <c r="BK128" s="1"/>
      <c r="BL128" s="1"/>
      <c r="BM128" s="1"/>
      <c r="BN128" s="1"/>
      <c r="BO128" s="1"/>
      <c r="BP128" s="1"/>
      <c r="BQ128" s="1"/>
      <c r="BR128" s="1"/>
      <c r="BS128" s="1"/>
      <c r="BT128" s="1"/>
      <c r="BU128" s="1"/>
      <c r="BV128" s="1"/>
      <c r="BW128" s="1"/>
      <c r="BX128" s="1"/>
      <c r="BY128" s="1"/>
      <c r="BZ128" s="1"/>
      <c r="CA128" s="1"/>
      <c r="CB128" s="1"/>
      <c r="CC128" s="1"/>
      <c r="CD128" s="1"/>
      <c r="CE128" s="1"/>
      <c r="CF128" s="1"/>
      <c r="CG128" s="1"/>
      <c r="CH128" s="1"/>
      <c r="CI128" s="1"/>
      <c r="CJ128" s="1"/>
      <c r="CK128" s="1"/>
      <c r="CL128" s="1"/>
      <c r="CM128" s="1"/>
      <c r="CN128" s="1"/>
      <c r="CO128" s="1"/>
      <c r="CP128" s="1"/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 t="s">
        <v>281</v>
      </c>
      <c r="DN128" s="1" t="s">
        <v>7</v>
      </c>
      <c r="DO128" s="1"/>
      <c r="DP128" s="1"/>
      <c r="DQ128" s="1"/>
      <c r="DR128" s="1"/>
      <c r="DS128" s="1"/>
      <c r="DT128" s="1"/>
      <c r="DU128" s="1"/>
      <c r="DV128" s="1"/>
      <c r="DW128" s="1"/>
      <c r="DX128" s="1"/>
    </row>
    <row r="129" spans="1:128" ht="18" customHeight="1" x14ac:dyDescent="0.2">
      <c r="A129" s="9" t="s">
        <v>107</v>
      </c>
      <c r="B129" s="10" t="s">
        <v>249</v>
      </c>
      <c r="C129" s="24">
        <v>7</v>
      </c>
      <c r="D129" s="10" t="s">
        <v>291</v>
      </c>
      <c r="E129" s="11"/>
      <c r="F129" s="23"/>
      <c r="G129" s="11"/>
      <c r="H129" s="23"/>
      <c r="I129" s="11"/>
      <c r="J129" s="23"/>
      <c r="K129" s="11"/>
      <c r="L129" s="23"/>
      <c r="M129" s="11" t="s">
        <v>7</v>
      </c>
      <c r="N129" s="20" t="s">
        <v>7</v>
      </c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1"/>
      <c r="AK129" s="1"/>
      <c r="AL129" s="1"/>
      <c r="AM129" s="1"/>
      <c r="AN129" s="1"/>
      <c r="AO129" s="1"/>
      <c r="AP129" s="1"/>
      <c r="AQ129" s="1"/>
      <c r="AR129" s="1"/>
      <c r="AS129" s="1"/>
      <c r="AT129" s="1"/>
      <c r="AU129" s="1"/>
      <c r="AV129" s="1"/>
      <c r="AW129" s="1"/>
      <c r="AX129" s="1"/>
      <c r="AY129" s="1"/>
      <c r="AZ129" s="1"/>
      <c r="BA129" s="1"/>
      <c r="BB129" s="1"/>
      <c r="BC129" s="1"/>
      <c r="BD129" s="1"/>
      <c r="BE129" s="1"/>
      <c r="BF129" s="1"/>
      <c r="BG129" s="1"/>
      <c r="BH129" s="1"/>
      <c r="BI129" s="1"/>
      <c r="BJ129" s="1"/>
      <c r="BK129" s="1"/>
      <c r="BL129" s="1"/>
      <c r="BM129" s="1"/>
      <c r="BN129" s="1"/>
      <c r="BO129" s="1"/>
      <c r="BP129" s="1"/>
      <c r="BQ129" s="1"/>
      <c r="BR129" s="1"/>
      <c r="BS129" s="1"/>
      <c r="BT129" s="1"/>
      <c r="BU129" s="1"/>
      <c r="BV129" s="1"/>
      <c r="BW129" s="1"/>
      <c r="BX129" s="1"/>
      <c r="BY129" s="1"/>
      <c r="BZ129" s="1"/>
      <c r="CA129" s="1"/>
      <c r="CB129" s="1"/>
      <c r="CC129" s="1"/>
      <c r="CD129" s="1"/>
      <c r="CE129" s="1"/>
      <c r="CF129" s="1"/>
      <c r="CG129" s="1"/>
      <c r="CH129" s="1"/>
      <c r="CI129" s="1"/>
      <c r="CJ129" s="1"/>
      <c r="CK129" s="1"/>
      <c r="CL129" s="1"/>
      <c r="CM129" s="1"/>
      <c r="CN129" s="1"/>
      <c r="CO129" s="1"/>
      <c r="CP129" s="1"/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 t="s">
        <v>101</v>
      </c>
      <c r="DN129" s="1" t="s">
        <v>7</v>
      </c>
      <c r="DO129" s="1"/>
      <c r="DP129" s="1"/>
      <c r="DQ129" s="1"/>
      <c r="DR129" s="1"/>
      <c r="DS129" s="1"/>
      <c r="DT129" s="1"/>
      <c r="DU129" s="1"/>
      <c r="DV129" s="1"/>
      <c r="DW129" s="1"/>
      <c r="DX129" s="1"/>
    </row>
    <row r="130" spans="1:128" ht="18" customHeight="1" x14ac:dyDescent="0.2">
      <c r="A130" s="9" t="s">
        <v>7</v>
      </c>
      <c r="B130" s="10" t="s">
        <v>7</v>
      </c>
      <c r="C130" s="26">
        <v>0</v>
      </c>
      <c r="D130" s="10" t="s">
        <v>7</v>
      </c>
      <c r="E130" s="11"/>
      <c r="F130" s="23"/>
      <c r="G130" s="11"/>
      <c r="H130" s="23"/>
      <c r="I130" s="11"/>
      <c r="J130" s="23"/>
      <c r="K130" s="11"/>
      <c r="L130" s="23"/>
      <c r="M130" s="11" t="s">
        <v>7</v>
      </c>
      <c r="N130" s="20" t="s">
        <v>7</v>
      </c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1"/>
      <c r="AK130" s="1"/>
      <c r="AL130" s="1"/>
      <c r="AM130" s="1"/>
      <c r="AN130" s="1"/>
      <c r="AO130" s="1"/>
      <c r="AP130" s="1"/>
      <c r="AQ130" s="1"/>
      <c r="AR130" s="1"/>
      <c r="AS130" s="1"/>
      <c r="AT130" s="1"/>
      <c r="AU130" s="1"/>
      <c r="AV130" s="1"/>
      <c r="AW130" s="1"/>
      <c r="AX130" s="1"/>
      <c r="AY130" s="1"/>
      <c r="AZ130" s="1"/>
      <c r="BA130" s="1"/>
      <c r="BB130" s="1"/>
      <c r="BC130" s="1"/>
      <c r="BD130" s="1"/>
      <c r="BE130" s="1"/>
      <c r="BF130" s="1"/>
      <c r="BG130" s="1"/>
      <c r="BH130" s="1"/>
      <c r="BI130" s="1"/>
      <c r="BJ130" s="1"/>
      <c r="BK130" s="1"/>
      <c r="BL130" s="1"/>
      <c r="BM130" s="1"/>
      <c r="BN130" s="1"/>
      <c r="BO130" s="1"/>
      <c r="BP130" s="1"/>
      <c r="BQ130" s="1"/>
      <c r="BR130" s="1"/>
      <c r="BS130" s="1"/>
      <c r="BT130" s="1"/>
      <c r="BU130" s="1"/>
      <c r="BV130" s="1"/>
      <c r="BW130" s="1"/>
      <c r="BX130" s="1"/>
      <c r="BY130" s="1"/>
      <c r="BZ130" s="1"/>
      <c r="CA130" s="1"/>
      <c r="CB130" s="1"/>
      <c r="CC130" s="1"/>
      <c r="CD130" s="1"/>
      <c r="CE130" s="1"/>
      <c r="CF130" s="1"/>
      <c r="CG130" s="1"/>
      <c r="CH130" s="1"/>
      <c r="CI130" s="1"/>
      <c r="CJ130" s="1"/>
      <c r="CK130" s="1"/>
      <c r="CL130" s="1"/>
      <c r="CM130" s="1"/>
      <c r="CN130" s="1"/>
      <c r="CO130" s="1"/>
      <c r="CP130" s="1"/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 t="s">
        <v>7</v>
      </c>
      <c r="DN130" s="1" t="s">
        <v>7</v>
      </c>
      <c r="DO130" s="1"/>
      <c r="DP130" s="1"/>
      <c r="DQ130" s="1"/>
      <c r="DR130" s="1"/>
      <c r="DS130" s="1"/>
      <c r="DT130" s="1"/>
      <c r="DU130" s="1"/>
      <c r="DV130" s="1"/>
      <c r="DW130" s="1"/>
      <c r="DX130" s="1"/>
    </row>
    <row r="131" spans="1:128" ht="18" customHeight="1" x14ac:dyDescent="0.2">
      <c r="A131" s="9" t="s">
        <v>7</v>
      </c>
      <c r="B131" s="10" t="s">
        <v>7</v>
      </c>
      <c r="C131" s="26">
        <v>0</v>
      </c>
      <c r="D131" s="10" t="s">
        <v>7</v>
      </c>
      <c r="E131" s="11"/>
      <c r="F131" s="23"/>
      <c r="G131" s="11"/>
      <c r="H131" s="23"/>
      <c r="I131" s="11"/>
      <c r="J131" s="23"/>
      <c r="K131" s="11"/>
      <c r="L131" s="23"/>
      <c r="M131" s="11" t="s">
        <v>7</v>
      </c>
      <c r="N131" s="20" t="s">
        <v>8</v>
      </c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1"/>
      <c r="AK131" s="1"/>
      <c r="AL131" s="1"/>
      <c r="AM131" s="1"/>
      <c r="AN131" s="1"/>
      <c r="AO131" s="1"/>
      <c r="AP131" s="1"/>
      <c r="AQ131" s="1"/>
      <c r="AR131" s="1"/>
      <c r="AS131" s="1"/>
      <c r="AT131" s="1"/>
      <c r="AU131" s="1"/>
      <c r="AV131" s="1"/>
      <c r="AW131" s="1"/>
      <c r="AX131" s="1"/>
      <c r="AY131" s="1"/>
      <c r="AZ131" s="1"/>
      <c r="BA131" s="1"/>
      <c r="BB131" s="1"/>
      <c r="BC131" s="1"/>
      <c r="BD131" s="1"/>
      <c r="BE131" s="1"/>
      <c r="BF131" s="1"/>
      <c r="BG131" s="1"/>
      <c r="BH131" s="1"/>
      <c r="BI131" s="1"/>
      <c r="BJ131" s="1"/>
      <c r="BK131" s="1"/>
      <c r="BL131" s="1"/>
      <c r="BM131" s="1"/>
      <c r="BN131" s="1"/>
      <c r="BO131" s="1"/>
      <c r="BP131" s="1"/>
      <c r="BQ131" s="1"/>
      <c r="BR131" s="1"/>
      <c r="BS131" s="1"/>
      <c r="BT131" s="1"/>
      <c r="BU131" s="1"/>
      <c r="BV131" s="1"/>
      <c r="BW131" s="1"/>
      <c r="BX131" s="1"/>
      <c r="BY131" s="1"/>
      <c r="BZ131" s="1"/>
      <c r="CA131" s="1"/>
      <c r="CB131" s="1"/>
      <c r="CC131" s="1"/>
      <c r="CD131" s="1"/>
      <c r="CE131" s="1"/>
      <c r="CF131" s="1"/>
      <c r="CG131" s="1"/>
      <c r="CH131" s="1"/>
      <c r="CI131" s="1"/>
      <c r="CJ131" s="1"/>
      <c r="CK131" s="1"/>
      <c r="CL131" s="1"/>
      <c r="CM131" s="1"/>
      <c r="CN131" s="1"/>
      <c r="CO131" s="1"/>
      <c r="CP131" s="1"/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 t="s">
        <v>7</v>
      </c>
      <c r="DN131" s="1" t="s">
        <v>7</v>
      </c>
      <c r="DO131" s="1"/>
      <c r="DP131" s="1"/>
      <c r="DQ131" s="1"/>
      <c r="DR131" s="1"/>
      <c r="DS131" s="1"/>
      <c r="DT131" s="1"/>
      <c r="DU131" s="1"/>
      <c r="DV131" s="1"/>
      <c r="DW131" s="1"/>
      <c r="DX131" s="1"/>
    </row>
    <row r="132" spans="1:128" ht="18" customHeight="1" x14ac:dyDescent="0.2">
      <c r="A132" s="9" t="s">
        <v>218</v>
      </c>
      <c r="B132" s="10" t="s">
        <v>7</v>
      </c>
      <c r="C132" s="26">
        <v>0</v>
      </c>
      <c r="D132" s="10" t="s">
        <v>7</v>
      </c>
      <c r="E132" s="11"/>
      <c r="F132" s="23"/>
      <c r="G132" s="11"/>
      <c r="H132" s="23"/>
      <c r="I132" s="11"/>
      <c r="J132" s="23"/>
      <c r="K132" s="11"/>
      <c r="L132" s="23"/>
      <c r="M132" s="11" t="s">
        <v>7</v>
      </c>
      <c r="N132" s="20" t="s">
        <v>8</v>
      </c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1"/>
      <c r="AK132" s="1"/>
      <c r="AL132" s="1"/>
      <c r="AM132" s="1"/>
      <c r="AN132" s="1"/>
      <c r="AO132" s="1"/>
      <c r="AP132" s="1"/>
      <c r="AQ132" s="1"/>
      <c r="AR132" s="1"/>
      <c r="AS132" s="1"/>
      <c r="AT132" s="1"/>
      <c r="AU132" s="1"/>
      <c r="AV132" s="1"/>
      <c r="AW132" s="1"/>
      <c r="AX132" s="1"/>
      <c r="AY132" s="1"/>
      <c r="AZ132" s="1"/>
      <c r="BA132" s="1"/>
      <c r="BB132" s="1"/>
      <c r="BC132" s="1"/>
      <c r="BD132" s="1"/>
      <c r="BE132" s="1"/>
      <c r="BF132" s="1"/>
      <c r="BG132" s="1"/>
      <c r="BH132" s="1"/>
      <c r="BI132" s="1"/>
      <c r="BJ132" s="1"/>
      <c r="BK132" s="1"/>
      <c r="BL132" s="1"/>
      <c r="BM132" s="1"/>
      <c r="BN132" s="1"/>
      <c r="BO132" s="1"/>
      <c r="BP132" s="1"/>
      <c r="BQ132" s="1"/>
      <c r="BR132" s="1"/>
      <c r="BS132" s="1"/>
      <c r="BT132" s="1"/>
      <c r="BU132" s="1"/>
      <c r="BV132" s="1"/>
      <c r="BW132" s="1"/>
      <c r="BX132" s="1"/>
      <c r="BY132" s="1"/>
      <c r="BZ132" s="1"/>
      <c r="CA132" s="1"/>
      <c r="CB132" s="1"/>
      <c r="CC132" s="1"/>
      <c r="CD132" s="1"/>
      <c r="CE132" s="1"/>
      <c r="CF132" s="1"/>
      <c r="CG132" s="1"/>
      <c r="CH132" s="1"/>
      <c r="CI132" s="1"/>
      <c r="CJ132" s="1"/>
      <c r="CK132" s="1"/>
      <c r="CL132" s="1"/>
      <c r="CM132" s="1"/>
      <c r="CN132" s="1"/>
      <c r="CO132" s="1"/>
      <c r="CP132" s="1"/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 t="s">
        <v>7</v>
      </c>
      <c r="DN132" s="1" t="s">
        <v>7</v>
      </c>
      <c r="DO132" s="1"/>
      <c r="DP132" s="1"/>
      <c r="DQ132" s="1"/>
      <c r="DR132" s="1"/>
      <c r="DS132" s="1"/>
      <c r="DT132" s="1"/>
      <c r="DU132" s="1"/>
      <c r="DV132" s="1"/>
      <c r="DW132" s="1"/>
      <c r="DX132" s="1"/>
    </row>
    <row r="133" spans="1:128" ht="18" customHeight="1" x14ac:dyDescent="0.2">
      <c r="A133" s="9" t="s">
        <v>251</v>
      </c>
      <c r="B133" s="10" t="s">
        <v>7</v>
      </c>
      <c r="C133" s="26">
        <v>0</v>
      </c>
      <c r="D133" s="10" t="s">
        <v>7</v>
      </c>
      <c r="E133" s="11"/>
      <c r="F133" s="23"/>
      <c r="G133" s="11"/>
      <c r="H133" s="23"/>
      <c r="I133" s="11"/>
      <c r="J133" s="23"/>
      <c r="K133" s="11"/>
      <c r="L133" s="23"/>
      <c r="M133" s="11" t="s">
        <v>7</v>
      </c>
      <c r="N133" s="20" t="s">
        <v>8</v>
      </c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1"/>
      <c r="AK133" s="1"/>
      <c r="AL133" s="1"/>
      <c r="AM133" s="1"/>
      <c r="AN133" s="1"/>
      <c r="AO133" s="1"/>
      <c r="AP133" s="1"/>
      <c r="AQ133" s="1"/>
      <c r="AR133" s="1"/>
      <c r="AS133" s="1"/>
      <c r="AT133" s="1"/>
      <c r="AU133" s="1"/>
      <c r="AV133" s="1"/>
      <c r="AW133" s="1"/>
      <c r="AX133" s="1"/>
      <c r="AY133" s="1"/>
      <c r="AZ133" s="1"/>
      <c r="BA133" s="1"/>
      <c r="BB133" s="1"/>
      <c r="BC133" s="1"/>
      <c r="BD133" s="1"/>
      <c r="BE133" s="1"/>
      <c r="BF133" s="1"/>
      <c r="BG133" s="1"/>
      <c r="BH133" s="1"/>
      <c r="BI133" s="1"/>
      <c r="BJ133" s="1"/>
      <c r="BK133" s="1"/>
      <c r="BL133" s="1"/>
      <c r="BM133" s="1"/>
      <c r="BN133" s="1"/>
      <c r="BO133" s="1"/>
      <c r="BP133" s="1"/>
      <c r="BQ133" s="1"/>
      <c r="BR133" s="1"/>
      <c r="BS133" s="1"/>
      <c r="BT133" s="1"/>
      <c r="BU133" s="1"/>
      <c r="BV133" s="1"/>
      <c r="BW133" s="1"/>
      <c r="BX133" s="1"/>
      <c r="BY133" s="1"/>
      <c r="BZ133" s="1"/>
      <c r="CA133" s="1"/>
      <c r="CB133" s="1"/>
      <c r="CC133" s="1"/>
      <c r="CD133" s="1"/>
      <c r="CE133" s="1"/>
      <c r="CF133" s="1"/>
      <c r="CG133" s="1"/>
      <c r="CH133" s="1"/>
      <c r="CI133" s="1"/>
      <c r="CJ133" s="1"/>
      <c r="CK133" s="1"/>
      <c r="CL133" s="1"/>
      <c r="CM133" s="1"/>
      <c r="CN133" s="1"/>
      <c r="CO133" s="1"/>
      <c r="CP133" s="1"/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 t="s">
        <v>7</v>
      </c>
      <c r="DN133" s="1" t="s">
        <v>7</v>
      </c>
      <c r="DO133" s="1"/>
      <c r="DP133" s="1"/>
      <c r="DQ133" s="1"/>
      <c r="DR133" s="1"/>
      <c r="DS133" s="1"/>
      <c r="DT133" s="1"/>
      <c r="DU133" s="1"/>
      <c r="DV133" s="1"/>
      <c r="DW133" s="1"/>
      <c r="DX133" s="1"/>
    </row>
    <row r="134" spans="1:128" ht="18" customHeight="1" x14ac:dyDescent="0.2">
      <c r="A134" s="9" t="s">
        <v>34</v>
      </c>
      <c r="B134" s="10" t="s">
        <v>7</v>
      </c>
      <c r="C134" s="26">
        <v>0</v>
      </c>
      <c r="D134" s="10" t="s">
        <v>7</v>
      </c>
      <c r="E134" s="11"/>
      <c r="F134" s="23"/>
      <c r="G134" s="11"/>
      <c r="H134" s="23"/>
      <c r="I134" s="11"/>
      <c r="J134" s="23"/>
      <c r="K134" s="11"/>
      <c r="L134" s="23"/>
      <c r="M134" s="11" t="s">
        <v>7</v>
      </c>
      <c r="N134" s="20" t="s">
        <v>8</v>
      </c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1"/>
      <c r="AK134" s="1"/>
      <c r="AL134" s="1"/>
      <c r="AM134" s="1"/>
      <c r="AN134" s="1"/>
      <c r="AO134" s="1"/>
      <c r="AP134" s="1"/>
      <c r="AQ134" s="1"/>
      <c r="AR134" s="1"/>
      <c r="AS134" s="1"/>
      <c r="AT134" s="1"/>
      <c r="AU134" s="1"/>
      <c r="AV134" s="1"/>
      <c r="AW134" s="1"/>
      <c r="AX134" s="1"/>
      <c r="AY134" s="1"/>
      <c r="AZ134" s="1"/>
      <c r="BA134" s="1"/>
      <c r="BB134" s="1"/>
      <c r="BC134" s="1"/>
      <c r="BD134" s="1"/>
      <c r="BE134" s="1"/>
      <c r="BF134" s="1"/>
      <c r="BG134" s="1"/>
      <c r="BH134" s="1"/>
      <c r="BI134" s="1"/>
      <c r="BJ134" s="1"/>
      <c r="BK134" s="1"/>
      <c r="BL134" s="1"/>
      <c r="BM134" s="1"/>
      <c r="BN134" s="1"/>
      <c r="BO134" s="1"/>
      <c r="BP134" s="1"/>
      <c r="BQ134" s="1"/>
      <c r="BR134" s="1"/>
      <c r="BS134" s="1"/>
      <c r="BT134" s="1"/>
      <c r="BU134" s="1"/>
      <c r="BV134" s="1"/>
      <c r="BW134" s="1"/>
      <c r="BX134" s="1"/>
      <c r="BY134" s="1"/>
      <c r="BZ134" s="1"/>
      <c r="CA134" s="1"/>
      <c r="CB134" s="1"/>
      <c r="CC134" s="1"/>
      <c r="CD134" s="1"/>
      <c r="CE134" s="1"/>
      <c r="CF134" s="1"/>
      <c r="CG134" s="1"/>
      <c r="CH134" s="1"/>
      <c r="CI134" s="1"/>
      <c r="CJ134" s="1"/>
      <c r="CK134" s="1"/>
      <c r="CL134" s="1"/>
      <c r="CM134" s="1"/>
      <c r="CN134" s="1"/>
      <c r="CO134" s="1"/>
      <c r="CP134" s="1"/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 t="s">
        <v>7</v>
      </c>
      <c r="DN134" s="1" t="s">
        <v>7</v>
      </c>
      <c r="DO134" s="1"/>
      <c r="DP134" s="1"/>
      <c r="DQ134" s="1"/>
      <c r="DR134" s="1"/>
      <c r="DS134" s="1"/>
      <c r="DT134" s="1"/>
      <c r="DU134" s="1"/>
      <c r="DV134" s="1"/>
      <c r="DW134" s="1"/>
      <c r="DX134" s="1"/>
    </row>
    <row r="135" spans="1:128" ht="18" customHeight="1" x14ac:dyDescent="0.2">
      <c r="A135" s="9" t="s">
        <v>267</v>
      </c>
      <c r="B135" s="10" t="s">
        <v>7</v>
      </c>
      <c r="C135" s="26">
        <v>0</v>
      </c>
      <c r="D135" s="10" t="s">
        <v>7</v>
      </c>
      <c r="E135" s="11"/>
      <c r="F135" s="23"/>
      <c r="G135" s="11"/>
      <c r="H135" s="23"/>
      <c r="I135" s="11"/>
      <c r="J135" s="23"/>
      <c r="K135" s="11"/>
      <c r="L135" s="23"/>
      <c r="M135" s="11" t="s">
        <v>7</v>
      </c>
      <c r="N135" s="20" t="s">
        <v>8</v>
      </c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1"/>
      <c r="AK135" s="1"/>
      <c r="AL135" s="1"/>
      <c r="AM135" s="1"/>
      <c r="AN135" s="1"/>
      <c r="AO135" s="1"/>
      <c r="AP135" s="1"/>
      <c r="AQ135" s="1"/>
      <c r="AR135" s="1"/>
      <c r="AS135" s="1"/>
      <c r="AT135" s="1"/>
      <c r="AU135" s="1"/>
      <c r="AV135" s="1"/>
      <c r="AW135" s="1"/>
      <c r="AX135" s="1"/>
      <c r="AY135" s="1"/>
      <c r="AZ135" s="1"/>
      <c r="BA135" s="1"/>
      <c r="BB135" s="1"/>
      <c r="BC135" s="1"/>
      <c r="BD135" s="1"/>
      <c r="BE135" s="1"/>
      <c r="BF135" s="1"/>
      <c r="BG135" s="1"/>
      <c r="BH135" s="1"/>
      <c r="BI135" s="1"/>
      <c r="BJ135" s="1"/>
      <c r="BK135" s="1"/>
      <c r="BL135" s="1"/>
      <c r="BM135" s="1"/>
      <c r="BN135" s="1"/>
      <c r="BO135" s="1"/>
      <c r="BP135" s="1"/>
      <c r="BQ135" s="1"/>
      <c r="BR135" s="1"/>
      <c r="BS135" s="1"/>
      <c r="BT135" s="1"/>
      <c r="BU135" s="1"/>
      <c r="BV135" s="1"/>
      <c r="BW135" s="1"/>
      <c r="BX135" s="1"/>
      <c r="BY135" s="1"/>
      <c r="BZ135" s="1"/>
      <c r="CA135" s="1"/>
      <c r="CB135" s="1"/>
      <c r="CC135" s="1"/>
      <c r="CD135" s="1"/>
      <c r="CE135" s="1"/>
      <c r="CF135" s="1"/>
      <c r="CG135" s="1"/>
      <c r="CH135" s="1"/>
      <c r="CI135" s="1"/>
      <c r="CJ135" s="1"/>
      <c r="CK135" s="1"/>
      <c r="CL135" s="1"/>
      <c r="CM135" s="1"/>
      <c r="CN135" s="1"/>
      <c r="CO135" s="1"/>
      <c r="CP135" s="1"/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 t="s">
        <v>7</v>
      </c>
      <c r="DN135" s="1" t="s">
        <v>7</v>
      </c>
      <c r="DO135" s="1"/>
      <c r="DP135" s="1"/>
      <c r="DQ135" s="1"/>
      <c r="DR135" s="1"/>
      <c r="DS135" s="1"/>
      <c r="DT135" s="1"/>
      <c r="DU135" s="1"/>
      <c r="DV135" s="1"/>
      <c r="DW135" s="1"/>
      <c r="DX135" s="1"/>
    </row>
    <row r="136" spans="1:128" ht="18" customHeight="1" x14ac:dyDescent="0.2">
      <c r="A136" s="9" t="s">
        <v>216</v>
      </c>
      <c r="B136" s="10" t="s">
        <v>312</v>
      </c>
      <c r="C136" s="24">
        <v>494</v>
      </c>
      <c r="D136" s="10" t="s">
        <v>180</v>
      </c>
      <c r="E136" s="11"/>
      <c r="F136" s="23"/>
      <c r="G136" s="11"/>
      <c r="H136" s="23"/>
      <c r="I136" s="11"/>
      <c r="J136" s="23"/>
      <c r="K136" s="11"/>
      <c r="L136" s="23"/>
      <c r="M136" s="11" t="s">
        <v>7</v>
      </c>
      <c r="N136" s="20" t="s">
        <v>326</v>
      </c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1"/>
      <c r="AK136" s="1"/>
      <c r="AL136" s="1"/>
      <c r="AM136" s="1"/>
      <c r="AN136" s="1"/>
      <c r="AO136" s="1"/>
      <c r="AP136" s="1"/>
      <c r="AQ136" s="1"/>
      <c r="AR136" s="1"/>
      <c r="AS136" s="1"/>
      <c r="AT136" s="1"/>
      <c r="AU136" s="1"/>
      <c r="AV136" s="1"/>
      <c r="AW136" s="1"/>
      <c r="AX136" s="1"/>
      <c r="AY136" s="1"/>
      <c r="AZ136" s="1"/>
      <c r="BA136" s="1"/>
      <c r="BB136" s="1"/>
      <c r="BC136" s="1"/>
      <c r="BD136" s="1"/>
      <c r="BE136" s="1"/>
      <c r="BF136" s="1"/>
      <c r="BG136" s="1"/>
      <c r="BH136" s="1"/>
      <c r="BI136" s="1"/>
      <c r="BJ136" s="1"/>
      <c r="BK136" s="1"/>
      <c r="BL136" s="1"/>
      <c r="BM136" s="1"/>
      <c r="BN136" s="1"/>
      <c r="BO136" s="1"/>
      <c r="BP136" s="1"/>
      <c r="BQ136" s="1"/>
      <c r="BR136" s="1"/>
      <c r="BS136" s="1"/>
      <c r="BT136" s="1"/>
      <c r="BU136" s="1"/>
      <c r="BV136" s="1"/>
      <c r="BW136" s="1"/>
      <c r="BX136" s="1"/>
      <c r="BY136" s="1"/>
      <c r="BZ136" s="1"/>
      <c r="CA136" s="1"/>
      <c r="CB136" s="1"/>
      <c r="CC136" s="1"/>
      <c r="CD136" s="1"/>
      <c r="CE136" s="1"/>
      <c r="CF136" s="1"/>
      <c r="CG136" s="1"/>
      <c r="CH136" s="1"/>
      <c r="CI136" s="1"/>
      <c r="CJ136" s="1"/>
      <c r="CK136" s="1"/>
      <c r="CL136" s="1"/>
      <c r="CM136" s="1"/>
      <c r="CN136" s="1"/>
      <c r="CO136" s="1"/>
      <c r="CP136" s="1"/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 t="s">
        <v>286</v>
      </c>
      <c r="DN136" s="1" t="s">
        <v>7</v>
      </c>
      <c r="DO136" s="1"/>
      <c r="DP136" s="1"/>
      <c r="DQ136" s="1"/>
      <c r="DR136" s="1"/>
      <c r="DS136" s="1"/>
      <c r="DT136" s="1"/>
      <c r="DU136" s="1"/>
      <c r="DV136" s="1"/>
      <c r="DW136" s="1"/>
      <c r="DX136" s="1"/>
    </row>
    <row r="137" spans="1:128" ht="18" customHeight="1" x14ac:dyDescent="0.2">
      <c r="A137" s="9" t="s">
        <v>115</v>
      </c>
      <c r="B137" s="10" t="s">
        <v>43</v>
      </c>
      <c r="C137" s="22">
        <v>0.54</v>
      </c>
      <c r="D137" s="10" t="s">
        <v>271</v>
      </c>
      <c r="E137" s="11"/>
      <c r="F137" s="23"/>
      <c r="G137" s="11"/>
      <c r="H137" s="23"/>
      <c r="I137" s="11"/>
      <c r="J137" s="23"/>
      <c r="K137" s="11"/>
      <c r="L137" s="23"/>
      <c r="M137" s="11" t="s">
        <v>7</v>
      </c>
      <c r="N137" s="20" t="s">
        <v>8</v>
      </c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1"/>
      <c r="AK137" s="1"/>
      <c r="AL137" s="1"/>
      <c r="AM137" s="1"/>
      <c r="AN137" s="1"/>
      <c r="AO137" s="1"/>
      <c r="AP137" s="1"/>
      <c r="AQ137" s="1"/>
      <c r="AR137" s="1"/>
      <c r="AS137" s="1"/>
      <c r="AT137" s="1"/>
      <c r="AU137" s="1"/>
      <c r="AV137" s="1"/>
      <c r="AW137" s="1"/>
      <c r="AX137" s="1"/>
      <c r="AY137" s="1"/>
      <c r="AZ137" s="1"/>
      <c r="BA137" s="1"/>
      <c r="BB137" s="1"/>
      <c r="BC137" s="1"/>
      <c r="BD137" s="1"/>
      <c r="BE137" s="1"/>
      <c r="BF137" s="1"/>
      <c r="BG137" s="1"/>
      <c r="BH137" s="1"/>
      <c r="BI137" s="1"/>
      <c r="BJ137" s="1"/>
      <c r="BK137" s="1"/>
      <c r="BL137" s="1"/>
      <c r="BM137" s="1"/>
      <c r="BN137" s="1"/>
      <c r="BO137" s="1"/>
      <c r="BP137" s="1"/>
      <c r="BQ137" s="1"/>
      <c r="BR137" s="1"/>
      <c r="BS137" s="1"/>
      <c r="BT137" s="1"/>
      <c r="BU137" s="1"/>
      <c r="BV137" s="1"/>
      <c r="BW137" s="1"/>
      <c r="BX137" s="1"/>
      <c r="BY137" s="1"/>
      <c r="BZ137" s="1"/>
      <c r="CA137" s="1"/>
      <c r="CB137" s="1"/>
      <c r="CC137" s="1"/>
      <c r="CD137" s="1"/>
      <c r="CE137" s="1"/>
      <c r="CF137" s="1"/>
      <c r="CG137" s="1"/>
      <c r="CH137" s="1"/>
      <c r="CI137" s="1"/>
      <c r="CJ137" s="1"/>
      <c r="CK137" s="1"/>
      <c r="CL137" s="1"/>
      <c r="CM137" s="1"/>
      <c r="CN137" s="1"/>
      <c r="CO137" s="1"/>
      <c r="CP137" s="1"/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 t="s">
        <v>222</v>
      </c>
      <c r="DN137" s="1" t="s">
        <v>21</v>
      </c>
      <c r="DO137" s="1"/>
      <c r="DP137" s="1"/>
      <c r="DQ137" s="1"/>
      <c r="DR137" s="1"/>
      <c r="DS137" s="1"/>
      <c r="DT137" s="1"/>
      <c r="DU137" s="1"/>
      <c r="DV137" s="1"/>
      <c r="DW137" s="1"/>
      <c r="DX137" s="1"/>
    </row>
    <row r="138" spans="1:128" ht="18" customHeight="1" x14ac:dyDescent="0.2">
      <c r="A138" s="9" t="s">
        <v>117</v>
      </c>
      <c r="B138" s="10" t="s">
        <v>7</v>
      </c>
      <c r="C138" s="26">
        <v>0</v>
      </c>
      <c r="D138" s="10" t="s">
        <v>7</v>
      </c>
      <c r="E138" s="11"/>
      <c r="F138" s="23"/>
      <c r="G138" s="11"/>
      <c r="H138" s="23"/>
      <c r="I138" s="11"/>
      <c r="J138" s="23"/>
      <c r="K138" s="11"/>
      <c r="L138" s="23"/>
      <c r="M138" s="11" t="s">
        <v>7</v>
      </c>
      <c r="N138" s="20" t="s">
        <v>8</v>
      </c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1"/>
      <c r="AK138" s="1"/>
      <c r="AL138" s="1"/>
      <c r="AM138" s="1"/>
      <c r="AN138" s="1"/>
      <c r="AO138" s="1"/>
      <c r="AP138" s="1"/>
      <c r="AQ138" s="1"/>
      <c r="AR138" s="1"/>
      <c r="AS138" s="1"/>
      <c r="AT138" s="1"/>
      <c r="AU138" s="1"/>
      <c r="AV138" s="1"/>
      <c r="AW138" s="1"/>
      <c r="AX138" s="1"/>
      <c r="AY138" s="1"/>
      <c r="AZ138" s="1"/>
      <c r="BA138" s="1"/>
      <c r="BB138" s="1"/>
      <c r="BC138" s="1"/>
      <c r="BD138" s="1"/>
      <c r="BE138" s="1"/>
      <c r="BF138" s="1"/>
      <c r="BG138" s="1"/>
      <c r="BH138" s="1"/>
      <c r="BI138" s="1"/>
      <c r="BJ138" s="1"/>
      <c r="BK138" s="1"/>
      <c r="BL138" s="1"/>
      <c r="BM138" s="1"/>
      <c r="BN138" s="1"/>
      <c r="BO138" s="1"/>
      <c r="BP138" s="1"/>
      <c r="BQ138" s="1"/>
      <c r="BR138" s="1"/>
      <c r="BS138" s="1"/>
      <c r="BT138" s="1"/>
      <c r="BU138" s="1"/>
      <c r="BV138" s="1"/>
      <c r="BW138" s="1"/>
      <c r="BX138" s="1"/>
      <c r="BY138" s="1"/>
      <c r="BZ138" s="1"/>
      <c r="CA138" s="1"/>
      <c r="CB138" s="1"/>
      <c r="CC138" s="1"/>
      <c r="CD138" s="1"/>
      <c r="CE138" s="1"/>
      <c r="CF138" s="1"/>
      <c r="CG138" s="1"/>
      <c r="CH138" s="1"/>
      <c r="CI138" s="1"/>
      <c r="CJ138" s="1"/>
      <c r="CK138" s="1"/>
      <c r="CL138" s="1"/>
      <c r="CM138" s="1"/>
      <c r="CN138" s="1"/>
      <c r="CO138" s="1"/>
      <c r="CP138" s="1"/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 t="s">
        <v>7</v>
      </c>
      <c r="DN138" s="1" t="s">
        <v>7</v>
      </c>
      <c r="DO138" s="1"/>
      <c r="DP138" s="1"/>
      <c r="DQ138" s="1"/>
      <c r="DR138" s="1"/>
      <c r="DS138" s="1"/>
      <c r="DT138" s="1"/>
      <c r="DU138" s="1"/>
      <c r="DV138" s="1"/>
      <c r="DW138" s="1"/>
      <c r="DX138" s="1"/>
    </row>
    <row r="139" spans="1:128" ht="18" customHeight="1" x14ac:dyDescent="0.2">
      <c r="A139" s="9" t="s">
        <v>125</v>
      </c>
      <c r="B139" s="10" t="s">
        <v>240</v>
      </c>
      <c r="C139" s="24">
        <v>985</v>
      </c>
      <c r="D139" s="10" t="s">
        <v>291</v>
      </c>
      <c r="E139" s="11"/>
      <c r="F139" s="23"/>
      <c r="G139" s="11"/>
      <c r="H139" s="23"/>
      <c r="I139" s="11"/>
      <c r="J139" s="23"/>
      <c r="K139" s="11"/>
      <c r="L139" s="23"/>
      <c r="M139" s="11" t="s">
        <v>7</v>
      </c>
      <c r="N139" s="20" t="s">
        <v>186</v>
      </c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1"/>
      <c r="AK139" s="1"/>
      <c r="AL139" s="1"/>
      <c r="AM139" s="1"/>
      <c r="AN139" s="1"/>
      <c r="AO139" s="1"/>
      <c r="AP139" s="1"/>
      <c r="AQ139" s="1"/>
      <c r="AR139" s="1"/>
      <c r="AS139" s="1"/>
      <c r="AT139" s="1"/>
      <c r="AU139" s="1"/>
      <c r="AV139" s="1"/>
      <c r="AW139" s="1"/>
      <c r="AX139" s="1"/>
      <c r="AY139" s="1"/>
      <c r="AZ139" s="1"/>
      <c r="BA139" s="1"/>
      <c r="BB139" s="1"/>
      <c r="BC139" s="1"/>
      <c r="BD139" s="1"/>
      <c r="BE139" s="1"/>
      <c r="BF139" s="1"/>
      <c r="BG139" s="1"/>
      <c r="BH139" s="1"/>
      <c r="BI139" s="1"/>
      <c r="BJ139" s="1"/>
      <c r="BK139" s="1"/>
      <c r="BL139" s="1"/>
      <c r="BM139" s="1"/>
      <c r="BN139" s="1"/>
      <c r="BO139" s="1"/>
      <c r="BP139" s="1"/>
      <c r="BQ139" s="1"/>
      <c r="BR139" s="1"/>
      <c r="BS139" s="1"/>
      <c r="BT139" s="1"/>
      <c r="BU139" s="1"/>
      <c r="BV139" s="1"/>
      <c r="BW139" s="1"/>
      <c r="BX139" s="1"/>
      <c r="BY139" s="1"/>
      <c r="BZ139" s="1"/>
      <c r="CA139" s="1"/>
      <c r="CB139" s="1"/>
      <c r="CC139" s="1"/>
      <c r="CD139" s="1"/>
      <c r="CE139" s="1"/>
      <c r="CF139" s="1"/>
      <c r="CG139" s="1"/>
      <c r="CH139" s="1"/>
      <c r="CI139" s="1"/>
      <c r="CJ139" s="1"/>
      <c r="CK139" s="1"/>
      <c r="CL139" s="1"/>
      <c r="CM139" s="1"/>
      <c r="CN139" s="1"/>
      <c r="CO139" s="1"/>
      <c r="CP139" s="1"/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 t="s">
        <v>75</v>
      </c>
      <c r="DN139" s="1" t="s">
        <v>7</v>
      </c>
      <c r="DO139" s="1"/>
      <c r="DP139" s="1"/>
      <c r="DQ139" s="1"/>
      <c r="DR139" s="1"/>
      <c r="DS139" s="1"/>
      <c r="DT139" s="1"/>
      <c r="DU139" s="1"/>
      <c r="DV139" s="1"/>
      <c r="DW139" s="1"/>
      <c r="DX139" s="1"/>
    </row>
    <row r="140" spans="1:128" ht="18" customHeight="1" x14ac:dyDescent="0.2">
      <c r="A140" s="9" t="s">
        <v>152</v>
      </c>
      <c r="B140" s="10" t="s">
        <v>240</v>
      </c>
      <c r="C140" s="24">
        <v>169</v>
      </c>
      <c r="D140" s="10" t="s">
        <v>291</v>
      </c>
      <c r="E140" s="11"/>
      <c r="F140" s="23"/>
      <c r="G140" s="11"/>
      <c r="H140" s="23"/>
      <c r="I140" s="11"/>
      <c r="J140" s="23"/>
      <c r="K140" s="11"/>
      <c r="L140" s="23"/>
      <c r="M140" s="11" t="s">
        <v>7</v>
      </c>
      <c r="N140" s="20" t="s">
        <v>103</v>
      </c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1"/>
      <c r="AZ140" s="1"/>
      <c r="BA140" s="1"/>
      <c r="BB140" s="1"/>
      <c r="BC140" s="1"/>
      <c r="BD140" s="1"/>
      <c r="BE140" s="1"/>
      <c r="BF140" s="1"/>
      <c r="BG140" s="1"/>
      <c r="BH140" s="1"/>
      <c r="BI140" s="1"/>
      <c r="BJ140" s="1"/>
      <c r="BK140" s="1"/>
      <c r="BL140" s="1"/>
      <c r="BM140" s="1"/>
      <c r="BN140" s="1"/>
      <c r="BO140" s="1"/>
      <c r="BP140" s="1"/>
      <c r="BQ140" s="1"/>
      <c r="BR140" s="1"/>
      <c r="BS140" s="1"/>
      <c r="BT140" s="1"/>
      <c r="BU140" s="1"/>
      <c r="BV140" s="1"/>
      <c r="BW140" s="1"/>
      <c r="BX140" s="1"/>
      <c r="BY140" s="1"/>
      <c r="BZ140" s="1"/>
      <c r="CA140" s="1"/>
      <c r="CB140" s="1"/>
      <c r="CC140" s="1"/>
      <c r="CD140" s="1"/>
      <c r="CE140" s="1"/>
      <c r="CF140" s="1"/>
      <c r="CG140" s="1"/>
      <c r="CH140" s="1"/>
      <c r="CI140" s="1"/>
      <c r="CJ140" s="1"/>
      <c r="CK140" s="1"/>
      <c r="CL140" s="1"/>
      <c r="CM140" s="1"/>
      <c r="CN140" s="1"/>
      <c r="CO140" s="1"/>
      <c r="CP140" s="1"/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 t="s">
        <v>159</v>
      </c>
      <c r="DN140" s="1" t="s">
        <v>7</v>
      </c>
      <c r="DO140" s="1"/>
      <c r="DP140" s="1"/>
      <c r="DQ140" s="1"/>
      <c r="DR140" s="1"/>
      <c r="DS140" s="1"/>
      <c r="DT140" s="1"/>
      <c r="DU140" s="1"/>
      <c r="DV140" s="1"/>
      <c r="DW140" s="1"/>
      <c r="DX140" s="1"/>
    </row>
    <row r="141" spans="1:128" ht="18" customHeight="1" x14ac:dyDescent="0.2">
      <c r="A141" s="9" t="s">
        <v>115</v>
      </c>
      <c r="B141" s="10" t="s">
        <v>43</v>
      </c>
      <c r="C141" s="22">
        <v>0.54</v>
      </c>
      <c r="D141" s="10" t="s">
        <v>271</v>
      </c>
      <c r="E141" s="11"/>
      <c r="F141" s="23"/>
      <c r="G141" s="11"/>
      <c r="H141" s="23"/>
      <c r="I141" s="11"/>
      <c r="J141" s="23"/>
      <c r="K141" s="11"/>
      <c r="L141" s="23"/>
      <c r="M141" s="11" t="s">
        <v>7</v>
      </c>
      <c r="N141" s="20" t="s">
        <v>8</v>
      </c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1"/>
      <c r="AZ141" s="1"/>
      <c r="BA141" s="1"/>
      <c r="BB141" s="1"/>
      <c r="BC141" s="1"/>
      <c r="BD141" s="1"/>
      <c r="BE141" s="1"/>
      <c r="BF141" s="1"/>
      <c r="BG141" s="1"/>
      <c r="BH141" s="1"/>
      <c r="BI141" s="1"/>
      <c r="BJ141" s="1"/>
      <c r="BK141" s="1"/>
      <c r="BL141" s="1"/>
      <c r="BM141" s="1"/>
      <c r="BN141" s="1"/>
      <c r="BO141" s="1"/>
      <c r="BP141" s="1"/>
      <c r="BQ141" s="1"/>
      <c r="BR141" s="1"/>
      <c r="BS141" s="1"/>
      <c r="BT141" s="1"/>
      <c r="BU141" s="1"/>
      <c r="BV141" s="1"/>
      <c r="BW141" s="1"/>
      <c r="BX141" s="1"/>
      <c r="BY141" s="1"/>
      <c r="BZ141" s="1"/>
      <c r="CA141" s="1"/>
      <c r="CB141" s="1"/>
      <c r="CC141" s="1"/>
      <c r="CD141" s="1"/>
      <c r="CE141" s="1"/>
      <c r="CF141" s="1"/>
      <c r="CG141" s="1"/>
      <c r="CH141" s="1"/>
      <c r="CI141" s="1"/>
      <c r="CJ141" s="1"/>
      <c r="CK141" s="1"/>
      <c r="CL141" s="1"/>
      <c r="CM141" s="1"/>
      <c r="CN141" s="1"/>
      <c r="CO141" s="1"/>
      <c r="CP141" s="1"/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 t="s">
        <v>222</v>
      </c>
      <c r="DN141" s="1" t="s">
        <v>114</v>
      </c>
      <c r="DO141" s="1"/>
      <c r="DP141" s="1"/>
      <c r="DQ141" s="1"/>
      <c r="DR141" s="1"/>
      <c r="DS141" s="1"/>
      <c r="DT141" s="1"/>
      <c r="DU141" s="1"/>
      <c r="DV141" s="1"/>
      <c r="DW141" s="1"/>
      <c r="DX141" s="1"/>
    </row>
    <row r="142" spans="1:128" ht="18" customHeight="1" x14ac:dyDescent="0.2">
      <c r="A142" s="9" t="s">
        <v>199</v>
      </c>
      <c r="B142" s="10" t="s">
        <v>7</v>
      </c>
      <c r="C142" s="24">
        <v>1</v>
      </c>
      <c r="D142" s="10" t="s">
        <v>200</v>
      </c>
      <c r="E142" s="11"/>
      <c r="F142" s="23"/>
      <c r="G142" s="11"/>
      <c r="H142" s="23"/>
      <c r="I142" s="11"/>
      <c r="J142" s="23"/>
      <c r="K142" s="11"/>
      <c r="L142" s="23"/>
      <c r="M142" s="11" t="s">
        <v>7</v>
      </c>
      <c r="N142" s="20" t="s">
        <v>8</v>
      </c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1"/>
      <c r="AZ142" s="1"/>
      <c r="BA142" s="1"/>
      <c r="BB142" s="1"/>
      <c r="BC142" s="1"/>
      <c r="BD142" s="1"/>
      <c r="BE142" s="1"/>
      <c r="BF142" s="1"/>
      <c r="BG142" s="1"/>
      <c r="BH142" s="1"/>
      <c r="BI142" s="1"/>
      <c r="BJ142" s="1"/>
      <c r="BK142" s="1"/>
      <c r="BL142" s="1"/>
      <c r="BM142" s="1"/>
      <c r="BN142" s="1"/>
      <c r="BO142" s="1"/>
      <c r="BP142" s="1"/>
      <c r="BQ142" s="1"/>
      <c r="BR142" s="1"/>
      <c r="BS142" s="1"/>
      <c r="BT142" s="1"/>
      <c r="BU142" s="1"/>
      <c r="BV142" s="1"/>
      <c r="BW142" s="1"/>
      <c r="BX142" s="1"/>
      <c r="BY142" s="1"/>
      <c r="BZ142" s="1"/>
      <c r="CA142" s="1"/>
      <c r="CB142" s="1"/>
      <c r="CC142" s="1"/>
      <c r="CD142" s="1"/>
      <c r="CE142" s="1"/>
      <c r="CF142" s="1"/>
      <c r="CG142" s="1"/>
      <c r="CH142" s="1"/>
      <c r="CI142" s="1"/>
      <c r="CJ142" s="1"/>
      <c r="CK142" s="1"/>
      <c r="CL142" s="1"/>
      <c r="CM142" s="1"/>
      <c r="CN142" s="1"/>
      <c r="CO142" s="1"/>
      <c r="CP142" s="1"/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 t="s">
        <v>7</v>
      </c>
      <c r="DN142" s="1" t="s">
        <v>7</v>
      </c>
      <c r="DO142" s="1"/>
      <c r="DP142" s="1"/>
      <c r="DQ142" s="1"/>
      <c r="DR142" s="1"/>
      <c r="DS142" s="1"/>
      <c r="DT142" s="1"/>
      <c r="DU142" s="1"/>
      <c r="DV142" s="1"/>
      <c r="DW142" s="1"/>
      <c r="DX142" s="1"/>
    </row>
    <row r="143" spans="1:128" ht="18" customHeight="1" x14ac:dyDescent="0.2">
      <c r="A143" s="9" t="s">
        <v>7</v>
      </c>
      <c r="B143" s="10" t="s">
        <v>7</v>
      </c>
      <c r="C143" s="26">
        <v>0</v>
      </c>
      <c r="D143" s="10" t="s">
        <v>7</v>
      </c>
      <c r="E143" s="11"/>
      <c r="F143" s="23"/>
      <c r="G143" s="11"/>
      <c r="H143" s="23"/>
      <c r="I143" s="11"/>
      <c r="J143" s="23"/>
      <c r="K143" s="11"/>
      <c r="L143" s="23"/>
      <c r="M143" s="11" t="s">
        <v>7</v>
      </c>
      <c r="N143" s="20" t="s">
        <v>8</v>
      </c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1"/>
      <c r="AZ143" s="1"/>
      <c r="BA143" s="1"/>
      <c r="BB143" s="1"/>
      <c r="BC143" s="1"/>
      <c r="BD143" s="1"/>
      <c r="BE143" s="1"/>
      <c r="BF143" s="1"/>
      <c r="BG143" s="1"/>
      <c r="BH143" s="1"/>
      <c r="BI143" s="1"/>
      <c r="BJ143" s="1"/>
      <c r="BK143" s="1"/>
      <c r="BL143" s="1"/>
      <c r="BM143" s="1"/>
      <c r="BN143" s="1"/>
      <c r="BO143" s="1"/>
      <c r="BP143" s="1"/>
      <c r="BQ143" s="1"/>
      <c r="BR143" s="1"/>
      <c r="BS143" s="1"/>
      <c r="BT143" s="1"/>
      <c r="BU143" s="1"/>
      <c r="BV143" s="1"/>
      <c r="BW143" s="1"/>
      <c r="BX143" s="1"/>
      <c r="BY143" s="1"/>
      <c r="BZ143" s="1"/>
      <c r="CA143" s="1"/>
      <c r="CB143" s="1"/>
      <c r="CC143" s="1"/>
      <c r="CD143" s="1"/>
      <c r="CE143" s="1"/>
      <c r="CF143" s="1"/>
      <c r="CG143" s="1"/>
      <c r="CH143" s="1"/>
      <c r="CI143" s="1"/>
      <c r="CJ143" s="1"/>
      <c r="CK143" s="1"/>
      <c r="CL143" s="1"/>
      <c r="CM143" s="1"/>
      <c r="CN143" s="1"/>
      <c r="CO143" s="1"/>
      <c r="CP143" s="1"/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 t="s">
        <v>7</v>
      </c>
      <c r="DN143" s="1" t="s">
        <v>7</v>
      </c>
      <c r="DO143" s="1"/>
      <c r="DP143" s="1"/>
      <c r="DQ143" s="1"/>
      <c r="DR143" s="1"/>
      <c r="DS143" s="1"/>
      <c r="DT143" s="1"/>
      <c r="DU143" s="1"/>
      <c r="DV143" s="1"/>
      <c r="DW143" s="1"/>
      <c r="DX143" s="1"/>
    </row>
    <row r="144" spans="1:128" ht="18" customHeight="1" x14ac:dyDescent="0.2">
      <c r="A144" s="9" t="s">
        <v>7</v>
      </c>
      <c r="B144" s="10" t="s">
        <v>7</v>
      </c>
      <c r="C144" s="26">
        <v>0</v>
      </c>
      <c r="D144" s="10" t="s">
        <v>7</v>
      </c>
      <c r="E144" s="11"/>
      <c r="F144" s="23"/>
      <c r="G144" s="11"/>
      <c r="H144" s="23"/>
      <c r="I144" s="11"/>
      <c r="J144" s="23"/>
      <c r="K144" s="11"/>
      <c r="L144" s="23"/>
      <c r="M144" s="11" t="s">
        <v>7</v>
      </c>
      <c r="N144" s="20" t="s">
        <v>8</v>
      </c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1"/>
      <c r="AZ144" s="1"/>
      <c r="BA144" s="1"/>
      <c r="BB144" s="1"/>
      <c r="BC144" s="1"/>
      <c r="BD144" s="1"/>
      <c r="BE144" s="1"/>
      <c r="BF144" s="1"/>
      <c r="BG144" s="1"/>
      <c r="BH144" s="1"/>
      <c r="BI144" s="1"/>
      <c r="BJ144" s="1"/>
      <c r="BK144" s="1"/>
      <c r="BL144" s="1"/>
      <c r="BM144" s="1"/>
      <c r="BN144" s="1"/>
      <c r="BO144" s="1"/>
      <c r="BP144" s="1"/>
      <c r="BQ144" s="1"/>
      <c r="BR144" s="1"/>
      <c r="BS144" s="1"/>
      <c r="BT144" s="1"/>
      <c r="BU144" s="1"/>
      <c r="BV144" s="1"/>
      <c r="BW144" s="1"/>
      <c r="BX144" s="1"/>
      <c r="BY144" s="1"/>
      <c r="BZ144" s="1"/>
      <c r="CA144" s="1"/>
      <c r="CB144" s="1"/>
      <c r="CC144" s="1"/>
      <c r="CD144" s="1"/>
      <c r="CE144" s="1"/>
      <c r="CF144" s="1"/>
      <c r="CG144" s="1"/>
      <c r="CH144" s="1"/>
      <c r="CI144" s="1"/>
      <c r="CJ144" s="1"/>
      <c r="CK144" s="1"/>
      <c r="CL144" s="1"/>
      <c r="CM144" s="1"/>
      <c r="CN144" s="1"/>
      <c r="CO144" s="1"/>
      <c r="CP144" s="1"/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 t="s">
        <v>7</v>
      </c>
      <c r="DN144" s="1" t="s">
        <v>7</v>
      </c>
      <c r="DO144" s="1"/>
      <c r="DP144" s="1"/>
      <c r="DQ144" s="1"/>
      <c r="DR144" s="1"/>
      <c r="DS144" s="1"/>
      <c r="DT144" s="1"/>
      <c r="DU144" s="1"/>
      <c r="DV144" s="1"/>
      <c r="DW144" s="1"/>
      <c r="DX144" s="1"/>
    </row>
    <row r="145" spans="1:128" ht="18" customHeight="1" x14ac:dyDescent="0.2">
      <c r="A145" s="9" t="s">
        <v>218</v>
      </c>
      <c r="B145" s="10" t="s">
        <v>7</v>
      </c>
      <c r="C145" s="26">
        <v>0</v>
      </c>
      <c r="D145" s="10" t="s">
        <v>7</v>
      </c>
      <c r="E145" s="11"/>
      <c r="F145" s="23"/>
      <c r="G145" s="11"/>
      <c r="H145" s="23"/>
      <c r="I145" s="11"/>
      <c r="J145" s="23"/>
      <c r="K145" s="11"/>
      <c r="L145" s="23"/>
      <c r="M145" s="11" t="s">
        <v>7</v>
      </c>
      <c r="N145" s="20" t="s">
        <v>8</v>
      </c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1"/>
      <c r="AZ145" s="1"/>
      <c r="BA145" s="1"/>
      <c r="BB145" s="1"/>
      <c r="BC145" s="1"/>
      <c r="BD145" s="1"/>
      <c r="BE145" s="1"/>
      <c r="BF145" s="1"/>
      <c r="BG145" s="1"/>
      <c r="BH145" s="1"/>
      <c r="BI145" s="1"/>
      <c r="BJ145" s="1"/>
      <c r="BK145" s="1"/>
      <c r="BL145" s="1"/>
      <c r="BM145" s="1"/>
      <c r="BN145" s="1"/>
      <c r="BO145" s="1"/>
      <c r="BP145" s="1"/>
      <c r="BQ145" s="1"/>
      <c r="BR145" s="1"/>
      <c r="BS145" s="1"/>
      <c r="BT145" s="1"/>
      <c r="BU145" s="1"/>
      <c r="BV145" s="1"/>
      <c r="BW145" s="1"/>
      <c r="BX145" s="1"/>
      <c r="BY145" s="1"/>
      <c r="BZ145" s="1"/>
      <c r="CA145" s="1"/>
      <c r="CB145" s="1"/>
      <c r="CC145" s="1"/>
      <c r="CD145" s="1"/>
      <c r="CE145" s="1"/>
      <c r="CF145" s="1"/>
      <c r="CG145" s="1"/>
      <c r="CH145" s="1"/>
      <c r="CI145" s="1"/>
      <c r="CJ145" s="1"/>
      <c r="CK145" s="1"/>
      <c r="CL145" s="1"/>
      <c r="CM145" s="1"/>
      <c r="CN145" s="1"/>
      <c r="CO145" s="1"/>
      <c r="CP145" s="1"/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 t="s">
        <v>7</v>
      </c>
      <c r="DN145" s="1" t="s">
        <v>7</v>
      </c>
      <c r="DO145" s="1"/>
      <c r="DP145" s="1"/>
      <c r="DQ145" s="1"/>
      <c r="DR145" s="1"/>
      <c r="DS145" s="1"/>
      <c r="DT145" s="1"/>
      <c r="DU145" s="1"/>
      <c r="DV145" s="1"/>
      <c r="DW145" s="1"/>
      <c r="DX145" s="1"/>
    </row>
    <row r="146" spans="1:128" ht="18" customHeight="1" x14ac:dyDescent="0.2">
      <c r="A146" s="9" t="s">
        <v>231</v>
      </c>
      <c r="B146" s="10" t="s">
        <v>7</v>
      </c>
      <c r="C146" s="26">
        <v>0</v>
      </c>
      <c r="D146" s="10" t="s">
        <v>7</v>
      </c>
      <c r="E146" s="11"/>
      <c r="F146" s="23"/>
      <c r="G146" s="11"/>
      <c r="H146" s="23"/>
      <c r="I146" s="11"/>
      <c r="J146" s="23"/>
      <c r="K146" s="11"/>
      <c r="L146" s="23"/>
      <c r="M146" s="11" t="s">
        <v>7</v>
      </c>
      <c r="N146" s="20" t="s">
        <v>8</v>
      </c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1"/>
      <c r="AZ146" s="1"/>
      <c r="BA146" s="1"/>
      <c r="BB146" s="1"/>
      <c r="BC146" s="1"/>
      <c r="BD146" s="1"/>
      <c r="BE146" s="1"/>
      <c r="BF146" s="1"/>
      <c r="BG146" s="1"/>
      <c r="BH146" s="1"/>
      <c r="BI146" s="1"/>
      <c r="BJ146" s="1"/>
      <c r="BK146" s="1"/>
      <c r="BL146" s="1"/>
      <c r="BM146" s="1"/>
      <c r="BN146" s="1"/>
      <c r="BO146" s="1"/>
      <c r="BP146" s="1"/>
      <c r="BQ146" s="1"/>
      <c r="BR146" s="1"/>
      <c r="BS146" s="1"/>
      <c r="BT146" s="1"/>
      <c r="BU146" s="1"/>
      <c r="BV146" s="1"/>
      <c r="BW146" s="1"/>
      <c r="BX146" s="1"/>
      <c r="BY146" s="1"/>
      <c r="BZ146" s="1"/>
      <c r="CA146" s="1"/>
      <c r="CB146" s="1"/>
      <c r="CC146" s="1"/>
      <c r="CD146" s="1"/>
      <c r="CE146" s="1"/>
      <c r="CF146" s="1"/>
      <c r="CG146" s="1"/>
      <c r="CH146" s="1"/>
      <c r="CI146" s="1"/>
      <c r="CJ146" s="1"/>
      <c r="CK146" s="1"/>
      <c r="CL146" s="1"/>
      <c r="CM146" s="1"/>
      <c r="CN146" s="1"/>
      <c r="CO146" s="1"/>
      <c r="CP146" s="1"/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 t="s">
        <v>7</v>
      </c>
      <c r="DN146" s="1" t="s">
        <v>7</v>
      </c>
      <c r="DO146" s="1"/>
      <c r="DP146" s="1"/>
      <c r="DQ146" s="1"/>
      <c r="DR146" s="1"/>
      <c r="DS146" s="1"/>
      <c r="DT146" s="1"/>
      <c r="DU146" s="1"/>
      <c r="DV146" s="1"/>
      <c r="DW146" s="1"/>
      <c r="DX146" s="1"/>
    </row>
    <row r="147" spans="1:128" ht="18" customHeight="1" x14ac:dyDescent="0.2">
      <c r="A147" s="9" t="s">
        <v>213</v>
      </c>
      <c r="B147" s="10" t="s">
        <v>7</v>
      </c>
      <c r="C147" s="26">
        <v>0</v>
      </c>
      <c r="D147" s="10" t="s">
        <v>7</v>
      </c>
      <c r="E147" s="11"/>
      <c r="F147" s="23"/>
      <c r="G147" s="11"/>
      <c r="H147" s="23"/>
      <c r="I147" s="11"/>
      <c r="J147" s="23"/>
      <c r="K147" s="11"/>
      <c r="L147" s="23"/>
      <c r="M147" s="11" t="s">
        <v>7</v>
      </c>
      <c r="N147" s="20" t="s">
        <v>8</v>
      </c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1"/>
      <c r="AZ147" s="1"/>
      <c r="BA147" s="1"/>
      <c r="BB147" s="1"/>
      <c r="BC147" s="1"/>
      <c r="BD147" s="1"/>
      <c r="BE147" s="1"/>
      <c r="BF147" s="1"/>
      <c r="BG147" s="1"/>
      <c r="BH147" s="1"/>
      <c r="BI147" s="1"/>
      <c r="BJ147" s="1"/>
      <c r="BK147" s="1"/>
      <c r="BL147" s="1"/>
      <c r="BM147" s="1"/>
      <c r="BN147" s="1"/>
      <c r="BO147" s="1"/>
      <c r="BP147" s="1"/>
      <c r="BQ147" s="1"/>
      <c r="BR147" s="1"/>
      <c r="BS147" s="1"/>
      <c r="BT147" s="1"/>
      <c r="BU147" s="1"/>
      <c r="BV147" s="1"/>
      <c r="BW147" s="1"/>
      <c r="BX147" s="1"/>
      <c r="BY147" s="1"/>
      <c r="BZ147" s="1"/>
      <c r="CA147" s="1"/>
      <c r="CB147" s="1"/>
      <c r="CC147" s="1"/>
      <c r="CD147" s="1"/>
      <c r="CE147" s="1"/>
      <c r="CF147" s="1"/>
      <c r="CG147" s="1"/>
      <c r="CH147" s="1"/>
      <c r="CI147" s="1"/>
      <c r="CJ147" s="1"/>
      <c r="CK147" s="1"/>
      <c r="CL147" s="1"/>
      <c r="CM147" s="1"/>
      <c r="CN147" s="1"/>
      <c r="CO147" s="1"/>
      <c r="CP147" s="1"/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 t="s">
        <v>7</v>
      </c>
      <c r="DN147" s="1" t="s">
        <v>7</v>
      </c>
      <c r="DO147" s="1"/>
      <c r="DP147" s="1"/>
      <c r="DQ147" s="1"/>
      <c r="DR147" s="1"/>
      <c r="DS147" s="1"/>
      <c r="DT147" s="1"/>
      <c r="DU147" s="1"/>
      <c r="DV147" s="1"/>
      <c r="DW147" s="1"/>
      <c r="DX147" s="1"/>
    </row>
    <row r="148" spans="1:128" ht="18" customHeight="1" x14ac:dyDescent="0.2">
      <c r="A148" s="9" t="s">
        <v>266</v>
      </c>
      <c r="B148" s="10" t="s">
        <v>50</v>
      </c>
      <c r="C148" s="24">
        <v>2</v>
      </c>
      <c r="D148" s="10" t="s">
        <v>291</v>
      </c>
      <c r="E148" s="11"/>
      <c r="F148" s="23"/>
      <c r="G148" s="11"/>
      <c r="H148" s="23"/>
      <c r="I148" s="11"/>
      <c r="J148" s="23"/>
      <c r="K148" s="11"/>
      <c r="L148" s="23"/>
      <c r="M148" s="11" t="s">
        <v>7</v>
      </c>
      <c r="N148" s="20" t="s">
        <v>147</v>
      </c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1"/>
      <c r="AZ148" s="1"/>
      <c r="BA148" s="1"/>
      <c r="BB148" s="1"/>
      <c r="BC148" s="1"/>
      <c r="BD148" s="1"/>
      <c r="BE148" s="1"/>
      <c r="BF148" s="1"/>
      <c r="BG148" s="1"/>
      <c r="BH148" s="1"/>
      <c r="BI148" s="1"/>
      <c r="BJ148" s="1"/>
      <c r="BK148" s="1"/>
      <c r="BL148" s="1"/>
      <c r="BM148" s="1"/>
      <c r="BN148" s="1"/>
      <c r="BO148" s="1"/>
      <c r="BP148" s="1"/>
      <c r="BQ148" s="1"/>
      <c r="BR148" s="1"/>
      <c r="BS148" s="1"/>
      <c r="BT148" s="1"/>
      <c r="BU148" s="1"/>
      <c r="BV148" s="1"/>
      <c r="BW148" s="1"/>
      <c r="BX148" s="1"/>
      <c r="BY148" s="1"/>
      <c r="BZ148" s="1"/>
      <c r="CA148" s="1"/>
      <c r="CB148" s="1"/>
      <c r="CC148" s="1"/>
      <c r="CD148" s="1"/>
      <c r="CE148" s="1"/>
      <c r="CF148" s="1"/>
      <c r="CG148" s="1"/>
      <c r="CH148" s="1"/>
      <c r="CI148" s="1"/>
      <c r="CJ148" s="1"/>
      <c r="CK148" s="1"/>
      <c r="CL148" s="1"/>
      <c r="CM148" s="1"/>
      <c r="CN148" s="1"/>
      <c r="CO148" s="1"/>
      <c r="CP148" s="1"/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 t="s">
        <v>164</v>
      </c>
      <c r="DN148" s="1" t="s">
        <v>7</v>
      </c>
      <c r="DO148" s="1"/>
      <c r="DP148" s="1"/>
      <c r="DQ148" s="1"/>
      <c r="DR148" s="1"/>
      <c r="DS148" s="1"/>
      <c r="DT148" s="1"/>
      <c r="DU148" s="1"/>
      <c r="DV148" s="1"/>
      <c r="DW148" s="1"/>
      <c r="DX148" s="1"/>
    </row>
    <row r="149" spans="1:128" ht="18" customHeight="1" x14ac:dyDescent="0.2">
      <c r="A149" s="9" t="s">
        <v>22</v>
      </c>
      <c r="B149" s="10" t="s">
        <v>7</v>
      </c>
      <c r="C149" s="24">
        <v>2</v>
      </c>
      <c r="D149" s="10" t="s">
        <v>291</v>
      </c>
      <c r="E149" s="11"/>
      <c r="F149" s="23"/>
      <c r="G149" s="11"/>
      <c r="H149" s="23"/>
      <c r="I149" s="11"/>
      <c r="J149" s="23"/>
      <c r="K149" s="11"/>
      <c r="L149" s="23"/>
      <c r="M149" s="11" t="s">
        <v>7</v>
      </c>
      <c r="N149" s="20" t="s">
        <v>137</v>
      </c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1"/>
      <c r="AZ149" s="1"/>
      <c r="BA149" s="1"/>
      <c r="BB149" s="1"/>
      <c r="BC149" s="1"/>
      <c r="BD149" s="1"/>
      <c r="BE149" s="1"/>
      <c r="BF149" s="1"/>
      <c r="BG149" s="1"/>
      <c r="BH149" s="1"/>
      <c r="BI149" s="1"/>
      <c r="BJ149" s="1"/>
      <c r="BK149" s="1"/>
      <c r="BL149" s="1"/>
      <c r="BM149" s="1"/>
      <c r="BN149" s="1"/>
      <c r="BO149" s="1"/>
      <c r="BP149" s="1"/>
      <c r="BQ149" s="1"/>
      <c r="BR149" s="1"/>
      <c r="BS149" s="1"/>
      <c r="BT149" s="1"/>
      <c r="BU149" s="1"/>
      <c r="BV149" s="1"/>
      <c r="BW149" s="1"/>
      <c r="BX149" s="1"/>
      <c r="BY149" s="1"/>
      <c r="BZ149" s="1"/>
      <c r="CA149" s="1"/>
      <c r="CB149" s="1"/>
      <c r="CC149" s="1"/>
      <c r="CD149" s="1"/>
      <c r="CE149" s="1"/>
      <c r="CF149" s="1"/>
      <c r="CG149" s="1"/>
      <c r="CH149" s="1"/>
      <c r="CI149" s="1"/>
      <c r="CJ149" s="1"/>
      <c r="CK149" s="1"/>
      <c r="CL149" s="1"/>
      <c r="CM149" s="1"/>
      <c r="CN149" s="1"/>
      <c r="CO149" s="1"/>
      <c r="CP149" s="1"/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 t="s">
        <v>248</v>
      </c>
      <c r="DN149" s="1" t="s">
        <v>7</v>
      </c>
      <c r="DO149" s="1"/>
      <c r="DP149" s="1"/>
      <c r="DQ149" s="1"/>
      <c r="DR149" s="1"/>
      <c r="DS149" s="1"/>
      <c r="DT149" s="1"/>
      <c r="DU149" s="1"/>
      <c r="DV149" s="1"/>
      <c r="DW149" s="1"/>
      <c r="DX149" s="1"/>
    </row>
    <row r="150" spans="1:128" ht="18" customHeight="1" x14ac:dyDescent="0.2">
      <c r="A150" s="9" t="s">
        <v>265</v>
      </c>
      <c r="B150" s="10" t="s">
        <v>68</v>
      </c>
      <c r="C150" s="24">
        <v>608</v>
      </c>
      <c r="D150" s="10" t="s">
        <v>269</v>
      </c>
      <c r="E150" s="11"/>
      <c r="F150" s="23"/>
      <c r="G150" s="11"/>
      <c r="H150" s="23"/>
      <c r="I150" s="11"/>
      <c r="J150" s="23"/>
      <c r="K150" s="11"/>
      <c r="L150" s="23"/>
      <c r="M150" s="11" t="s">
        <v>7</v>
      </c>
      <c r="N150" s="20" t="s">
        <v>175</v>
      </c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1"/>
      <c r="AZ150" s="1"/>
      <c r="BA150" s="1"/>
      <c r="BB150" s="1"/>
      <c r="BC150" s="1"/>
      <c r="BD150" s="1"/>
      <c r="BE150" s="1"/>
      <c r="BF150" s="1"/>
      <c r="BG150" s="1"/>
      <c r="BH150" s="1"/>
      <c r="BI150" s="1"/>
      <c r="BJ150" s="1"/>
      <c r="BK150" s="1"/>
      <c r="BL150" s="1"/>
      <c r="BM150" s="1"/>
      <c r="BN150" s="1"/>
      <c r="BO150" s="1"/>
      <c r="BP150" s="1"/>
      <c r="BQ150" s="1"/>
      <c r="BR150" s="1"/>
      <c r="BS150" s="1"/>
      <c r="BT150" s="1"/>
      <c r="BU150" s="1"/>
      <c r="BV150" s="1"/>
      <c r="BW150" s="1"/>
      <c r="BX150" s="1"/>
      <c r="BY150" s="1"/>
      <c r="BZ150" s="1"/>
      <c r="CA150" s="1"/>
      <c r="CB150" s="1"/>
      <c r="CC150" s="1"/>
      <c r="CD150" s="1"/>
      <c r="CE150" s="1"/>
      <c r="CF150" s="1"/>
      <c r="CG150" s="1"/>
      <c r="CH150" s="1"/>
      <c r="CI150" s="1"/>
      <c r="CJ150" s="1"/>
      <c r="CK150" s="1"/>
      <c r="CL150" s="1"/>
      <c r="CM150" s="1"/>
      <c r="CN150" s="1"/>
      <c r="CO150" s="1"/>
      <c r="CP150" s="1"/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 t="s">
        <v>289</v>
      </c>
      <c r="DN150" s="1" t="s">
        <v>7</v>
      </c>
      <c r="DO150" s="1"/>
      <c r="DP150" s="1"/>
      <c r="DQ150" s="1"/>
      <c r="DR150" s="1"/>
      <c r="DS150" s="1"/>
      <c r="DT150" s="1"/>
      <c r="DU150" s="1"/>
      <c r="DV150" s="1"/>
      <c r="DW150" s="1"/>
      <c r="DX150" s="1"/>
    </row>
    <row r="151" spans="1:128" ht="18" customHeight="1" x14ac:dyDescent="0.2">
      <c r="A151" s="9" t="s">
        <v>172</v>
      </c>
      <c r="B151" s="10" t="s">
        <v>7</v>
      </c>
      <c r="C151" s="24">
        <v>11</v>
      </c>
      <c r="D151" s="10" t="s">
        <v>121</v>
      </c>
      <c r="E151" s="11"/>
      <c r="F151" s="23"/>
      <c r="G151" s="11"/>
      <c r="H151" s="23"/>
      <c r="I151" s="11"/>
      <c r="J151" s="23"/>
      <c r="K151" s="11"/>
      <c r="L151" s="23"/>
      <c r="M151" s="11" t="s">
        <v>7</v>
      </c>
      <c r="N151" s="20" t="s">
        <v>46</v>
      </c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1"/>
      <c r="AZ151" s="1"/>
      <c r="BA151" s="1"/>
      <c r="BB151" s="1"/>
      <c r="BC151" s="1"/>
      <c r="BD151" s="1"/>
      <c r="BE151" s="1"/>
      <c r="BF151" s="1"/>
      <c r="BG151" s="1"/>
      <c r="BH151" s="1"/>
      <c r="BI151" s="1"/>
      <c r="BJ151" s="1"/>
      <c r="BK151" s="1"/>
      <c r="BL151" s="1"/>
      <c r="BM151" s="1"/>
      <c r="BN151" s="1"/>
      <c r="BO151" s="1"/>
      <c r="BP151" s="1"/>
      <c r="BQ151" s="1"/>
      <c r="BR151" s="1"/>
      <c r="BS151" s="1"/>
      <c r="BT151" s="1"/>
      <c r="BU151" s="1"/>
      <c r="BV151" s="1"/>
      <c r="BW151" s="1"/>
      <c r="BX151" s="1"/>
      <c r="BY151" s="1"/>
      <c r="BZ151" s="1"/>
      <c r="CA151" s="1"/>
      <c r="CB151" s="1"/>
      <c r="CC151" s="1"/>
      <c r="CD151" s="1"/>
      <c r="CE151" s="1"/>
      <c r="CF151" s="1"/>
      <c r="CG151" s="1"/>
      <c r="CH151" s="1"/>
      <c r="CI151" s="1"/>
      <c r="CJ151" s="1"/>
      <c r="CK151" s="1"/>
      <c r="CL151" s="1"/>
      <c r="CM151" s="1"/>
      <c r="CN151" s="1"/>
      <c r="CO151" s="1"/>
      <c r="CP151" s="1"/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 t="s">
        <v>238</v>
      </c>
      <c r="DN151" s="1" t="s">
        <v>7</v>
      </c>
      <c r="DO151" s="1"/>
      <c r="DP151" s="1"/>
      <c r="DQ151" s="1"/>
      <c r="DR151" s="1"/>
      <c r="DS151" s="1"/>
      <c r="DT151" s="1"/>
      <c r="DU151" s="1"/>
      <c r="DV151" s="1"/>
      <c r="DW151" s="1"/>
      <c r="DX151" s="1"/>
    </row>
    <row r="152" spans="1:128" ht="18" customHeight="1" x14ac:dyDescent="0.2">
      <c r="A152" s="9" t="s">
        <v>348</v>
      </c>
      <c r="B152" s="10" t="s">
        <v>7</v>
      </c>
      <c r="C152" s="26">
        <v>0</v>
      </c>
      <c r="D152" s="10" t="s">
        <v>7</v>
      </c>
      <c r="E152" s="11"/>
      <c r="F152" s="23"/>
      <c r="G152" s="11"/>
      <c r="H152" s="23"/>
      <c r="I152" s="11"/>
      <c r="J152" s="23"/>
      <c r="K152" s="11"/>
      <c r="L152" s="23"/>
      <c r="M152" s="11" t="s">
        <v>7</v>
      </c>
      <c r="N152" s="20" t="s">
        <v>8</v>
      </c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1"/>
      <c r="AZ152" s="1"/>
      <c r="BA152" s="1"/>
      <c r="BB152" s="1"/>
      <c r="BC152" s="1"/>
      <c r="BD152" s="1"/>
      <c r="BE152" s="1"/>
      <c r="BF152" s="1"/>
      <c r="BG152" s="1"/>
      <c r="BH152" s="1"/>
      <c r="BI152" s="1"/>
      <c r="BJ152" s="1"/>
      <c r="BK152" s="1"/>
      <c r="BL152" s="1"/>
      <c r="BM152" s="1"/>
      <c r="BN152" s="1"/>
      <c r="BO152" s="1"/>
      <c r="BP152" s="1"/>
      <c r="BQ152" s="1"/>
      <c r="BR152" s="1"/>
      <c r="BS152" s="1"/>
      <c r="BT152" s="1"/>
      <c r="BU152" s="1"/>
      <c r="BV152" s="1"/>
      <c r="BW152" s="1"/>
      <c r="BX152" s="1"/>
      <c r="BY152" s="1"/>
      <c r="BZ152" s="1"/>
      <c r="CA152" s="1"/>
      <c r="CB152" s="1"/>
      <c r="CC152" s="1"/>
      <c r="CD152" s="1"/>
      <c r="CE152" s="1"/>
      <c r="CF152" s="1"/>
      <c r="CG152" s="1"/>
      <c r="CH152" s="1"/>
      <c r="CI152" s="1"/>
      <c r="CJ152" s="1"/>
      <c r="CK152" s="1"/>
      <c r="CL152" s="1"/>
      <c r="CM152" s="1"/>
      <c r="CN152" s="1"/>
      <c r="CO152" s="1"/>
      <c r="CP152" s="1"/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 t="s">
        <v>7</v>
      </c>
      <c r="DN152" s="1" t="s">
        <v>7</v>
      </c>
      <c r="DO152" s="1"/>
      <c r="DP152" s="1"/>
      <c r="DQ152" s="1"/>
      <c r="DR152" s="1"/>
      <c r="DS152" s="1"/>
      <c r="DT152" s="1"/>
      <c r="DU152" s="1"/>
      <c r="DV152" s="1"/>
      <c r="DW152" s="1"/>
      <c r="DX152" s="1"/>
    </row>
    <row r="153" spans="1:128" ht="18" customHeight="1" x14ac:dyDescent="0.2">
      <c r="A153" s="9" t="s">
        <v>266</v>
      </c>
      <c r="B153" s="10" t="s">
        <v>50</v>
      </c>
      <c r="C153" s="24">
        <v>2</v>
      </c>
      <c r="D153" s="10" t="s">
        <v>291</v>
      </c>
      <c r="E153" s="11"/>
      <c r="F153" s="23"/>
      <c r="G153" s="11"/>
      <c r="H153" s="23"/>
      <c r="I153" s="11"/>
      <c r="J153" s="23"/>
      <c r="K153" s="11"/>
      <c r="L153" s="23"/>
      <c r="M153" s="11" t="s">
        <v>7</v>
      </c>
      <c r="N153" s="20" t="s">
        <v>147</v>
      </c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1"/>
      <c r="AZ153" s="1"/>
      <c r="BA153" s="1"/>
      <c r="BB153" s="1"/>
      <c r="BC153" s="1"/>
      <c r="BD153" s="1"/>
      <c r="BE153" s="1"/>
      <c r="BF153" s="1"/>
      <c r="BG153" s="1"/>
      <c r="BH153" s="1"/>
      <c r="BI153" s="1"/>
      <c r="BJ153" s="1"/>
      <c r="BK153" s="1"/>
      <c r="BL153" s="1"/>
      <c r="BM153" s="1"/>
      <c r="BN153" s="1"/>
      <c r="BO153" s="1"/>
      <c r="BP153" s="1"/>
      <c r="BQ153" s="1"/>
      <c r="BR153" s="1"/>
      <c r="BS153" s="1"/>
      <c r="BT153" s="1"/>
      <c r="BU153" s="1"/>
      <c r="BV153" s="1"/>
      <c r="BW153" s="1"/>
      <c r="BX153" s="1"/>
      <c r="BY153" s="1"/>
      <c r="BZ153" s="1"/>
      <c r="CA153" s="1"/>
      <c r="CB153" s="1"/>
      <c r="CC153" s="1"/>
      <c r="CD153" s="1"/>
      <c r="CE153" s="1"/>
      <c r="CF153" s="1"/>
      <c r="CG153" s="1"/>
      <c r="CH153" s="1"/>
      <c r="CI153" s="1"/>
      <c r="CJ153" s="1"/>
      <c r="CK153" s="1"/>
      <c r="CL153" s="1"/>
      <c r="CM153" s="1"/>
      <c r="CN153" s="1"/>
      <c r="CO153" s="1"/>
      <c r="CP153" s="1"/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 t="s">
        <v>164</v>
      </c>
      <c r="DN153" s="1" t="s">
        <v>7</v>
      </c>
      <c r="DO153" s="1"/>
      <c r="DP153" s="1"/>
      <c r="DQ153" s="1"/>
      <c r="DR153" s="1"/>
      <c r="DS153" s="1"/>
      <c r="DT153" s="1"/>
      <c r="DU153" s="1"/>
      <c r="DV153" s="1"/>
      <c r="DW153" s="1"/>
      <c r="DX153" s="1"/>
    </row>
    <row r="154" spans="1:128" ht="18" customHeight="1" x14ac:dyDescent="0.2">
      <c r="A154" s="9" t="s">
        <v>22</v>
      </c>
      <c r="B154" s="10" t="s">
        <v>7</v>
      </c>
      <c r="C154" s="24">
        <v>2</v>
      </c>
      <c r="D154" s="10" t="s">
        <v>291</v>
      </c>
      <c r="E154" s="11"/>
      <c r="F154" s="23"/>
      <c r="G154" s="11"/>
      <c r="H154" s="23"/>
      <c r="I154" s="11"/>
      <c r="J154" s="23"/>
      <c r="K154" s="11"/>
      <c r="L154" s="23"/>
      <c r="M154" s="11" t="s">
        <v>7</v>
      </c>
      <c r="N154" s="20" t="s">
        <v>137</v>
      </c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1"/>
      <c r="AZ154" s="1"/>
      <c r="BA154" s="1"/>
      <c r="BB154" s="1"/>
      <c r="BC154" s="1"/>
      <c r="BD154" s="1"/>
      <c r="BE154" s="1"/>
      <c r="BF154" s="1"/>
      <c r="BG154" s="1"/>
      <c r="BH154" s="1"/>
      <c r="BI154" s="1"/>
      <c r="BJ154" s="1"/>
      <c r="BK154" s="1"/>
      <c r="BL154" s="1"/>
      <c r="BM154" s="1"/>
      <c r="BN154" s="1"/>
      <c r="BO154" s="1"/>
      <c r="BP154" s="1"/>
      <c r="BQ154" s="1"/>
      <c r="BR154" s="1"/>
      <c r="BS154" s="1"/>
      <c r="BT154" s="1"/>
      <c r="BU154" s="1"/>
      <c r="BV154" s="1"/>
      <c r="BW154" s="1"/>
      <c r="BX154" s="1"/>
      <c r="BY154" s="1"/>
      <c r="BZ154" s="1"/>
      <c r="CA154" s="1"/>
      <c r="CB154" s="1"/>
      <c r="CC154" s="1"/>
      <c r="CD154" s="1"/>
      <c r="CE154" s="1"/>
      <c r="CF154" s="1"/>
      <c r="CG154" s="1"/>
      <c r="CH154" s="1"/>
      <c r="CI154" s="1"/>
      <c r="CJ154" s="1"/>
      <c r="CK154" s="1"/>
      <c r="CL154" s="1"/>
      <c r="CM154" s="1"/>
      <c r="CN154" s="1"/>
      <c r="CO154" s="1"/>
      <c r="CP154" s="1"/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 t="s">
        <v>248</v>
      </c>
      <c r="DN154" s="1" t="s">
        <v>7</v>
      </c>
      <c r="DO154" s="1"/>
      <c r="DP154" s="1"/>
      <c r="DQ154" s="1"/>
      <c r="DR154" s="1"/>
      <c r="DS154" s="1"/>
      <c r="DT154" s="1"/>
      <c r="DU154" s="1"/>
      <c r="DV154" s="1"/>
      <c r="DW154" s="1"/>
      <c r="DX154" s="1"/>
    </row>
    <row r="155" spans="1:128" ht="18" customHeight="1" x14ac:dyDescent="0.2">
      <c r="A155" s="9" t="s">
        <v>265</v>
      </c>
      <c r="B155" s="10" t="s">
        <v>68</v>
      </c>
      <c r="C155" s="24">
        <v>500</v>
      </c>
      <c r="D155" s="10" t="s">
        <v>269</v>
      </c>
      <c r="E155" s="11"/>
      <c r="F155" s="23"/>
      <c r="G155" s="11"/>
      <c r="H155" s="23"/>
      <c r="I155" s="11"/>
      <c r="J155" s="23"/>
      <c r="K155" s="11"/>
      <c r="L155" s="23"/>
      <c r="M155" s="11" t="s">
        <v>7</v>
      </c>
      <c r="N155" s="20" t="s">
        <v>175</v>
      </c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1"/>
      <c r="AZ155" s="1"/>
      <c r="BA155" s="1"/>
      <c r="BB155" s="1"/>
      <c r="BC155" s="1"/>
      <c r="BD155" s="1"/>
      <c r="BE155" s="1"/>
      <c r="BF155" s="1"/>
      <c r="BG155" s="1"/>
      <c r="BH155" s="1"/>
      <c r="BI155" s="1"/>
      <c r="BJ155" s="1"/>
      <c r="BK155" s="1"/>
      <c r="BL155" s="1"/>
      <c r="BM155" s="1"/>
      <c r="BN155" s="1"/>
      <c r="BO155" s="1"/>
      <c r="BP155" s="1"/>
      <c r="BQ155" s="1"/>
      <c r="BR155" s="1"/>
      <c r="BS155" s="1"/>
      <c r="BT155" s="1"/>
      <c r="BU155" s="1"/>
      <c r="BV155" s="1"/>
      <c r="BW155" s="1"/>
      <c r="BX155" s="1"/>
      <c r="BY155" s="1"/>
      <c r="BZ155" s="1"/>
      <c r="CA155" s="1"/>
      <c r="CB155" s="1"/>
      <c r="CC155" s="1"/>
      <c r="CD155" s="1"/>
      <c r="CE155" s="1"/>
      <c r="CF155" s="1"/>
      <c r="CG155" s="1"/>
      <c r="CH155" s="1"/>
      <c r="CI155" s="1"/>
      <c r="CJ155" s="1"/>
      <c r="CK155" s="1"/>
      <c r="CL155" s="1"/>
      <c r="CM155" s="1"/>
      <c r="CN155" s="1"/>
      <c r="CO155" s="1"/>
      <c r="CP155" s="1"/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 t="s">
        <v>289</v>
      </c>
      <c r="DN155" s="1" t="s">
        <v>7</v>
      </c>
      <c r="DO155" s="1"/>
      <c r="DP155" s="1"/>
      <c r="DQ155" s="1"/>
      <c r="DR155" s="1"/>
      <c r="DS155" s="1"/>
      <c r="DT155" s="1"/>
      <c r="DU155" s="1"/>
      <c r="DV155" s="1"/>
      <c r="DW155" s="1"/>
      <c r="DX155" s="1"/>
    </row>
    <row r="156" spans="1:128" ht="18" customHeight="1" x14ac:dyDescent="0.2">
      <c r="A156" s="9" t="s">
        <v>172</v>
      </c>
      <c r="B156" s="10" t="s">
        <v>7</v>
      </c>
      <c r="C156" s="24">
        <v>8</v>
      </c>
      <c r="D156" s="10" t="s">
        <v>121</v>
      </c>
      <c r="E156" s="11"/>
      <c r="F156" s="23"/>
      <c r="G156" s="11"/>
      <c r="H156" s="23"/>
      <c r="I156" s="11"/>
      <c r="J156" s="23"/>
      <c r="K156" s="11"/>
      <c r="L156" s="23"/>
      <c r="M156" s="11" t="s">
        <v>7</v>
      </c>
      <c r="N156" s="20" t="s">
        <v>46</v>
      </c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1"/>
      <c r="AZ156" s="1"/>
      <c r="BA156" s="1"/>
      <c r="BB156" s="1"/>
      <c r="BC156" s="1"/>
      <c r="BD156" s="1"/>
      <c r="BE156" s="1"/>
      <c r="BF156" s="1"/>
      <c r="BG156" s="1"/>
      <c r="BH156" s="1"/>
      <c r="BI156" s="1"/>
      <c r="BJ156" s="1"/>
      <c r="BK156" s="1"/>
      <c r="BL156" s="1"/>
      <c r="BM156" s="1"/>
      <c r="BN156" s="1"/>
      <c r="BO156" s="1"/>
      <c r="BP156" s="1"/>
      <c r="BQ156" s="1"/>
      <c r="BR156" s="1"/>
      <c r="BS156" s="1"/>
      <c r="BT156" s="1"/>
      <c r="BU156" s="1"/>
      <c r="BV156" s="1"/>
      <c r="BW156" s="1"/>
      <c r="BX156" s="1"/>
      <c r="BY156" s="1"/>
      <c r="BZ156" s="1"/>
      <c r="CA156" s="1"/>
      <c r="CB156" s="1"/>
      <c r="CC156" s="1"/>
      <c r="CD156" s="1"/>
      <c r="CE156" s="1"/>
      <c r="CF156" s="1"/>
      <c r="CG156" s="1"/>
      <c r="CH156" s="1"/>
      <c r="CI156" s="1"/>
      <c r="CJ156" s="1"/>
      <c r="CK156" s="1"/>
      <c r="CL156" s="1"/>
      <c r="CM156" s="1"/>
      <c r="CN156" s="1"/>
      <c r="CO156" s="1"/>
      <c r="CP156" s="1"/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 t="s">
        <v>238</v>
      </c>
      <c r="DN156" s="1" t="s">
        <v>7</v>
      </c>
      <c r="DO156" s="1"/>
      <c r="DP156" s="1"/>
      <c r="DQ156" s="1"/>
      <c r="DR156" s="1"/>
      <c r="DS156" s="1"/>
      <c r="DT156" s="1"/>
      <c r="DU156" s="1"/>
      <c r="DV156" s="1"/>
      <c r="DW156" s="1"/>
      <c r="DX156" s="1"/>
    </row>
    <row r="157" spans="1:128" ht="18" customHeight="1" x14ac:dyDescent="0.2">
      <c r="A157" s="9" t="s">
        <v>242</v>
      </c>
      <c r="B157" s="10" t="s">
        <v>7</v>
      </c>
      <c r="C157" s="26">
        <v>0</v>
      </c>
      <c r="D157" s="10" t="s">
        <v>7</v>
      </c>
      <c r="E157" s="11"/>
      <c r="F157" s="23"/>
      <c r="G157" s="11"/>
      <c r="H157" s="23"/>
      <c r="I157" s="11"/>
      <c r="J157" s="23"/>
      <c r="K157" s="11"/>
      <c r="L157" s="23"/>
      <c r="M157" s="11" t="s">
        <v>7</v>
      </c>
      <c r="N157" s="20" t="s">
        <v>8</v>
      </c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1"/>
      <c r="AZ157" s="1"/>
      <c r="BA157" s="1"/>
      <c r="BB157" s="1"/>
      <c r="BC157" s="1"/>
      <c r="BD157" s="1"/>
      <c r="BE157" s="1"/>
      <c r="BF157" s="1"/>
      <c r="BG157" s="1"/>
      <c r="BH157" s="1"/>
      <c r="BI157" s="1"/>
      <c r="BJ157" s="1"/>
      <c r="BK157" s="1"/>
      <c r="BL157" s="1"/>
      <c r="BM157" s="1"/>
      <c r="BN157" s="1"/>
      <c r="BO157" s="1"/>
      <c r="BP157" s="1"/>
      <c r="BQ157" s="1"/>
      <c r="BR157" s="1"/>
      <c r="BS157" s="1"/>
      <c r="BT157" s="1"/>
      <c r="BU157" s="1"/>
      <c r="BV157" s="1"/>
      <c r="BW157" s="1"/>
      <c r="BX157" s="1"/>
      <c r="BY157" s="1"/>
      <c r="BZ157" s="1"/>
      <c r="CA157" s="1"/>
      <c r="CB157" s="1"/>
      <c r="CC157" s="1"/>
      <c r="CD157" s="1"/>
      <c r="CE157" s="1"/>
      <c r="CF157" s="1"/>
      <c r="CG157" s="1"/>
      <c r="CH157" s="1"/>
      <c r="CI157" s="1"/>
      <c r="CJ157" s="1"/>
      <c r="CK157" s="1"/>
      <c r="CL157" s="1"/>
      <c r="CM157" s="1"/>
      <c r="CN157" s="1"/>
      <c r="CO157" s="1"/>
      <c r="CP157" s="1"/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 t="s">
        <v>7</v>
      </c>
      <c r="DN157" s="1" t="s">
        <v>7</v>
      </c>
      <c r="DO157" s="1"/>
      <c r="DP157" s="1"/>
      <c r="DQ157" s="1"/>
      <c r="DR157" s="1"/>
      <c r="DS157" s="1"/>
      <c r="DT157" s="1"/>
      <c r="DU157" s="1"/>
      <c r="DV157" s="1"/>
      <c r="DW157" s="1"/>
      <c r="DX157" s="1"/>
    </row>
    <row r="158" spans="1:128" ht="18" customHeight="1" x14ac:dyDescent="0.2">
      <c r="A158" s="9" t="s">
        <v>266</v>
      </c>
      <c r="B158" s="10" t="s">
        <v>50</v>
      </c>
      <c r="C158" s="24">
        <v>2</v>
      </c>
      <c r="D158" s="10" t="s">
        <v>291</v>
      </c>
      <c r="E158" s="11"/>
      <c r="F158" s="23"/>
      <c r="G158" s="11"/>
      <c r="H158" s="23"/>
      <c r="I158" s="11"/>
      <c r="J158" s="23"/>
      <c r="K158" s="11"/>
      <c r="L158" s="23"/>
      <c r="M158" s="11" t="s">
        <v>7</v>
      </c>
      <c r="N158" s="20" t="s">
        <v>147</v>
      </c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1"/>
      <c r="AZ158" s="1"/>
      <c r="BA158" s="1"/>
      <c r="BB158" s="1"/>
      <c r="BC158" s="1"/>
      <c r="BD158" s="1"/>
      <c r="BE158" s="1"/>
      <c r="BF158" s="1"/>
      <c r="BG158" s="1"/>
      <c r="BH158" s="1"/>
      <c r="BI158" s="1"/>
      <c r="BJ158" s="1"/>
      <c r="BK158" s="1"/>
      <c r="BL158" s="1"/>
      <c r="BM158" s="1"/>
      <c r="BN158" s="1"/>
      <c r="BO158" s="1"/>
      <c r="BP158" s="1"/>
      <c r="BQ158" s="1"/>
      <c r="BR158" s="1"/>
      <c r="BS158" s="1"/>
      <c r="BT158" s="1"/>
      <c r="BU158" s="1"/>
      <c r="BV158" s="1"/>
      <c r="BW158" s="1"/>
      <c r="BX158" s="1"/>
      <c r="BY158" s="1"/>
      <c r="BZ158" s="1"/>
      <c r="CA158" s="1"/>
      <c r="CB158" s="1"/>
      <c r="CC158" s="1"/>
      <c r="CD158" s="1"/>
      <c r="CE158" s="1"/>
      <c r="CF158" s="1"/>
      <c r="CG158" s="1"/>
      <c r="CH158" s="1"/>
      <c r="CI158" s="1"/>
      <c r="CJ158" s="1"/>
      <c r="CK158" s="1"/>
      <c r="CL158" s="1"/>
      <c r="CM158" s="1"/>
      <c r="CN158" s="1"/>
      <c r="CO158" s="1"/>
      <c r="CP158" s="1"/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 t="s">
        <v>164</v>
      </c>
      <c r="DN158" s="1" t="s">
        <v>7</v>
      </c>
      <c r="DO158" s="1"/>
      <c r="DP158" s="1"/>
      <c r="DQ158" s="1"/>
      <c r="DR158" s="1"/>
      <c r="DS158" s="1"/>
      <c r="DT158" s="1"/>
      <c r="DU158" s="1"/>
      <c r="DV158" s="1"/>
      <c r="DW158" s="1"/>
      <c r="DX158" s="1"/>
    </row>
    <row r="159" spans="1:128" ht="18" customHeight="1" x14ac:dyDescent="0.2">
      <c r="A159" s="9" t="s">
        <v>22</v>
      </c>
      <c r="B159" s="10" t="s">
        <v>7</v>
      </c>
      <c r="C159" s="24">
        <v>2</v>
      </c>
      <c r="D159" s="10" t="s">
        <v>291</v>
      </c>
      <c r="E159" s="11"/>
      <c r="F159" s="23"/>
      <c r="G159" s="11"/>
      <c r="H159" s="23"/>
      <c r="I159" s="11"/>
      <c r="J159" s="23"/>
      <c r="K159" s="11"/>
      <c r="L159" s="23"/>
      <c r="M159" s="11" t="s">
        <v>7</v>
      </c>
      <c r="N159" s="20" t="s">
        <v>137</v>
      </c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1"/>
      <c r="AZ159" s="1"/>
      <c r="BA159" s="1"/>
      <c r="BB159" s="1"/>
      <c r="BC159" s="1"/>
      <c r="BD159" s="1"/>
      <c r="BE159" s="1"/>
      <c r="BF159" s="1"/>
      <c r="BG159" s="1"/>
      <c r="BH159" s="1"/>
      <c r="BI159" s="1"/>
      <c r="BJ159" s="1"/>
      <c r="BK159" s="1"/>
      <c r="BL159" s="1"/>
      <c r="BM159" s="1"/>
      <c r="BN159" s="1"/>
      <c r="BO159" s="1"/>
      <c r="BP159" s="1"/>
      <c r="BQ159" s="1"/>
      <c r="BR159" s="1"/>
      <c r="BS159" s="1"/>
      <c r="BT159" s="1"/>
      <c r="BU159" s="1"/>
      <c r="BV159" s="1"/>
      <c r="BW159" s="1"/>
      <c r="BX159" s="1"/>
      <c r="BY159" s="1"/>
      <c r="BZ159" s="1"/>
      <c r="CA159" s="1"/>
      <c r="CB159" s="1"/>
      <c r="CC159" s="1"/>
      <c r="CD159" s="1"/>
      <c r="CE159" s="1"/>
      <c r="CF159" s="1"/>
      <c r="CG159" s="1"/>
      <c r="CH159" s="1"/>
      <c r="CI159" s="1"/>
      <c r="CJ159" s="1"/>
      <c r="CK159" s="1"/>
      <c r="CL159" s="1"/>
      <c r="CM159" s="1"/>
      <c r="CN159" s="1"/>
      <c r="CO159" s="1"/>
      <c r="CP159" s="1"/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 t="s">
        <v>248</v>
      </c>
      <c r="DN159" s="1" t="s">
        <v>7</v>
      </c>
      <c r="DO159" s="1"/>
      <c r="DP159" s="1"/>
      <c r="DQ159" s="1"/>
      <c r="DR159" s="1"/>
      <c r="DS159" s="1"/>
      <c r="DT159" s="1"/>
      <c r="DU159" s="1"/>
      <c r="DV159" s="1"/>
      <c r="DW159" s="1"/>
      <c r="DX159" s="1"/>
    </row>
    <row r="160" spans="1:128" ht="18" customHeight="1" x14ac:dyDescent="0.2">
      <c r="A160" s="9" t="s">
        <v>265</v>
      </c>
      <c r="B160" s="10" t="s">
        <v>68</v>
      </c>
      <c r="C160" s="24">
        <v>524</v>
      </c>
      <c r="D160" s="10" t="s">
        <v>269</v>
      </c>
      <c r="E160" s="11"/>
      <c r="F160" s="23"/>
      <c r="G160" s="11"/>
      <c r="H160" s="23"/>
      <c r="I160" s="11"/>
      <c r="J160" s="23"/>
      <c r="K160" s="11"/>
      <c r="L160" s="23"/>
      <c r="M160" s="11" t="s">
        <v>7</v>
      </c>
      <c r="N160" s="20" t="s">
        <v>175</v>
      </c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1"/>
      <c r="AZ160" s="1"/>
      <c r="BA160" s="1"/>
      <c r="BB160" s="1"/>
      <c r="BC160" s="1"/>
      <c r="BD160" s="1"/>
      <c r="BE160" s="1"/>
      <c r="BF160" s="1"/>
      <c r="BG160" s="1"/>
      <c r="BH160" s="1"/>
      <c r="BI160" s="1"/>
      <c r="BJ160" s="1"/>
      <c r="BK160" s="1"/>
      <c r="BL160" s="1"/>
      <c r="BM160" s="1"/>
      <c r="BN160" s="1"/>
      <c r="BO160" s="1"/>
      <c r="BP160" s="1"/>
      <c r="BQ160" s="1"/>
      <c r="BR160" s="1"/>
      <c r="BS160" s="1"/>
      <c r="BT160" s="1"/>
      <c r="BU160" s="1"/>
      <c r="BV160" s="1"/>
      <c r="BW160" s="1"/>
      <c r="BX160" s="1"/>
      <c r="BY160" s="1"/>
      <c r="BZ160" s="1"/>
      <c r="CA160" s="1"/>
      <c r="CB160" s="1"/>
      <c r="CC160" s="1"/>
      <c r="CD160" s="1"/>
      <c r="CE160" s="1"/>
      <c r="CF160" s="1"/>
      <c r="CG160" s="1"/>
      <c r="CH160" s="1"/>
      <c r="CI160" s="1"/>
      <c r="CJ160" s="1"/>
      <c r="CK160" s="1"/>
      <c r="CL160" s="1"/>
      <c r="CM160" s="1"/>
      <c r="CN160" s="1"/>
      <c r="CO160" s="1"/>
      <c r="CP160" s="1"/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 t="s">
        <v>289</v>
      </c>
      <c r="DN160" s="1" t="s">
        <v>7</v>
      </c>
      <c r="DO160" s="1"/>
      <c r="DP160" s="1"/>
      <c r="DQ160" s="1"/>
      <c r="DR160" s="1"/>
      <c r="DS160" s="1"/>
      <c r="DT160" s="1"/>
      <c r="DU160" s="1"/>
      <c r="DV160" s="1"/>
      <c r="DW160" s="1"/>
      <c r="DX160" s="1"/>
    </row>
    <row r="161" spans="1:128" ht="18" customHeight="1" x14ac:dyDescent="0.2">
      <c r="A161" s="12" t="s">
        <v>172</v>
      </c>
      <c r="B161" s="13" t="s">
        <v>7</v>
      </c>
      <c r="C161" s="28">
        <v>8</v>
      </c>
      <c r="D161" s="13" t="s">
        <v>121</v>
      </c>
      <c r="E161" s="14"/>
      <c r="F161" s="25"/>
      <c r="G161" s="14"/>
      <c r="H161" s="25"/>
      <c r="I161" s="14"/>
      <c r="J161" s="25"/>
      <c r="K161" s="14"/>
      <c r="L161" s="25"/>
      <c r="M161" s="14" t="s">
        <v>7</v>
      </c>
      <c r="N161" s="18" t="s">
        <v>46</v>
      </c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1"/>
      <c r="AZ161" s="1"/>
      <c r="BA161" s="1"/>
      <c r="BB161" s="1"/>
      <c r="BC161" s="1"/>
      <c r="BD161" s="1"/>
      <c r="BE161" s="1"/>
      <c r="BF161" s="1"/>
      <c r="BG161" s="1"/>
      <c r="BH161" s="1"/>
      <c r="BI161" s="1"/>
      <c r="BJ161" s="1"/>
      <c r="BK161" s="1"/>
      <c r="BL161" s="1"/>
      <c r="BM161" s="1"/>
      <c r="BN161" s="1"/>
      <c r="BO161" s="1"/>
      <c r="BP161" s="1"/>
      <c r="BQ161" s="1"/>
      <c r="BR161" s="1"/>
      <c r="BS161" s="1"/>
      <c r="BT161" s="1"/>
      <c r="BU161" s="1"/>
      <c r="BV161" s="1"/>
      <c r="BW161" s="1"/>
      <c r="BX161" s="1"/>
      <c r="BY161" s="1"/>
      <c r="BZ161" s="1"/>
      <c r="CA161" s="1"/>
      <c r="CB161" s="1"/>
      <c r="CC161" s="1"/>
      <c r="CD161" s="1"/>
      <c r="CE161" s="1"/>
      <c r="CF161" s="1"/>
      <c r="CG161" s="1"/>
      <c r="CH161" s="1"/>
      <c r="CI161" s="1"/>
      <c r="CJ161" s="1"/>
      <c r="CK161" s="1"/>
      <c r="CL161" s="1"/>
      <c r="CM161" s="1"/>
      <c r="CN161" s="1"/>
      <c r="CO161" s="1"/>
      <c r="CP161" s="1"/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 t="s">
        <v>238</v>
      </c>
      <c r="DN161" s="1" t="s">
        <v>7</v>
      </c>
      <c r="DO161" s="1"/>
      <c r="DP161" s="1"/>
      <c r="DQ161" s="1"/>
      <c r="DR161" s="1"/>
      <c r="DS161" s="1"/>
      <c r="DT161" s="1"/>
      <c r="DU161" s="1"/>
      <c r="DV161" s="1"/>
      <c r="DW161" s="1"/>
      <c r="DX161" s="1"/>
    </row>
    <row r="162" spans="1:128" ht="18" customHeight="1" x14ac:dyDescent="0.2">
      <c r="A162" s="1"/>
      <c r="B162" s="2"/>
      <c r="C162" s="1"/>
      <c r="D162" s="2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1"/>
      <c r="AZ162" s="1"/>
      <c r="BA162" s="1"/>
      <c r="BB162" s="1"/>
      <c r="BC162" s="1"/>
      <c r="BD162" s="1"/>
      <c r="BE162" s="1"/>
      <c r="BF162" s="1"/>
      <c r="BG162" s="1"/>
      <c r="BH162" s="1"/>
      <c r="BI162" s="1"/>
      <c r="BJ162" s="1"/>
      <c r="BK162" s="1"/>
      <c r="BL162" s="1"/>
      <c r="BM162" s="1"/>
      <c r="BN162" s="1"/>
      <c r="BO162" s="1"/>
      <c r="BP162" s="1"/>
      <c r="BQ162" s="1"/>
      <c r="BR162" s="1"/>
      <c r="BS162" s="1"/>
      <c r="BT162" s="1"/>
      <c r="BU162" s="1"/>
      <c r="BV162" s="1"/>
      <c r="BW162" s="1"/>
      <c r="BX162" s="1"/>
      <c r="BY162" s="1"/>
      <c r="BZ162" s="1"/>
      <c r="CA162" s="1"/>
      <c r="CB162" s="1"/>
      <c r="CC162" s="1"/>
      <c r="CD162" s="1"/>
      <c r="CE162" s="1"/>
      <c r="CF162" s="1"/>
      <c r="CG162" s="1"/>
      <c r="CH162" s="1"/>
      <c r="CI162" s="1"/>
      <c r="CJ162" s="1"/>
      <c r="CK162" s="1"/>
      <c r="CL162" s="1"/>
      <c r="CM162" s="1"/>
      <c r="CN162" s="1"/>
      <c r="CO162" s="1"/>
      <c r="CP162" s="1"/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</row>
  </sheetData>
  <mergeCells count="11">
    <mergeCell ref="G3:H3"/>
    <mergeCell ref="I3:J3"/>
    <mergeCell ref="K3:L3"/>
    <mergeCell ref="A1:N1"/>
    <mergeCell ref="A3:A4"/>
    <mergeCell ref="B3:B4"/>
    <mergeCell ref="C3:C4"/>
    <mergeCell ref="D3:D4"/>
    <mergeCell ref="M3:M4"/>
    <mergeCell ref="N3:N4"/>
    <mergeCell ref="E3:F3"/>
  </mergeCells>
  <phoneticPr fontId="4" type="noConversion"/>
  <pageMargins left="1.0078740157480317" right="0" top="0.85433070866141736" bottom="0.69685039370078738" header="0.59055118110236215" footer="0.46456692913385828"/>
  <pageSetup paperSize="9" scale="67" orientation="landscape" r:id="rId1"/>
  <headerFooter alignWithMargins="0"/>
</worksheet>
</file>

<file path=xl/worksheets/sheet2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DO37"/>
  <sheetViews>
    <sheetView showGridLines="0" workbookViewId="0">
      <selection activeCell="C27" sqref="C27"/>
    </sheetView>
  </sheetViews>
  <sheetFormatPr defaultRowHeight="18" customHeight="1" x14ac:dyDescent="0.2"/>
  <cols>
    <col min="1" max="1" width="26.5703125" customWidth="1"/>
    <col min="2" max="2" width="57.85546875" customWidth="1"/>
    <col min="3" max="3" width="18.7109375" customWidth="1"/>
    <col min="4" max="4" width="42.140625" customWidth="1"/>
    <col min="5" max="116" width="9.140625" customWidth="1"/>
    <col min="117" max="118" width="0" hidden="1" customWidth="1"/>
  </cols>
  <sheetData>
    <row r="1" spans="1:119" ht="26.1" customHeight="1" x14ac:dyDescent="0.2">
      <c r="A1" s="32" t="s">
        <v>52</v>
      </c>
      <c r="B1" s="32"/>
      <c r="C1" s="32"/>
      <c r="D1" s="32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>
        <v>5</v>
      </c>
    </row>
    <row r="2" spans="1:119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270</v>
      </c>
    </row>
    <row r="3" spans="1:119" ht="18" customHeight="1" x14ac:dyDescent="0.2">
      <c r="A3" s="33" t="s">
        <v>317</v>
      </c>
      <c r="B3" s="35" t="s">
        <v>318</v>
      </c>
      <c r="C3" s="35" t="s">
        <v>320</v>
      </c>
      <c r="D3" s="39" t="s">
        <v>61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>
        <v>36</v>
      </c>
    </row>
    <row r="4" spans="1:119" ht="18" customHeight="1" x14ac:dyDescent="0.2">
      <c r="A4" s="34"/>
      <c r="B4" s="36"/>
      <c r="C4" s="36"/>
      <c r="D4" s="40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3</v>
      </c>
    </row>
    <row r="5" spans="1:119" ht="18" customHeight="1" x14ac:dyDescent="0.2">
      <c r="A5" s="6" t="s">
        <v>140</v>
      </c>
      <c r="B5" s="7" t="s">
        <v>7</v>
      </c>
      <c r="C5" s="21"/>
      <c r="D5" s="29" t="s">
        <v>7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7</v>
      </c>
      <c r="DN5" s="1" t="s">
        <v>230</v>
      </c>
      <c r="DO5" s="1"/>
    </row>
    <row r="6" spans="1:119" ht="18" customHeight="1" x14ac:dyDescent="0.2">
      <c r="A6" s="9" t="s">
        <v>288</v>
      </c>
      <c r="B6" s="10" t="s">
        <v>7</v>
      </c>
      <c r="C6" s="23"/>
      <c r="D6" s="30" t="s">
        <v>7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7</v>
      </c>
      <c r="DN6" s="1" t="s">
        <v>166</v>
      </c>
      <c r="DO6" s="1"/>
    </row>
    <row r="7" spans="1:119" ht="18" customHeight="1" x14ac:dyDescent="0.2">
      <c r="A7" s="9" t="s">
        <v>66</v>
      </c>
      <c r="B7" s="10" t="s">
        <v>7</v>
      </c>
      <c r="C7" s="23"/>
      <c r="D7" s="30" t="s">
        <v>7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7</v>
      </c>
      <c r="DN7" s="1" t="s">
        <v>60</v>
      </c>
      <c r="DO7" s="1"/>
    </row>
    <row r="8" spans="1:119" ht="18" customHeight="1" x14ac:dyDescent="0.2">
      <c r="A8" s="9" t="s">
        <v>340</v>
      </c>
      <c r="B8" s="10" t="s">
        <v>7</v>
      </c>
      <c r="C8" s="23"/>
      <c r="D8" s="30" t="s">
        <v>7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7</v>
      </c>
      <c r="DN8" s="1" t="s">
        <v>337</v>
      </c>
      <c r="DO8" s="1"/>
    </row>
    <row r="9" spans="1:119" ht="18" customHeight="1" x14ac:dyDescent="0.2">
      <c r="A9" s="9" t="s">
        <v>284</v>
      </c>
      <c r="B9" s="10" t="s">
        <v>316</v>
      </c>
      <c r="C9" s="23"/>
      <c r="D9" s="30" t="s">
        <v>7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7</v>
      </c>
      <c r="DN9" s="1" t="s">
        <v>131</v>
      </c>
      <c r="DO9" s="1"/>
    </row>
    <row r="10" spans="1:119" ht="18" customHeight="1" x14ac:dyDescent="0.2">
      <c r="A10" s="9" t="s">
        <v>11</v>
      </c>
      <c r="B10" s="10" t="s">
        <v>197</v>
      </c>
      <c r="C10" s="23"/>
      <c r="D10" s="30" t="s">
        <v>7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7</v>
      </c>
      <c r="DN10" s="1" t="s">
        <v>321</v>
      </c>
      <c r="DO10" s="1"/>
    </row>
    <row r="11" spans="1:119" ht="18" customHeight="1" x14ac:dyDescent="0.2">
      <c r="A11" s="9" t="s">
        <v>51</v>
      </c>
      <c r="B11" s="10" t="s">
        <v>319</v>
      </c>
      <c r="C11" s="23"/>
      <c r="D11" s="30" t="s">
        <v>7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7</v>
      </c>
      <c r="DN11" s="1" t="s">
        <v>2</v>
      </c>
      <c r="DO11" s="1"/>
    </row>
    <row r="12" spans="1:119" ht="18" customHeight="1" x14ac:dyDescent="0.2">
      <c r="A12" s="9" t="s">
        <v>59</v>
      </c>
      <c r="B12" s="10" t="s">
        <v>49</v>
      </c>
      <c r="C12" s="23"/>
      <c r="D12" s="30" t="s">
        <v>7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7</v>
      </c>
      <c r="DN12" s="1" t="s">
        <v>81</v>
      </c>
      <c r="DO12" s="1"/>
    </row>
    <row r="13" spans="1:119" ht="18" customHeight="1" x14ac:dyDescent="0.2">
      <c r="A13" s="9" t="s">
        <v>311</v>
      </c>
      <c r="B13" s="10" t="s">
        <v>45</v>
      </c>
      <c r="C13" s="23"/>
      <c r="D13" s="30" t="s">
        <v>7</v>
      </c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7</v>
      </c>
      <c r="DN13" s="1" t="s">
        <v>324</v>
      </c>
      <c r="DO13" s="1"/>
    </row>
    <row r="14" spans="1:119" ht="18" customHeight="1" x14ac:dyDescent="0.2">
      <c r="A14" s="9" t="s">
        <v>182</v>
      </c>
      <c r="B14" s="10" t="s">
        <v>314</v>
      </c>
      <c r="C14" s="23"/>
      <c r="D14" s="30" t="s">
        <v>7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7</v>
      </c>
      <c r="DN14" s="1" t="s">
        <v>307</v>
      </c>
      <c r="DO14" s="1"/>
    </row>
    <row r="15" spans="1:119" ht="18" customHeight="1" x14ac:dyDescent="0.2">
      <c r="A15" s="9" t="s">
        <v>136</v>
      </c>
      <c r="B15" s="10" t="s">
        <v>220</v>
      </c>
      <c r="C15" s="23"/>
      <c r="D15" s="30" t="s">
        <v>7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7</v>
      </c>
      <c r="DN15" s="1" t="s">
        <v>264</v>
      </c>
      <c r="DO15" s="1"/>
    </row>
    <row r="16" spans="1:119" ht="18" customHeight="1" x14ac:dyDescent="0.2">
      <c r="A16" s="9" t="s">
        <v>210</v>
      </c>
      <c r="B16" s="10" t="s">
        <v>331</v>
      </c>
      <c r="C16" s="23"/>
      <c r="D16" s="30" t="s">
        <v>7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7</v>
      </c>
      <c r="DN16" s="1" t="s">
        <v>202</v>
      </c>
      <c r="DO16" s="1"/>
    </row>
    <row r="17" spans="1:119" ht="18" customHeight="1" x14ac:dyDescent="0.2">
      <c r="A17" s="9" t="s">
        <v>347</v>
      </c>
      <c r="B17" s="10" t="s">
        <v>236</v>
      </c>
      <c r="C17" s="23"/>
      <c r="D17" s="30" t="s">
        <v>7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7</v>
      </c>
      <c r="DN17" s="1" t="s">
        <v>196</v>
      </c>
      <c r="DO17" s="1"/>
    </row>
    <row r="18" spans="1:119" ht="18" customHeight="1" x14ac:dyDescent="0.2">
      <c r="A18" s="9" t="s">
        <v>91</v>
      </c>
      <c r="B18" s="10" t="s">
        <v>227</v>
      </c>
      <c r="C18" s="23"/>
      <c r="D18" s="30" t="s">
        <v>7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7</v>
      </c>
      <c r="DN18" s="1" t="s">
        <v>54</v>
      </c>
      <c r="DO18" s="1"/>
    </row>
    <row r="19" spans="1:119" ht="18" customHeight="1" x14ac:dyDescent="0.2">
      <c r="A19" s="9" t="s">
        <v>38</v>
      </c>
      <c r="B19" s="10" t="s">
        <v>1</v>
      </c>
      <c r="C19" s="23"/>
      <c r="D19" s="30" t="s">
        <v>7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7</v>
      </c>
      <c r="DN19" s="1" t="s">
        <v>215</v>
      </c>
      <c r="DO19" s="1"/>
    </row>
    <row r="20" spans="1:119" ht="18" customHeight="1" x14ac:dyDescent="0.2">
      <c r="A20" s="9" t="s">
        <v>190</v>
      </c>
      <c r="B20" s="10" t="s">
        <v>241</v>
      </c>
      <c r="C20" s="23"/>
      <c r="D20" s="30" t="s">
        <v>7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7</v>
      </c>
      <c r="DN20" s="1" t="s">
        <v>65</v>
      </c>
      <c r="DO20" s="1"/>
    </row>
    <row r="21" spans="1:119" ht="18" customHeight="1" x14ac:dyDescent="0.2">
      <c r="A21" s="9" t="s">
        <v>176</v>
      </c>
      <c r="B21" s="10" t="s">
        <v>10</v>
      </c>
      <c r="C21" s="23"/>
      <c r="D21" s="30" t="s">
        <v>7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7</v>
      </c>
      <c r="DN21" s="1" t="s">
        <v>23</v>
      </c>
      <c r="DO21" s="1"/>
    </row>
    <row r="22" spans="1:119" ht="18" customHeight="1" x14ac:dyDescent="0.2">
      <c r="A22" s="9" t="s">
        <v>26</v>
      </c>
      <c r="B22" s="10" t="s">
        <v>7</v>
      </c>
      <c r="C22" s="23"/>
      <c r="D22" s="30" t="s">
        <v>7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7</v>
      </c>
      <c r="DN22" s="1" t="s">
        <v>226</v>
      </c>
      <c r="DO22" s="1"/>
    </row>
    <row r="23" spans="1:119" ht="18" customHeight="1" x14ac:dyDescent="0.2">
      <c r="A23" s="9" t="s">
        <v>310</v>
      </c>
      <c r="B23" s="10" t="s">
        <v>263</v>
      </c>
      <c r="C23" s="23"/>
      <c r="D23" s="30" t="s">
        <v>7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7</v>
      </c>
      <c r="DN23" s="1" t="s">
        <v>146</v>
      </c>
      <c r="DO23" s="1"/>
    </row>
    <row r="24" spans="1:119" ht="18" customHeight="1" x14ac:dyDescent="0.2">
      <c r="A24" s="9" t="s">
        <v>239</v>
      </c>
      <c r="B24" s="10" t="s">
        <v>53</v>
      </c>
      <c r="C24" s="23"/>
      <c r="D24" s="30" t="s">
        <v>82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7</v>
      </c>
      <c r="DN24" s="1" t="s">
        <v>70</v>
      </c>
      <c r="DO24" s="1"/>
    </row>
    <row r="25" spans="1:119" ht="18" customHeight="1" x14ac:dyDescent="0.2">
      <c r="A25" s="9" t="s">
        <v>78</v>
      </c>
      <c r="B25" s="10" t="s">
        <v>17</v>
      </c>
      <c r="C25" s="23"/>
      <c r="D25" s="30" t="s">
        <v>7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7</v>
      </c>
      <c r="DN25" s="1" t="s">
        <v>292</v>
      </c>
      <c r="DO25" s="1"/>
    </row>
    <row r="26" spans="1:119" ht="18" customHeight="1" x14ac:dyDescent="0.2">
      <c r="A26" s="9" t="s">
        <v>120</v>
      </c>
      <c r="B26" s="10" t="s">
        <v>156</v>
      </c>
      <c r="C26" s="23"/>
      <c r="D26" s="30" t="s">
        <v>7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7</v>
      </c>
      <c r="DN26" s="1" t="s">
        <v>113</v>
      </c>
      <c r="DO26" s="1"/>
    </row>
    <row r="27" spans="1:119" ht="18" customHeight="1" x14ac:dyDescent="0.2">
      <c r="A27" s="9" t="s">
        <v>89</v>
      </c>
      <c r="B27" s="10" t="s">
        <v>250</v>
      </c>
      <c r="C27" s="23"/>
      <c r="D27" s="30" t="s">
        <v>7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7</v>
      </c>
      <c r="DN27" s="1" t="s">
        <v>315</v>
      </c>
      <c r="DO27" s="1"/>
    </row>
    <row r="28" spans="1:119" ht="18" customHeight="1" x14ac:dyDescent="0.2">
      <c r="A28" s="9" t="s">
        <v>323</v>
      </c>
      <c r="B28" s="10" t="s">
        <v>7</v>
      </c>
      <c r="C28" s="23"/>
      <c r="D28" s="30" t="s">
        <v>7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7</v>
      </c>
      <c r="DN28" s="1" t="s">
        <v>158</v>
      </c>
      <c r="DO28" s="1"/>
    </row>
    <row r="29" spans="1:119" ht="18" customHeight="1" x14ac:dyDescent="0.2">
      <c r="A29" s="9" t="s">
        <v>139</v>
      </c>
      <c r="B29" s="10" t="s">
        <v>111</v>
      </c>
      <c r="C29" s="23"/>
      <c r="D29" s="30" t="s">
        <v>7</v>
      </c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7</v>
      </c>
      <c r="DN29" s="1" t="s">
        <v>25</v>
      </c>
      <c r="DO29" s="1"/>
    </row>
    <row r="30" spans="1:119" ht="18" customHeight="1" x14ac:dyDescent="0.2">
      <c r="A30" s="9" t="s">
        <v>7</v>
      </c>
      <c r="B30" s="10" t="s">
        <v>7</v>
      </c>
      <c r="C30" s="23"/>
      <c r="D30" s="30" t="s">
        <v>7</v>
      </c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7</v>
      </c>
      <c r="DN30" s="1" t="s">
        <v>7</v>
      </c>
      <c r="DO30" s="1"/>
    </row>
    <row r="31" spans="1:119" ht="18" customHeight="1" x14ac:dyDescent="0.2">
      <c r="A31" s="9" t="s">
        <v>7</v>
      </c>
      <c r="B31" s="10" t="s">
        <v>7</v>
      </c>
      <c r="C31" s="23"/>
      <c r="D31" s="30" t="s">
        <v>7</v>
      </c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7</v>
      </c>
      <c r="DN31" s="1" t="s">
        <v>7</v>
      </c>
      <c r="DO31" s="1"/>
    </row>
    <row r="32" spans="1:119" ht="18" customHeight="1" x14ac:dyDescent="0.2">
      <c r="A32" s="9" t="s">
        <v>100</v>
      </c>
      <c r="B32" s="10" t="s">
        <v>245</v>
      </c>
      <c r="C32" s="23"/>
      <c r="D32" s="30" t="s">
        <v>7</v>
      </c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7</v>
      </c>
      <c r="DN32" s="1" t="s">
        <v>245</v>
      </c>
      <c r="DO32" s="1"/>
    </row>
    <row r="33" spans="1:119" ht="18" customHeight="1" x14ac:dyDescent="0.2">
      <c r="A33" s="9" t="s">
        <v>134</v>
      </c>
      <c r="B33" s="10" t="s">
        <v>133</v>
      </c>
      <c r="C33" s="23"/>
      <c r="D33" s="30" t="s">
        <v>7</v>
      </c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7</v>
      </c>
      <c r="DN33" s="1" t="s">
        <v>119</v>
      </c>
      <c r="DO33" s="1"/>
    </row>
    <row r="34" spans="1:119" ht="18" customHeight="1" x14ac:dyDescent="0.2">
      <c r="A34" s="9" t="s">
        <v>225</v>
      </c>
      <c r="B34" s="10" t="s">
        <v>227</v>
      </c>
      <c r="C34" s="23"/>
      <c r="D34" s="30" t="s">
        <v>7</v>
      </c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7</v>
      </c>
      <c r="DN34" s="1" t="s">
        <v>54</v>
      </c>
      <c r="DO34" s="1"/>
    </row>
    <row r="35" spans="1:119" ht="18" customHeight="1" x14ac:dyDescent="0.2">
      <c r="A35" s="9" t="s">
        <v>7</v>
      </c>
      <c r="B35" s="10" t="s">
        <v>7</v>
      </c>
      <c r="C35" s="23"/>
      <c r="D35" s="30" t="s">
        <v>7</v>
      </c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7</v>
      </c>
      <c r="DN35" s="1" t="s">
        <v>7</v>
      </c>
      <c r="DO35" s="1"/>
    </row>
    <row r="36" spans="1:119" ht="18" customHeight="1" x14ac:dyDescent="0.2">
      <c r="A36" s="12" t="s">
        <v>7</v>
      </c>
      <c r="B36" s="13" t="s">
        <v>7</v>
      </c>
      <c r="C36" s="25"/>
      <c r="D36" s="31" t="s">
        <v>7</v>
      </c>
      <c r="E36" s="1"/>
      <c r="F36" s="1"/>
      <c r="G36" s="1"/>
      <c r="H36" s="1"/>
      <c r="I36" s="1"/>
      <c r="J36" s="1"/>
      <c r="K36" s="1"/>
      <c r="L36" s="1"/>
      <c r="M36" s="1"/>
      <c r="N36" s="1"/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7</v>
      </c>
      <c r="DN36" s="1" t="s">
        <v>7</v>
      </c>
      <c r="DO36" s="1"/>
    </row>
    <row r="37" spans="1:119" ht="18" customHeight="1" x14ac:dyDescent="0.2">
      <c r="A37" s="1"/>
      <c r="B37" s="2"/>
      <c r="C37" s="1"/>
      <c r="D37" s="2"/>
      <c r="E37" s="1"/>
      <c r="F37" s="1"/>
      <c r="G37" s="1"/>
      <c r="H37" s="1"/>
      <c r="I37" s="1"/>
      <c r="J37" s="1"/>
      <c r="K37" s="1"/>
      <c r="L37" s="1"/>
      <c r="M37" s="1"/>
      <c r="N37" s="1"/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</row>
  </sheetData>
  <mergeCells count="5">
    <mergeCell ref="A1:D1"/>
    <mergeCell ref="A3:A4"/>
    <mergeCell ref="B3:B4"/>
    <mergeCell ref="C3:C4"/>
    <mergeCell ref="D3:D4"/>
  </mergeCells>
  <phoneticPr fontId="4" type="noConversion"/>
  <pageMargins left="1.0866141732283465" right="0" top="0.85433070866141736" bottom="0.77559055118110243" header="0.59055118110236215" footer="0.46456692913385828"/>
  <pageSetup paperSize="9" scale="90" orientation="landscape" r:id="rId1"/>
  <headerFooter alignWithMargins="0"/>
</worksheet>
</file>

<file path=xl/worksheets/sheet3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DX31"/>
  <sheetViews>
    <sheetView showGridLines="0" topLeftCell="A13" workbookViewId="0">
      <selection activeCell="H24" sqref="H24"/>
    </sheetView>
  </sheetViews>
  <sheetFormatPr defaultRowHeight="18" customHeight="1" x14ac:dyDescent="0.2"/>
  <cols>
    <col min="1" max="1" width="20.28515625" customWidth="1"/>
    <col min="2" max="2" width="9.42578125" customWidth="1"/>
    <col min="3" max="4" width="4.7109375" customWidth="1"/>
    <col min="5" max="5" width="7.85546875" customWidth="1"/>
    <col min="6" max="6" width="16.42578125" customWidth="1"/>
    <col min="7" max="7" width="7.85546875" customWidth="1"/>
    <col min="8" max="8" width="16.42578125" customWidth="1"/>
    <col min="9" max="9" width="7.85546875" customWidth="1"/>
    <col min="10" max="10" width="16.42578125" customWidth="1"/>
    <col min="11" max="11" width="7.85546875" customWidth="1"/>
    <col min="12" max="12" width="16.42578125" customWidth="1"/>
    <col min="13" max="13" width="10.140625" customWidth="1"/>
    <col min="14" max="116" width="9.140625" customWidth="1"/>
    <col min="117" max="118" width="0" hidden="1" customWidth="1"/>
  </cols>
  <sheetData>
    <row r="1" spans="1:128" ht="26.1" customHeight="1" x14ac:dyDescent="0.2">
      <c r="A1" s="32" t="s">
        <v>278</v>
      </c>
      <c r="B1" s="32"/>
      <c r="C1" s="32"/>
      <c r="D1" s="32"/>
      <c r="E1" s="32"/>
      <c r="F1" s="32"/>
      <c r="G1" s="32"/>
      <c r="H1" s="32"/>
      <c r="I1" s="32"/>
      <c r="J1" s="32"/>
      <c r="K1" s="32"/>
      <c r="L1" s="32"/>
      <c r="M1" s="32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 t="s">
        <v>7</v>
      </c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 t="s">
        <v>7</v>
      </c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33" t="s">
        <v>72</v>
      </c>
      <c r="B3" s="35" t="s">
        <v>167</v>
      </c>
      <c r="C3" s="35" t="s">
        <v>19</v>
      </c>
      <c r="D3" s="35" t="s">
        <v>336</v>
      </c>
      <c r="E3" s="41" t="s">
        <v>135</v>
      </c>
      <c r="F3" s="42"/>
      <c r="G3" s="41" t="s">
        <v>97</v>
      </c>
      <c r="H3" s="42"/>
      <c r="I3" s="41" t="s">
        <v>243</v>
      </c>
      <c r="J3" s="42"/>
      <c r="K3" s="41" t="s">
        <v>255</v>
      </c>
      <c r="L3" s="41"/>
      <c r="M3" s="43" t="s">
        <v>163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 t="s">
        <v>7</v>
      </c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34"/>
      <c r="B4" s="36"/>
      <c r="C4" s="36"/>
      <c r="D4" s="37"/>
      <c r="E4" s="3" t="s">
        <v>15</v>
      </c>
      <c r="F4" s="4" t="s">
        <v>30</v>
      </c>
      <c r="G4" s="4" t="s">
        <v>15</v>
      </c>
      <c r="H4" s="4" t="s">
        <v>30</v>
      </c>
      <c r="I4" s="4" t="s">
        <v>15</v>
      </c>
      <c r="J4" s="4" t="s">
        <v>30</v>
      </c>
      <c r="K4" s="4" t="s">
        <v>15</v>
      </c>
      <c r="L4" s="5" t="s">
        <v>30</v>
      </c>
      <c r="M4" s="40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 t="s">
        <v>7</v>
      </c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6" t="s">
        <v>58</v>
      </c>
      <c r="B5" s="7" t="s">
        <v>7</v>
      </c>
      <c r="C5" s="15" t="s">
        <v>7</v>
      </c>
      <c r="D5" s="7" t="s">
        <v>7</v>
      </c>
      <c r="E5" s="8">
        <f t="shared" ref="E5:F8" si="0">G5+I5+K5</f>
        <v>0</v>
      </c>
      <c r="F5" s="21">
        <f t="shared" si="0"/>
        <v>0</v>
      </c>
      <c r="G5" s="8">
        <v>0</v>
      </c>
      <c r="H5" s="21">
        <f>내역서!H6</f>
        <v>0</v>
      </c>
      <c r="I5" s="8">
        <v>0</v>
      </c>
      <c r="J5" s="21">
        <f>내역서!J6</f>
        <v>0</v>
      </c>
      <c r="K5" s="8">
        <v>0</v>
      </c>
      <c r="L5" s="21">
        <f>내역서!L6</f>
        <v>0</v>
      </c>
      <c r="M5" s="16" t="s">
        <v>7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177</v>
      </c>
      <c r="DN5" s="1" t="s">
        <v>7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9" t="s">
        <v>191</v>
      </c>
      <c r="B6" s="10" t="s">
        <v>7</v>
      </c>
      <c r="C6" s="19" t="s">
        <v>7</v>
      </c>
      <c r="D6" s="10" t="s">
        <v>7</v>
      </c>
      <c r="E6" s="11">
        <f t="shared" si="0"/>
        <v>0</v>
      </c>
      <c r="F6" s="23">
        <f t="shared" si="0"/>
        <v>0</v>
      </c>
      <c r="G6" s="11">
        <v>0</v>
      </c>
      <c r="H6" s="23">
        <f>내역서!H59</f>
        <v>0</v>
      </c>
      <c r="I6" s="11">
        <v>0</v>
      </c>
      <c r="J6" s="23">
        <f>내역서!J59</f>
        <v>0</v>
      </c>
      <c r="K6" s="11">
        <v>0</v>
      </c>
      <c r="L6" s="23">
        <f>내역서!L59</f>
        <v>0</v>
      </c>
      <c r="M6" s="20" t="s">
        <v>7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201</v>
      </c>
      <c r="DN6" s="1" t="s">
        <v>7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9" t="s">
        <v>151</v>
      </c>
      <c r="B7" s="10" t="s">
        <v>7</v>
      </c>
      <c r="C7" s="19" t="s">
        <v>7</v>
      </c>
      <c r="D7" s="10" t="s">
        <v>7</v>
      </c>
      <c r="E7" s="11">
        <f t="shared" si="0"/>
        <v>0</v>
      </c>
      <c r="F7" s="23">
        <f t="shared" si="0"/>
        <v>0</v>
      </c>
      <c r="G7" s="11">
        <v>0</v>
      </c>
      <c r="H7" s="23">
        <f>내역서!H91</f>
        <v>0</v>
      </c>
      <c r="I7" s="11">
        <v>0</v>
      </c>
      <c r="J7" s="23">
        <f>내역서!J91</f>
        <v>0</v>
      </c>
      <c r="K7" s="11">
        <v>0</v>
      </c>
      <c r="L7" s="23">
        <f>내역서!L91</f>
        <v>0</v>
      </c>
      <c r="M7" s="20" t="s">
        <v>7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184</v>
      </c>
      <c r="DN7" s="1" t="s">
        <v>7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9" t="s">
        <v>20</v>
      </c>
      <c r="B8" s="10" t="s">
        <v>7</v>
      </c>
      <c r="C8" s="19" t="s">
        <v>7</v>
      </c>
      <c r="D8" s="10" t="s">
        <v>7</v>
      </c>
      <c r="E8" s="11">
        <f t="shared" si="0"/>
        <v>0</v>
      </c>
      <c r="F8" s="23">
        <f t="shared" si="0"/>
        <v>0</v>
      </c>
      <c r="G8" s="11">
        <v>0</v>
      </c>
      <c r="H8" s="23">
        <f>SUM(H5:H7)</f>
        <v>0</v>
      </c>
      <c r="I8" s="11">
        <v>0</v>
      </c>
      <c r="J8" s="23">
        <f>SUM(J5:J7)</f>
        <v>0</v>
      </c>
      <c r="K8" s="11">
        <v>0</v>
      </c>
      <c r="L8" s="23">
        <f>SUM(L5:L7)</f>
        <v>0</v>
      </c>
      <c r="M8" s="20" t="s">
        <v>7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48</v>
      </c>
      <c r="DN8" s="1" t="s">
        <v>153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9" t="s">
        <v>0</v>
      </c>
      <c r="B9" s="10" t="s">
        <v>8</v>
      </c>
      <c r="C9" s="19">
        <v>1</v>
      </c>
      <c r="D9" s="10" t="s">
        <v>200</v>
      </c>
      <c r="E9" s="11">
        <f t="shared" ref="E9:E30" si="1">G9+I9+K9</f>
        <v>0</v>
      </c>
      <c r="F9" s="23">
        <f>원가계산서!C9</f>
        <v>0</v>
      </c>
      <c r="G9" s="11">
        <v>0</v>
      </c>
      <c r="H9" s="23">
        <v>0</v>
      </c>
      <c r="I9" s="11">
        <v>0</v>
      </c>
      <c r="J9" s="23">
        <v>0</v>
      </c>
      <c r="K9" s="11">
        <v>0</v>
      </c>
      <c r="L9" s="23">
        <v>0</v>
      </c>
      <c r="M9" s="20" t="s">
        <v>7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88</v>
      </c>
      <c r="DN9" s="1" t="s">
        <v>7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9" t="s">
        <v>129</v>
      </c>
      <c r="B10" s="10" t="s">
        <v>8</v>
      </c>
      <c r="C10" s="19">
        <v>1</v>
      </c>
      <c r="D10" s="10" t="s">
        <v>200</v>
      </c>
      <c r="E10" s="11">
        <f t="shared" si="1"/>
        <v>0</v>
      </c>
      <c r="F10" s="23">
        <f>원가계산서!C10</f>
        <v>0</v>
      </c>
      <c r="G10" s="11">
        <v>0</v>
      </c>
      <c r="H10" s="23">
        <v>0</v>
      </c>
      <c r="I10" s="11">
        <v>0</v>
      </c>
      <c r="J10" s="23">
        <v>0</v>
      </c>
      <c r="K10" s="11">
        <v>0</v>
      </c>
      <c r="L10" s="23">
        <v>0</v>
      </c>
      <c r="M10" s="20" t="s">
        <v>7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171</v>
      </c>
      <c r="DN10" s="1" t="s">
        <v>7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9" t="s">
        <v>325</v>
      </c>
      <c r="B11" s="10" t="s">
        <v>8</v>
      </c>
      <c r="C11" s="19">
        <v>1</v>
      </c>
      <c r="D11" s="10" t="s">
        <v>200</v>
      </c>
      <c r="E11" s="11">
        <f t="shared" si="1"/>
        <v>0</v>
      </c>
      <c r="F11" s="23">
        <f>원가계산서!C11</f>
        <v>0</v>
      </c>
      <c r="G11" s="11">
        <v>0</v>
      </c>
      <c r="H11" s="23">
        <v>0</v>
      </c>
      <c r="I11" s="11">
        <v>0</v>
      </c>
      <c r="J11" s="23">
        <v>0</v>
      </c>
      <c r="K11" s="11">
        <v>0</v>
      </c>
      <c r="L11" s="23">
        <v>0</v>
      </c>
      <c r="M11" s="20" t="s">
        <v>7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252</v>
      </c>
      <c r="DN11" s="1" t="s">
        <v>7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9" t="s">
        <v>57</v>
      </c>
      <c r="B12" s="10" t="s">
        <v>8</v>
      </c>
      <c r="C12" s="19">
        <v>1</v>
      </c>
      <c r="D12" s="10" t="s">
        <v>200</v>
      </c>
      <c r="E12" s="11">
        <f t="shared" si="1"/>
        <v>0</v>
      </c>
      <c r="F12" s="23">
        <f>원가계산서!C12</f>
        <v>0</v>
      </c>
      <c r="G12" s="11">
        <v>0</v>
      </c>
      <c r="H12" s="23">
        <v>0</v>
      </c>
      <c r="I12" s="11">
        <v>0</v>
      </c>
      <c r="J12" s="23">
        <v>0</v>
      </c>
      <c r="K12" s="11">
        <v>0</v>
      </c>
      <c r="L12" s="23">
        <v>0</v>
      </c>
      <c r="M12" s="20" t="s">
        <v>7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339</v>
      </c>
      <c r="DN12" s="1" t="s">
        <v>7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9" t="s">
        <v>32</v>
      </c>
      <c r="B13" s="10" t="s">
        <v>8</v>
      </c>
      <c r="C13" s="19">
        <v>1</v>
      </c>
      <c r="D13" s="10" t="s">
        <v>200</v>
      </c>
      <c r="E13" s="11">
        <f t="shared" si="1"/>
        <v>0</v>
      </c>
      <c r="F13" s="23">
        <f>원가계산서!C13</f>
        <v>0</v>
      </c>
      <c r="G13" s="11">
        <v>0</v>
      </c>
      <c r="H13" s="23">
        <v>0</v>
      </c>
      <c r="I13" s="11">
        <v>0</v>
      </c>
      <c r="J13" s="23">
        <v>0</v>
      </c>
      <c r="K13" s="11">
        <v>0</v>
      </c>
      <c r="L13" s="23">
        <v>0</v>
      </c>
      <c r="M13" s="20" t="s">
        <v>7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87</v>
      </c>
      <c r="DN13" s="1" t="s">
        <v>7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9" t="s">
        <v>64</v>
      </c>
      <c r="B14" s="10" t="s">
        <v>8</v>
      </c>
      <c r="C14" s="19">
        <v>1</v>
      </c>
      <c r="D14" s="10" t="s">
        <v>200</v>
      </c>
      <c r="E14" s="11">
        <f t="shared" si="1"/>
        <v>0</v>
      </c>
      <c r="F14" s="23">
        <f>원가계산서!C14</f>
        <v>0</v>
      </c>
      <c r="G14" s="11">
        <v>0</v>
      </c>
      <c r="H14" s="23">
        <v>0</v>
      </c>
      <c r="I14" s="11">
        <v>0</v>
      </c>
      <c r="J14" s="23">
        <v>0</v>
      </c>
      <c r="K14" s="11">
        <v>0</v>
      </c>
      <c r="L14" s="23">
        <v>0</v>
      </c>
      <c r="M14" s="20" t="s">
        <v>7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124</v>
      </c>
      <c r="DN14" s="1" t="s">
        <v>7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9" t="s">
        <v>77</v>
      </c>
      <c r="B15" s="10" t="s">
        <v>8</v>
      </c>
      <c r="C15" s="19">
        <v>1</v>
      </c>
      <c r="D15" s="10" t="s">
        <v>200</v>
      </c>
      <c r="E15" s="11">
        <f t="shared" si="1"/>
        <v>0</v>
      </c>
      <c r="F15" s="23">
        <f>원가계산서!C15</f>
        <v>0</v>
      </c>
      <c r="G15" s="11">
        <v>0</v>
      </c>
      <c r="H15" s="23">
        <v>0</v>
      </c>
      <c r="I15" s="11">
        <v>0</v>
      </c>
      <c r="J15" s="23">
        <v>0</v>
      </c>
      <c r="K15" s="11">
        <v>0</v>
      </c>
      <c r="L15" s="23">
        <v>0</v>
      </c>
      <c r="M15" s="20" t="s">
        <v>7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209</v>
      </c>
      <c r="DN15" s="1" t="s">
        <v>7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9" t="s">
        <v>224</v>
      </c>
      <c r="B16" s="10" t="s">
        <v>8</v>
      </c>
      <c r="C16" s="19">
        <v>1</v>
      </c>
      <c r="D16" s="10" t="s">
        <v>200</v>
      </c>
      <c r="E16" s="11">
        <f t="shared" si="1"/>
        <v>0</v>
      </c>
      <c r="F16" s="23">
        <f>원가계산서!C16</f>
        <v>0</v>
      </c>
      <c r="G16" s="11">
        <v>0</v>
      </c>
      <c r="H16" s="23">
        <v>0</v>
      </c>
      <c r="I16" s="11">
        <v>0</v>
      </c>
      <c r="J16" s="23">
        <v>0</v>
      </c>
      <c r="K16" s="11">
        <v>0</v>
      </c>
      <c r="L16" s="23">
        <v>0</v>
      </c>
      <c r="M16" s="20" t="s">
        <v>7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303</v>
      </c>
      <c r="DN16" s="1" t="s">
        <v>7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9" t="s">
        <v>63</v>
      </c>
      <c r="B17" s="10" t="s">
        <v>8</v>
      </c>
      <c r="C17" s="19">
        <v>1</v>
      </c>
      <c r="D17" s="10" t="s">
        <v>200</v>
      </c>
      <c r="E17" s="11">
        <f t="shared" si="1"/>
        <v>0</v>
      </c>
      <c r="F17" s="23">
        <f>원가계산서!C17</f>
        <v>0</v>
      </c>
      <c r="G17" s="11">
        <v>0</v>
      </c>
      <c r="H17" s="23">
        <v>0</v>
      </c>
      <c r="I17" s="11">
        <v>0</v>
      </c>
      <c r="J17" s="23">
        <v>0</v>
      </c>
      <c r="K17" s="11">
        <v>0</v>
      </c>
      <c r="L17" s="23">
        <v>0</v>
      </c>
      <c r="M17" s="20" t="s">
        <v>7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37</v>
      </c>
      <c r="DN17" s="1" t="s">
        <v>7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9" t="s">
        <v>132</v>
      </c>
      <c r="B18" s="10" t="s">
        <v>8</v>
      </c>
      <c r="C18" s="19">
        <v>1</v>
      </c>
      <c r="D18" s="10" t="s">
        <v>200</v>
      </c>
      <c r="E18" s="11">
        <f t="shared" si="1"/>
        <v>0</v>
      </c>
      <c r="F18" s="23">
        <f>원가계산서!C18</f>
        <v>0</v>
      </c>
      <c r="G18" s="11">
        <v>0</v>
      </c>
      <c r="H18" s="23">
        <v>0</v>
      </c>
      <c r="I18" s="11">
        <v>0</v>
      </c>
      <c r="J18" s="23">
        <v>0</v>
      </c>
      <c r="K18" s="11">
        <v>0</v>
      </c>
      <c r="L18" s="23">
        <v>0</v>
      </c>
      <c r="M18" s="20" t="s">
        <v>7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128</v>
      </c>
      <c r="DN18" s="1" t="s">
        <v>7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9" t="s">
        <v>306</v>
      </c>
      <c r="B19" s="10" t="s">
        <v>8</v>
      </c>
      <c r="C19" s="19">
        <v>1</v>
      </c>
      <c r="D19" s="10" t="s">
        <v>200</v>
      </c>
      <c r="E19" s="11">
        <f t="shared" si="1"/>
        <v>0</v>
      </c>
      <c r="F19" s="23">
        <f>원가계산서!C19</f>
        <v>0</v>
      </c>
      <c r="G19" s="11">
        <v>0</v>
      </c>
      <c r="H19" s="23">
        <v>0</v>
      </c>
      <c r="I19" s="11">
        <v>0</v>
      </c>
      <c r="J19" s="23">
        <v>0</v>
      </c>
      <c r="K19" s="11">
        <v>0</v>
      </c>
      <c r="L19" s="23">
        <v>0</v>
      </c>
      <c r="M19" s="20" t="s">
        <v>7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206</v>
      </c>
      <c r="DN19" s="1" t="s">
        <v>7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9" t="s">
        <v>170</v>
      </c>
      <c r="B20" s="10" t="s">
        <v>8</v>
      </c>
      <c r="C20" s="19">
        <v>1</v>
      </c>
      <c r="D20" s="10" t="s">
        <v>200</v>
      </c>
      <c r="E20" s="11">
        <f t="shared" si="1"/>
        <v>0</v>
      </c>
      <c r="F20" s="23">
        <f>원가계산서!C20</f>
        <v>0</v>
      </c>
      <c r="G20" s="11">
        <v>0</v>
      </c>
      <c r="H20" s="23">
        <v>0</v>
      </c>
      <c r="I20" s="11">
        <v>0</v>
      </c>
      <c r="J20" s="23">
        <v>0</v>
      </c>
      <c r="K20" s="11">
        <v>0</v>
      </c>
      <c r="L20" s="23">
        <v>0</v>
      </c>
      <c r="M20" s="20" t="s">
        <v>7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301</v>
      </c>
      <c r="DN20" s="1" t="s">
        <v>7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9" t="s">
        <v>35</v>
      </c>
      <c r="B21" s="10" t="s">
        <v>8</v>
      </c>
      <c r="C21" s="19">
        <v>1</v>
      </c>
      <c r="D21" s="10" t="s">
        <v>200</v>
      </c>
      <c r="E21" s="11">
        <f t="shared" si="1"/>
        <v>0</v>
      </c>
      <c r="F21" s="23">
        <f>원가계산서!C21</f>
        <v>0</v>
      </c>
      <c r="G21" s="11">
        <v>0</v>
      </c>
      <c r="H21" s="23">
        <v>0</v>
      </c>
      <c r="I21" s="11">
        <v>0</v>
      </c>
      <c r="J21" s="23">
        <v>0</v>
      </c>
      <c r="K21" s="11">
        <v>0</v>
      </c>
      <c r="L21" s="23">
        <v>0</v>
      </c>
      <c r="M21" s="20" t="s">
        <v>7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39</v>
      </c>
      <c r="DN21" s="1" t="s">
        <v>7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9" t="s">
        <v>346</v>
      </c>
      <c r="B22" s="10" t="s">
        <v>8</v>
      </c>
      <c r="C22" s="19">
        <v>1</v>
      </c>
      <c r="D22" s="10" t="s">
        <v>200</v>
      </c>
      <c r="E22" s="11">
        <f t="shared" si="1"/>
        <v>0</v>
      </c>
      <c r="F22" s="23">
        <f>원가계산서!C22</f>
        <v>0</v>
      </c>
      <c r="G22" s="11">
        <v>0</v>
      </c>
      <c r="H22" s="23">
        <v>0</v>
      </c>
      <c r="I22" s="11">
        <v>0</v>
      </c>
      <c r="J22" s="23">
        <v>0</v>
      </c>
      <c r="K22" s="11">
        <v>0</v>
      </c>
      <c r="L22" s="23">
        <v>0</v>
      </c>
      <c r="M22" s="20" t="s">
        <v>7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127</v>
      </c>
      <c r="DN22" s="1" t="s">
        <v>7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9" t="s">
        <v>31</v>
      </c>
      <c r="B23" s="10" t="s">
        <v>8</v>
      </c>
      <c r="C23" s="19">
        <v>1</v>
      </c>
      <c r="D23" s="10" t="s">
        <v>200</v>
      </c>
      <c r="E23" s="11">
        <f t="shared" si="1"/>
        <v>0</v>
      </c>
      <c r="F23" s="23">
        <f>원가계산서!C23</f>
        <v>0</v>
      </c>
      <c r="G23" s="11">
        <v>0</v>
      </c>
      <c r="H23" s="23">
        <v>0</v>
      </c>
      <c r="I23" s="11">
        <v>0</v>
      </c>
      <c r="J23" s="23">
        <v>0</v>
      </c>
      <c r="K23" s="11">
        <v>0</v>
      </c>
      <c r="L23" s="23">
        <v>0</v>
      </c>
      <c r="M23" s="20" t="s">
        <v>7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205</v>
      </c>
      <c r="DN23" s="1" t="s">
        <v>7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9" t="s">
        <v>16</v>
      </c>
      <c r="B24" s="10" t="s">
        <v>7</v>
      </c>
      <c r="C24" s="19" t="s">
        <v>7</v>
      </c>
      <c r="D24" s="10" t="s">
        <v>7</v>
      </c>
      <c r="E24" s="11">
        <f t="shared" si="1"/>
        <v>0</v>
      </c>
      <c r="F24" s="23">
        <f>SUM(F8:F23)</f>
        <v>0</v>
      </c>
      <c r="G24" s="11">
        <v>0</v>
      </c>
      <c r="H24" s="23">
        <v>0</v>
      </c>
      <c r="I24" s="11">
        <v>0</v>
      </c>
      <c r="J24" s="23">
        <v>0</v>
      </c>
      <c r="K24" s="11">
        <v>0</v>
      </c>
      <c r="L24" s="23">
        <v>0</v>
      </c>
      <c r="M24" s="20" t="s">
        <v>7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229</v>
      </c>
      <c r="DN24" s="1" t="s">
        <v>102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9" t="s">
        <v>273</v>
      </c>
      <c r="B25" s="10" t="s">
        <v>8</v>
      </c>
      <c r="C25" s="19">
        <v>1</v>
      </c>
      <c r="D25" s="10" t="s">
        <v>200</v>
      </c>
      <c r="E25" s="11">
        <f t="shared" si="1"/>
        <v>0</v>
      </c>
      <c r="F25" s="23">
        <f>원가계산서!C24</f>
        <v>0</v>
      </c>
      <c r="G25" s="11">
        <v>0</v>
      </c>
      <c r="H25" s="23">
        <v>0</v>
      </c>
      <c r="I25" s="11">
        <v>0</v>
      </c>
      <c r="J25" s="23">
        <v>0</v>
      </c>
      <c r="K25" s="11">
        <v>0</v>
      </c>
      <c r="L25" s="23">
        <v>0</v>
      </c>
      <c r="M25" s="20" t="s">
        <v>7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232</v>
      </c>
      <c r="DN25" s="1" t="s">
        <v>7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9" t="s">
        <v>212</v>
      </c>
      <c r="B26" s="10" t="s">
        <v>7</v>
      </c>
      <c r="C26" s="19" t="s">
        <v>7</v>
      </c>
      <c r="D26" s="10" t="s">
        <v>7</v>
      </c>
      <c r="E26" s="11">
        <f t="shared" si="1"/>
        <v>0</v>
      </c>
      <c r="F26" s="23">
        <f>SUM(F24:F25)</f>
        <v>0</v>
      </c>
      <c r="G26" s="11">
        <v>0</v>
      </c>
      <c r="H26" s="23">
        <v>0</v>
      </c>
      <c r="I26" s="11">
        <v>0</v>
      </c>
      <c r="J26" s="23">
        <v>0</v>
      </c>
      <c r="K26" s="11">
        <v>0</v>
      </c>
      <c r="L26" s="23">
        <v>0</v>
      </c>
      <c r="M26" s="20" t="s">
        <v>7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229</v>
      </c>
      <c r="DN26" s="1" t="s">
        <v>29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9" t="s">
        <v>283</v>
      </c>
      <c r="B27" s="10" t="s">
        <v>7</v>
      </c>
      <c r="C27" s="19">
        <v>1</v>
      </c>
      <c r="D27" s="10" t="s">
        <v>200</v>
      </c>
      <c r="E27" s="11">
        <f t="shared" si="1"/>
        <v>0</v>
      </c>
      <c r="F27" s="23">
        <f>원가계산서!C26</f>
        <v>0</v>
      </c>
      <c r="G27" s="11">
        <v>0</v>
      </c>
      <c r="H27" s="23">
        <v>0</v>
      </c>
      <c r="I27" s="11">
        <v>0</v>
      </c>
      <c r="J27" s="23">
        <v>0</v>
      </c>
      <c r="K27" s="11">
        <v>0</v>
      </c>
      <c r="L27" s="23">
        <v>0</v>
      </c>
      <c r="M27" s="20" t="s">
        <v>7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229</v>
      </c>
      <c r="DN27" s="1" t="s">
        <v>71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9" t="s">
        <v>246</v>
      </c>
      <c r="B28" s="10" t="s">
        <v>8</v>
      </c>
      <c r="C28" s="19">
        <v>1</v>
      </c>
      <c r="D28" s="10" t="s">
        <v>200</v>
      </c>
      <c r="E28" s="11">
        <f t="shared" si="1"/>
        <v>0</v>
      </c>
      <c r="F28" s="23">
        <f>SUM(F26:F27)</f>
        <v>0</v>
      </c>
      <c r="G28" s="11">
        <v>0</v>
      </c>
      <c r="H28" s="23">
        <v>0</v>
      </c>
      <c r="I28" s="11">
        <v>0</v>
      </c>
      <c r="J28" s="23">
        <v>0</v>
      </c>
      <c r="K28" s="11">
        <v>0</v>
      </c>
      <c r="L28" s="23">
        <v>0</v>
      </c>
      <c r="M28" s="20" t="s">
        <v>7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229</v>
      </c>
      <c r="DN28" s="1" t="s">
        <v>257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9" t="s">
        <v>33</v>
      </c>
      <c r="B29" s="10" t="s">
        <v>8</v>
      </c>
      <c r="C29" s="19">
        <v>1</v>
      </c>
      <c r="D29" s="10" t="s">
        <v>200</v>
      </c>
      <c r="E29" s="11">
        <f t="shared" si="1"/>
        <v>0</v>
      </c>
      <c r="F29" s="23">
        <f>원가계산서!C28</f>
        <v>0</v>
      </c>
      <c r="G29" s="11">
        <v>0</v>
      </c>
      <c r="H29" s="23">
        <v>0</v>
      </c>
      <c r="I29" s="11">
        <v>0</v>
      </c>
      <c r="J29" s="23">
        <v>0</v>
      </c>
      <c r="K29" s="11">
        <v>0</v>
      </c>
      <c r="L29" s="23">
        <v>0</v>
      </c>
      <c r="M29" s="20" t="s">
        <v>7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233</v>
      </c>
      <c r="DN29" s="1" t="s">
        <v>7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12" t="s">
        <v>99</v>
      </c>
      <c r="B30" s="13" t="s">
        <v>8</v>
      </c>
      <c r="C30" s="17">
        <v>1</v>
      </c>
      <c r="D30" s="13" t="s">
        <v>200</v>
      </c>
      <c r="E30" s="14">
        <f t="shared" si="1"/>
        <v>0</v>
      </c>
      <c r="F30" s="25">
        <f>SUM(F28:F29)</f>
        <v>0</v>
      </c>
      <c r="G30" s="14">
        <v>0</v>
      </c>
      <c r="H30" s="25">
        <v>0</v>
      </c>
      <c r="I30" s="14">
        <v>0</v>
      </c>
      <c r="J30" s="25">
        <v>0</v>
      </c>
      <c r="K30" s="14">
        <v>0</v>
      </c>
      <c r="L30" s="25">
        <v>0</v>
      </c>
      <c r="M30" s="18" t="s">
        <v>7</v>
      </c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229</v>
      </c>
      <c r="DN30" s="1" t="s">
        <v>98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1"/>
      <c r="B31" s="2"/>
      <c r="C31" s="1"/>
      <c r="D31" s="2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</row>
  </sheetData>
  <mergeCells count="10">
    <mergeCell ref="A1:M1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4" type="noConversion"/>
  <pageMargins left="1.0866141732283465" right="0" top="0.92913385826771655" bottom="0.69685039370078738" header="0.59055118110236215" footer="0.46456692913385828"/>
  <pageSetup paperSize="9" scale="90" orientation="landscape" r:id="rId1"/>
  <headerFooter alignWithMargins="0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6</vt:i4>
      </vt:variant>
    </vt:vector>
  </HeadingPairs>
  <TitlesOfParts>
    <vt:vector size="9" baseType="lpstr">
      <vt:lpstr>내역서</vt:lpstr>
      <vt:lpstr>원가계산서</vt:lpstr>
      <vt:lpstr>총공사비집계표</vt:lpstr>
      <vt:lpstr>내역서!Print_Area</vt:lpstr>
      <vt:lpstr>원가계산서!Print_Area</vt:lpstr>
      <vt:lpstr>총공사비집계표!Print_Area</vt:lpstr>
      <vt:lpstr>내역서!Print_Titles</vt:lpstr>
      <vt:lpstr>원가계산서!Print_Titles</vt:lpstr>
      <vt:lpstr>총공사비집계표!Print_Titles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2026-10-18T04:49:02Z</dcterms:created>
  <dcterms:modified xsi:type="dcterms:W3CDTF">2026-10-19T07:19:46Z</dcterms:modified>
</cp:coreProperties>
</file>