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업무망\Desktop\정밀안전점검 계액\(자체계약)(진행중3) 하송제 등 16개소 하천시설물 정기안전점검 용역\1. 발주요청\설계서\"/>
    </mc:Choice>
  </mc:AlternateContent>
  <xr:revisionPtr revIDLastSave="0" documentId="8_{DD45131C-6351-4CC3-A18D-CC54DD28C585}" xr6:coauthVersionLast="36" xr6:coauthVersionMax="36" xr10:uidLastSave="{00000000-0000-0000-0000-000000000000}"/>
  <bookViews>
    <workbookView xWindow="28680" yWindow="-120" windowWidth="29040" windowHeight="15720" tabRatio="815" activeTab="3" xr2:uid="{3CBC5834-64AD-4728-A883-A59A3708015B}"/>
  </bookViews>
  <sheets>
    <sheet name="요약서" sheetId="52" r:id="rId1"/>
    <sheet name="표지" sheetId="53" r:id="rId2"/>
    <sheet name="예정공정표" sheetId="54" r:id="rId3"/>
    <sheet name="내역서" sheetId="48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</externalReferences>
  <definedNames>
    <definedName name="_">'[1]본선 토공 분배표'!#REF!</definedName>
    <definedName name="__IntlFixup" hidden="1">TRUE</definedName>
    <definedName name="_\D">#REF!</definedName>
    <definedName name="_\X">#REF!</definedName>
    <definedName name="_\Z">[2]결과조달!$GU$5658:$IV$7860</definedName>
    <definedName name="_15A">[3]금액내역서!$D$3:$D$10</definedName>
    <definedName name="_1P1_" localSheetId="2">'[4]Sheet1 (2)'!#REF!</definedName>
    <definedName name="_1P1_" localSheetId="0">'[4]Sheet1 (2)'!#REF!</definedName>
    <definedName name="_1P1_" localSheetId="1">'[4]Sheet1 (2)'!#REF!</definedName>
    <definedName name="_1P1_">'[4]Sheet1 (2)'!#REF!</definedName>
    <definedName name="_1공장">#REF!</definedName>
    <definedName name="_2">#N/A</definedName>
    <definedName name="_2공장">#REF!</definedName>
    <definedName name="_3공장">#REF!</definedName>
    <definedName name="_A">#REF!</definedName>
    <definedName name="_A701804" localSheetId="2">#REF!</definedName>
    <definedName name="_A701804" localSheetId="0">#REF!</definedName>
    <definedName name="_A701804">#REF!</definedName>
    <definedName name="_av1">'[5]공사비예산서(토목분)'!#REF!</definedName>
    <definedName name="_Dist_Bin" hidden="1">#REF!</definedName>
    <definedName name="_Dist_Values" hidden="1">#REF!</definedName>
    <definedName name="_ELL1">#REF!</definedName>
    <definedName name="_ELL2">#REF!</definedName>
    <definedName name="_Fill" hidden="1">[6]대비!#REF!</definedName>
    <definedName name="_G640768" localSheetId="2">#REF!</definedName>
    <definedName name="_G640768" localSheetId="0">#REF!</definedName>
    <definedName name="_G640768">#REF!</definedName>
    <definedName name="_H71223" localSheetId="2">#REF!</definedName>
    <definedName name="_H71223" localSheetId="0">#REF!</definedName>
    <definedName name="_H71223">#REF!</definedName>
    <definedName name="_JJ1" localSheetId="2">[7]중기사용료!#REF!</definedName>
    <definedName name="_JJ1" localSheetId="0">[7]중기사용료!#REF!</definedName>
    <definedName name="_JJ1">[7]중기사용료!#REF!</definedName>
    <definedName name="_JJ10">[7]중기사용료!#REF!</definedName>
    <definedName name="_JJ100">[7]중기사용료!#REF!</definedName>
    <definedName name="_JJ101">[7]중기사용료!#REF!</definedName>
    <definedName name="_JJ102">[7]중기사용료!#REF!</definedName>
    <definedName name="_JJ103">[7]중기사용료!#REF!</definedName>
    <definedName name="_JJ104">[7]중기사용료!#REF!</definedName>
    <definedName name="_JJ105">[7]중기사용료!#REF!</definedName>
    <definedName name="_JJ106">[7]중기사용료!#REF!</definedName>
    <definedName name="_JJ107">[7]중기사용료!#REF!</definedName>
    <definedName name="_JJ108">[7]중기사용료!#REF!</definedName>
    <definedName name="_JJ109">[7]중기사용료!#REF!</definedName>
    <definedName name="_JJ11">[7]중기사용료!#REF!</definedName>
    <definedName name="_JJ110">[7]중기사용료!#REF!</definedName>
    <definedName name="_JJ111">[7]중기사용료!#REF!</definedName>
    <definedName name="_JJ112">[7]중기사용료!#REF!</definedName>
    <definedName name="_JJ113">[7]중기사용료!#REF!</definedName>
    <definedName name="_JJ114">[7]중기사용료!#REF!</definedName>
    <definedName name="_JJ115">[7]중기사용료!#REF!</definedName>
    <definedName name="_JJ116">[7]중기사용료!#REF!</definedName>
    <definedName name="_JJ117">[7]중기사용료!#REF!</definedName>
    <definedName name="_JJ118">[7]중기사용료!#REF!</definedName>
    <definedName name="_JJ119">[7]중기사용료!#REF!</definedName>
    <definedName name="_JJ12">[7]중기사용료!#REF!</definedName>
    <definedName name="_JJ120">[7]중기사용료!#REF!</definedName>
    <definedName name="_JJ121">[7]중기사용료!#REF!</definedName>
    <definedName name="_JJ122">[7]중기사용료!#REF!</definedName>
    <definedName name="_JJ123">[7]중기사용료!#REF!</definedName>
    <definedName name="_JJ124">[7]중기사용료!#REF!</definedName>
    <definedName name="_JJ125">[7]중기사용료!#REF!</definedName>
    <definedName name="_JJ126">[7]중기사용료!#REF!</definedName>
    <definedName name="_JJ127">[7]중기사용료!#REF!</definedName>
    <definedName name="_JJ128">[7]중기사용료!#REF!</definedName>
    <definedName name="_JJ129">[7]중기사용료!#REF!</definedName>
    <definedName name="_JJ13">[7]중기사용료!#REF!</definedName>
    <definedName name="_JJ130">[7]중기사용료!#REF!</definedName>
    <definedName name="_JJ131">[7]중기사용료!#REF!</definedName>
    <definedName name="_JJ132">[7]중기사용료!#REF!</definedName>
    <definedName name="_JJ133">[7]중기사용료!#REF!</definedName>
    <definedName name="_JJ134">[7]중기사용료!#REF!</definedName>
    <definedName name="_JJ135">[7]중기사용료!#REF!</definedName>
    <definedName name="_JJ136">[7]중기사용료!#REF!</definedName>
    <definedName name="_JJ137">[7]중기사용료!#REF!</definedName>
    <definedName name="_JJ138">[7]중기사용료!#REF!</definedName>
    <definedName name="_JJ139">[7]중기사용료!#REF!</definedName>
    <definedName name="_JJ14">[7]중기사용료!#REF!</definedName>
    <definedName name="_JJ140">[7]중기사용료!#REF!</definedName>
    <definedName name="_JJ141">[7]중기사용료!#REF!</definedName>
    <definedName name="_JJ142">[7]중기사용료!#REF!</definedName>
    <definedName name="_JJ143">[7]중기사용료!#REF!</definedName>
    <definedName name="_JJ144">[7]중기사용료!#REF!</definedName>
    <definedName name="_JJ145">[7]중기사용료!#REF!</definedName>
    <definedName name="_JJ146">[7]중기사용료!#REF!</definedName>
    <definedName name="_JJ147">[7]중기사용료!#REF!</definedName>
    <definedName name="_JJ148">[7]중기사용료!#REF!</definedName>
    <definedName name="_JJ149">[7]중기사용료!#REF!</definedName>
    <definedName name="_JJ15">[7]중기사용료!#REF!</definedName>
    <definedName name="_JJ150">[7]중기사용료!#REF!</definedName>
    <definedName name="_JJ151">[7]중기사용료!#REF!</definedName>
    <definedName name="_JJ152">[7]중기사용료!#REF!</definedName>
    <definedName name="_JJ153">[7]중기사용료!#REF!</definedName>
    <definedName name="_JJ154">[7]중기사용료!#REF!</definedName>
    <definedName name="_JJ155" localSheetId="2">#REF!</definedName>
    <definedName name="_JJ155" localSheetId="0">#REF!</definedName>
    <definedName name="_JJ155">#REF!</definedName>
    <definedName name="_JJ156" localSheetId="2">[7]중기사용료!#REF!</definedName>
    <definedName name="_JJ156" localSheetId="0">[7]중기사용료!#REF!</definedName>
    <definedName name="_JJ156">[7]중기사용료!#REF!</definedName>
    <definedName name="_JJ157">[7]중기사용료!#REF!</definedName>
    <definedName name="_JJ158">[7]중기사용료!#REF!</definedName>
    <definedName name="_JJ159">[7]중기사용료!#REF!</definedName>
    <definedName name="_JJ16">[7]중기사용료!#REF!</definedName>
    <definedName name="_JJ160">[7]중기사용료!#REF!</definedName>
    <definedName name="_JJ161">[7]중기사용료!#REF!</definedName>
    <definedName name="_JJ162">[7]중기사용료!#REF!</definedName>
    <definedName name="_JJ163">[7]중기사용료!#REF!</definedName>
    <definedName name="_JJ164">[7]중기사용료!#REF!</definedName>
    <definedName name="_JJ165">[7]중기사용료!#REF!</definedName>
    <definedName name="_JJ166">[7]중기사용료!#REF!</definedName>
    <definedName name="_JJ167">[7]중기사용료!#REF!</definedName>
    <definedName name="_JJ168">[7]중기사용료!#REF!</definedName>
    <definedName name="_JJ169">[7]중기사용료!#REF!</definedName>
    <definedName name="_JJ17">[7]중기사용료!#REF!</definedName>
    <definedName name="_JJ170">[7]중기사용료!#REF!</definedName>
    <definedName name="_JJ171">[7]중기사용료!#REF!</definedName>
    <definedName name="_JJ172">[7]중기사용료!#REF!</definedName>
    <definedName name="_JJ173">[7]중기사용료!#REF!</definedName>
    <definedName name="_JJ174">[7]중기사용료!#REF!</definedName>
    <definedName name="_JJ175">[7]중기사용료!#REF!</definedName>
    <definedName name="_JJ176">[7]중기사용료!#REF!</definedName>
    <definedName name="_JJ177">[7]중기사용료!#REF!</definedName>
    <definedName name="_JJ178">[7]중기사용료!#REF!</definedName>
    <definedName name="_JJ179">[7]중기사용료!#REF!</definedName>
    <definedName name="_JJ18">[7]중기사용료!#REF!</definedName>
    <definedName name="_JJ180">[7]중기사용료!#REF!</definedName>
    <definedName name="_JJ181">[7]중기사용료!#REF!</definedName>
    <definedName name="_JJ182">[7]중기사용료!#REF!</definedName>
    <definedName name="_JJ183">[7]중기사용료!#REF!</definedName>
    <definedName name="_JJ184">[7]중기사용료!#REF!</definedName>
    <definedName name="_JJ185">[7]중기사용료!#REF!</definedName>
    <definedName name="_JJ186">[7]중기사용료!#REF!</definedName>
    <definedName name="_JJ187">[7]중기사용료!#REF!</definedName>
    <definedName name="_JJ188">[7]중기사용료!#REF!</definedName>
    <definedName name="_JJ189">[7]중기사용료!#REF!</definedName>
    <definedName name="_JJ19">[7]중기사용료!#REF!</definedName>
    <definedName name="_JJ190">[7]중기사용료!#REF!</definedName>
    <definedName name="_JJ191">[7]중기사용료!#REF!</definedName>
    <definedName name="_JJ192">[7]중기사용료!#REF!</definedName>
    <definedName name="_JJ193">[7]중기사용료!#REF!</definedName>
    <definedName name="_JJ194">[7]중기사용료!#REF!</definedName>
    <definedName name="_JJ195">[7]중기사용료!#REF!</definedName>
    <definedName name="_JJ196">[7]중기사용료!#REF!</definedName>
    <definedName name="_JJ197">[7]중기사용료!#REF!</definedName>
    <definedName name="_JJ198">[7]중기사용료!#REF!</definedName>
    <definedName name="_JJ199">[7]중기사용료!#REF!</definedName>
    <definedName name="_JJ2">[7]중기사용료!#REF!</definedName>
    <definedName name="_JJ20">[7]중기사용료!#REF!</definedName>
    <definedName name="_JJ200">[7]중기사용료!#REF!</definedName>
    <definedName name="_JJ201">[7]중기사용료!#REF!</definedName>
    <definedName name="_JJ202">[7]중기사용료!#REF!</definedName>
    <definedName name="_JJ203">[7]중기사용료!#REF!</definedName>
    <definedName name="_JJ204">[7]중기사용료!#REF!</definedName>
    <definedName name="_JJ205">[7]중기사용료!#REF!</definedName>
    <definedName name="_JJ206">[7]중기사용료!#REF!</definedName>
    <definedName name="_JJ207">[7]중기사용료!#REF!</definedName>
    <definedName name="_JJ208">[7]중기사용료!#REF!</definedName>
    <definedName name="_JJ209">[7]중기사용료!#REF!</definedName>
    <definedName name="_JJ21">[7]중기사용료!#REF!</definedName>
    <definedName name="_JJ210">[7]중기사용료!#REF!</definedName>
    <definedName name="_JJ211">[7]중기사용료!#REF!</definedName>
    <definedName name="_JJ212">[7]중기사용료!#REF!</definedName>
    <definedName name="_JJ213">[7]중기사용료!#REF!</definedName>
    <definedName name="_JJ214">[7]중기사용료!#REF!</definedName>
    <definedName name="_JJ215">[7]중기사용료!#REF!</definedName>
    <definedName name="_JJ216">[7]중기사용료!#REF!</definedName>
    <definedName name="_JJ217">[7]중기사용료!#REF!</definedName>
    <definedName name="_JJ218">[7]중기사용료!#REF!</definedName>
    <definedName name="_JJ219">[7]중기사용료!#REF!</definedName>
    <definedName name="_JJ22">[7]중기사용료!#REF!</definedName>
    <definedName name="_JJ220">[7]중기사용료!#REF!</definedName>
    <definedName name="_JJ221">[7]중기사용료!#REF!</definedName>
    <definedName name="_JJ222">[7]중기사용료!#REF!</definedName>
    <definedName name="_JJ223">[7]중기사용료!#REF!</definedName>
    <definedName name="_JJ224">[7]중기사용료!#REF!</definedName>
    <definedName name="_JJ225">[7]중기사용료!#REF!</definedName>
    <definedName name="_JJ226">[7]중기사용료!#REF!</definedName>
    <definedName name="_JJ227">[7]중기사용료!#REF!</definedName>
    <definedName name="_JJ228">[7]중기사용료!#REF!</definedName>
    <definedName name="_JJ229">[7]중기사용료!#REF!</definedName>
    <definedName name="_JJ23">[7]중기사용료!#REF!</definedName>
    <definedName name="_JJ230">[7]중기사용료!#REF!</definedName>
    <definedName name="_jj231">[7]중기사용료!#REF!</definedName>
    <definedName name="_JJ232">[7]중기사용료!#REF!</definedName>
    <definedName name="_JJ233">[7]중기사용료!#REF!</definedName>
    <definedName name="_JJ234">[7]중기사용료!#REF!</definedName>
    <definedName name="_JJ235">[7]중기사용료!#REF!</definedName>
    <definedName name="_JJ236">[7]중기사용료!#REF!</definedName>
    <definedName name="_JJ237">[7]중기사용료!#REF!</definedName>
    <definedName name="_JJ238">[7]중기사용료!#REF!</definedName>
    <definedName name="_JJ239">[7]중기사용료!#REF!</definedName>
    <definedName name="_JJ24">[7]중기사용료!#REF!</definedName>
    <definedName name="_JJ25">[7]중기사용료!#REF!</definedName>
    <definedName name="_JJ26">[7]중기사용료!#REF!</definedName>
    <definedName name="_JJ27">[7]중기사용료!#REF!</definedName>
    <definedName name="_JJ28">[7]중기사용료!#REF!</definedName>
    <definedName name="_JJ29">[7]중기사용료!#REF!</definedName>
    <definedName name="_JJ3">[7]중기사용료!#REF!</definedName>
    <definedName name="_JJ30">[7]중기사용료!#REF!</definedName>
    <definedName name="_JJ31">[7]중기사용료!#REF!</definedName>
    <definedName name="_JJ32">[7]중기사용료!#REF!</definedName>
    <definedName name="_JJ33">[7]중기사용료!#REF!</definedName>
    <definedName name="_JJ34">[7]중기사용료!#REF!</definedName>
    <definedName name="_JJ35">[7]중기사용료!#REF!</definedName>
    <definedName name="_JJ36">[7]중기사용료!#REF!</definedName>
    <definedName name="_JJ37">[7]중기사용료!#REF!</definedName>
    <definedName name="_JJ38">[7]중기사용료!#REF!</definedName>
    <definedName name="_JJ39">[7]중기사용료!#REF!</definedName>
    <definedName name="_JJ4">[7]중기사용료!#REF!</definedName>
    <definedName name="_JJ40">[7]중기사용료!#REF!</definedName>
    <definedName name="_JJ41" localSheetId="2">#REF!</definedName>
    <definedName name="_JJ41" localSheetId="0">#REF!</definedName>
    <definedName name="_JJ41">#REF!</definedName>
    <definedName name="_JJ42" localSheetId="2">[7]중기사용료!#REF!</definedName>
    <definedName name="_JJ42" localSheetId="0">[7]중기사용료!#REF!</definedName>
    <definedName name="_JJ42">[7]중기사용료!#REF!</definedName>
    <definedName name="_JJ43">[7]중기사용료!#REF!</definedName>
    <definedName name="_JJ44">[7]중기사용료!#REF!</definedName>
    <definedName name="_JJ45">[7]중기사용료!#REF!</definedName>
    <definedName name="_JJ46">[7]중기사용료!#REF!</definedName>
    <definedName name="_JJ47">[7]중기사용료!#REF!</definedName>
    <definedName name="_JJ48">[7]중기사용료!#REF!</definedName>
    <definedName name="_JJ49">[7]중기사용료!#REF!</definedName>
    <definedName name="_JJ5">[7]중기사용료!#REF!</definedName>
    <definedName name="_JJ50">[7]중기사용료!#REF!</definedName>
    <definedName name="_JJ51">[7]중기사용료!#REF!</definedName>
    <definedName name="_JJ52">[7]중기사용료!#REF!</definedName>
    <definedName name="_JJ53">[7]중기사용료!#REF!</definedName>
    <definedName name="_JJ54">[7]중기사용료!#REF!</definedName>
    <definedName name="_JJ55">[7]중기사용료!#REF!</definedName>
    <definedName name="_JJ56">[7]중기사용료!#REF!</definedName>
    <definedName name="_JJ57">[7]중기사용료!#REF!</definedName>
    <definedName name="_JJ58">[7]중기사용료!#REF!</definedName>
    <definedName name="_JJ59">[7]중기사용료!#REF!</definedName>
    <definedName name="_JJ6">[7]중기사용료!#REF!</definedName>
    <definedName name="_JJ60">[7]중기사용료!#REF!</definedName>
    <definedName name="_JJ61">[7]중기사용료!#REF!</definedName>
    <definedName name="_JJ62">[7]중기사용료!#REF!</definedName>
    <definedName name="_JJ63">[7]중기사용료!#REF!</definedName>
    <definedName name="_JJ64">[7]중기사용료!#REF!</definedName>
    <definedName name="_JJ65">[7]중기사용료!#REF!</definedName>
    <definedName name="_JJ66">[7]중기사용료!#REF!</definedName>
    <definedName name="_JJ67">[7]중기사용료!#REF!</definedName>
    <definedName name="_JJ68">[7]중기사용료!#REF!</definedName>
    <definedName name="_JJ69">[7]중기사용료!#REF!</definedName>
    <definedName name="_JJ7">[7]중기사용료!#REF!</definedName>
    <definedName name="_JJ70">[7]중기사용료!#REF!</definedName>
    <definedName name="_JJ71">[7]중기사용료!#REF!</definedName>
    <definedName name="_JJ72">[7]중기사용료!#REF!</definedName>
    <definedName name="_JJ73">[7]중기사용료!#REF!</definedName>
    <definedName name="_JJ74">[7]중기사용료!#REF!</definedName>
    <definedName name="_JJ75">[7]중기사용료!#REF!</definedName>
    <definedName name="_JJ76">[7]중기사용료!#REF!</definedName>
    <definedName name="_JJ77">[7]중기사용료!#REF!</definedName>
    <definedName name="_JJ78">[7]중기사용료!#REF!</definedName>
    <definedName name="_JJ79">[7]중기사용료!#REF!</definedName>
    <definedName name="_JJ8">[7]중기사용료!#REF!</definedName>
    <definedName name="_JJ80">[7]중기사용료!#REF!</definedName>
    <definedName name="_JJ81">[7]중기사용료!#REF!</definedName>
    <definedName name="_JJ82">[7]중기사용료!#REF!</definedName>
    <definedName name="_JJ83">[7]중기사용료!#REF!</definedName>
    <definedName name="_JJ84">[7]중기사용료!#REF!</definedName>
    <definedName name="_JJ85">[7]중기사용료!#REF!</definedName>
    <definedName name="_JJ86">[7]중기사용료!#REF!</definedName>
    <definedName name="_JJ87">[7]중기사용료!#REF!</definedName>
    <definedName name="_JJ88">[7]중기사용료!#REF!</definedName>
    <definedName name="_JJ89">[7]중기사용료!#REF!</definedName>
    <definedName name="_JJ9">[7]중기사용료!#REF!</definedName>
    <definedName name="_JJ90">[7]중기사용료!#REF!</definedName>
    <definedName name="_JJ91">[7]중기사용료!#REF!</definedName>
    <definedName name="_JJ92">[7]중기사용료!#REF!</definedName>
    <definedName name="_JJ93">[7]중기사용료!#REF!</definedName>
    <definedName name="_JJ94">[7]중기사용료!#REF!</definedName>
    <definedName name="_JJ95">[7]중기사용료!#REF!</definedName>
    <definedName name="_JJ96">[7]중기사용료!#REF!</definedName>
    <definedName name="_JJ97">[7]중기사용료!#REF!</definedName>
    <definedName name="_JJ98">[7]중기사용료!#REF!</definedName>
    <definedName name="_JJ99">[7]중기사용료!#REF!</definedName>
    <definedName name="_JOI13">#REF!</definedName>
    <definedName name="_K809632" localSheetId="2">#REF!</definedName>
    <definedName name="_K809632" localSheetId="0">#REF!</definedName>
    <definedName name="_K809632">#REF!</definedName>
    <definedName name="_Key1" hidden="1">[8]내역서!#REF!</definedName>
    <definedName name="_Key2" hidden="1">[8]내역서!#REF!</definedName>
    <definedName name="_KK1">[7]중기사용료!#REF!</definedName>
    <definedName name="_KK10">[7]중기사용료!#REF!</definedName>
    <definedName name="_KK100">[7]중기사용료!#REF!</definedName>
    <definedName name="_KK101">[7]중기사용료!#REF!</definedName>
    <definedName name="_KK102">[7]중기사용료!#REF!</definedName>
    <definedName name="_KK103">[7]중기사용료!#REF!</definedName>
    <definedName name="_KK104">[7]중기사용료!#REF!</definedName>
    <definedName name="_KK105">[7]중기사용료!#REF!</definedName>
    <definedName name="_KK106">[7]중기사용료!#REF!</definedName>
    <definedName name="_KK107">[7]중기사용료!#REF!</definedName>
    <definedName name="_KK108">[7]중기사용료!#REF!</definedName>
    <definedName name="_KK109">[7]중기사용료!#REF!</definedName>
    <definedName name="_KK11">[7]중기사용료!#REF!</definedName>
    <definedName name="_KK110">[7]중기사용료!#REF!</definedName>
    <definedName name="_KK111">[7]중기사용료!#REF!</definedName>
    <definedName name="_KK112">[7]중기사용료!#REF!</definedName>
    <definedName name="_KK113">[7]중기사용료!#REF!</definedName>
    <definedName name="_KK114">[7]중기사용료!#REF!</definedName>
    <definedName name="_KK115">[7]중기사용료!#REF!</definedName>
    <definedName name="_KK116">[7]중기사용료!#REF!</definedName>
    <definedName name="_KK117">[7]중기사용료!#REF!</definedName>
    <definedName name="_KK118">[7]중기사용료!#REF!</definedName>
    <definedName name="_KK119">[7]중기사용료!#REF!</definedName>
    <definedName name="_KK12">[7]중기사용료!#REF!</definedName>
    <definedName name="_KK120">[7]중기사용료!#REF!</definedName>
    <definedName name="_KK121">[7]중기사용료!#REF!</definedName>
    <definedName name="_KK122">[7]중기사용료!#REF!</definedName>
    <definedName name="_KK123">[7]중기사용료!#REF!</definedName>
    <definedName name="_KK124">[7]중기사용료!#REF!</definedName>
    <definedName name="_KK125">[7]중기사용료!#REF!</definedName>
    <definedName name="_KK126">[7]중기사용료!#REF!</definedName>
    <definedName name="_KK127">[7]중기사용료!#REF!</definedName>
    <definedName name="_KK128">[7]중기사용료!#REF!</definedName>
    <definedName name="_KK129">[7]중기사용료!#REF!</definedName>
    <definedName name="_KK13">[7]중기사용료!#REF!</definedName>
    <definedName name="_KK130">[7]중기사용료!#REF!</definedName>
    <definedName name="_KK131">[7]중기사용료!#REF!</definedName>
    <definedName name="_KK132">[7]중기사용료!#REF!</definedName>
    <definedName name="_KK133">[7]중기사용료!#REF!</definedName>
    <definedName name="_KK134">[7]중기사용료!#REF!</definedName>
    <definedName name="_KK135">[7]중기사용료!#REF!</definedName>
    <definedName name="_KK136">[7]중기사용료!#REF!</definedName>
    <definedName name="_KK137">[7]중기사용료!#REF!</definedName>
    <definedName name="_KK138">[7]중기사용료!#REF!</definedName>
    <definedName name="_KK139">[7]중기사용료!#REF!</definedName>
    <definedName name="_KK14">[7]중기사용료!#REF!</definedName>
    <definedName name="_KK140">[7]중기사용료!#REF!</definedName>
    <definedName name="_KK141">[7]중기사용료!#REF!</definedName>
    <definedName name="_KK142">[7]중기사용료!#REF!</definedName>
    <definedName name="_KK143">[7]중기사용료!#REF!</definedName>
    <definedName name="_KK144">[7]중기사용료!#REF!</definedName>
    <definedName name="_KK145">[7]중기사용료!#REF!</definedName>
    <definedName name="_KK146">[7]중기사용료!#REF!</definedName>
    <definedName name="_KK147">[7]중기사용료!#REF!</definedName>
    <definedName name="_KK148">[7]중기사용료!#REF!</definedName>
    <definedName name="_KK149">[7]중기사용료!#REF!</definedName>
    <definedName name="_KK15">[7]중기사용료!#REF!</definedName>
    <definedName name="_KK150">[7]중기사용료!#REF!</definedName>
    <definedName name="_KK151">[7]중기사용료!#REF!</definedName>
    <definedName name="_KK152">[7]중기사용료!#REF!</definedName>
    <definedName name="_KK153">[7]중기사용료!#REF!</definedName>
    <definedName name="_KK154">[7]중기사용료!#REF!</definedName>
    <definedName name="_KK155" localSheetId="2">#REF!</definedName>
    <definedName name="_KK155" localSheetId="0">#REF!</definedName>
    <definedName name="_KK155">#REF!</definedName>
    <definedName name="_KK156" localSheetId="2">[7]중기사용료!#REF!</definedName>
    <definedName name="_KK156" localSheetId="0">[7]중기사용료!#REF!</definedName>
    <definedName name="_KK156">[7]중기사용료!#REF!</definedName>
    <definedName name="_KK157">[7]중기사용료!#REF!</definedName>
    <definedName name="_KK158">[7]중기사용료!#REF!</definedName>
    <definedName name="_KK159">[7]중기사용료!#REF!</definedName>
    <definedName name="_KK16">[7]중기사용료!#REF!</definedName>
    <definedName name="_KK160">[7]중기사용료!#REF!</definedName>
    <definedName name="_KK161">[7]중기사용료!#REF!</definedName>
    <definedName name="_KK162">[7]중기사용료!#REF!</definedName>
    <definedName name="_KK163">[7]중기사용료!#REF!</definedName>
    <definedName name="_KK164">[7]중기사용료!#REF!</definedName>
    <definedName name="_KK165">[7]중기사용료!#REF!</definedName>
    <definedName name="_KK166">[7]중기사용료!#REF!</definedName>
    <definedName name="_KK167">[7]중기사용료!#REF!</definedName>
    <definedName name="_KK168">[7]중기사용료!#REF!</definedName>
    <definedName name="_KK169">[7]중기사용료!#REF!</definedName>
    <definedName name="_KK17">[7]중기사용료!#REF!</definedName>
    <definedName name="_KK170">[7]중기사용료!#REF!</definedName>
    <definedName name="_KK171">[7]중기사용료!#REF!</definedName>
    <definedName name="_KK172">[7]중기사용료!#REF!</definedName>
    <definedName name="_KK173">[7]중기사용료!#REF!</definedName>
    <definedName name="_KK174">[7]중기사용료!#REF!</definedName>
    <definedName name="_KK175">[7]중기사용료!#REF!</definedName>
    <definedName name="_KK176">[7]중기사용료!#REF!</definedName>
    <definedName name="_KK177">[7]중기사용료!#REF!</definedName>
    <definedName name="_KK178">[7]중기사용료!#REF!</definedName>
    <definedName name="_KK179">[7]중기사용료!#REF!</definedName>
    <definedName name="_KK18">[7]중기사용료!#REF!</definedName>
    <definedName name="_KK180">[7]중기사용료!#REF!</definedName>
    <definedName name="_KK181">[7]중기사용료!#REF!</definedName>
    <definedName name="_KK182">[7]중기사용료!#REF!</definedName>
    <definedName name="_KK183">[7]중기사용료!#REF!</definedName>
    <definedName name="_KK184">[7]중기사용료!#REF!</definedName>
    <definedName name="_KK185">[7]중기사용료!#REF!</definedName>
    <definedName name="_KK186">[7]중기사용료!#REF!</definedName>
    <definedName name="_KK187">[7]중기사용료!#REF!</definedName>
    <definedName name="_KK188">[7]중기사용료!#REF!</definedName>
    <definedName name="_KK189">[7]중기사용료!#REF!</definedName>
    <definedName name="_KK19">[7]중기사용료!#REF!</definedName>
    <definedName name="_KK190">[7]중기사용료!#REF!</definedName>
    <definedName name="_KK191">[7]중기사용료!#REF!</definedName>
    <definedName name="_KK192">[7]중기사용료!#REF!</definedName>
    <definedName name="_KK193">[7]중기사용료!#REF!</definedName>
    <definedName name="_KK194">[7]중기사용료!#REF!</definedName>
    <definedName name="_KK195">[7]중기사용료!#REF!</definedName>
    <definedName name="_KK196">[7]중기사용료!#REF!</definedName>
    <definedName name="_KK197">[7]중기사용료!#REF!</definedName>
    <definedName name="_KK198">[7]중기사용료!#REF!</definedName>
    <definedName name="_KK199">[7]중기사용료!#REF!</definedName>
    <definedName name="_KK2">[7]중기사용료!#REF!</definedName>
    <definedName name="_KK20">[7]중기사용료!#REF!</definedName>
    <definedName name="_KK200">[7]중기사용료!#REF!</definedName>
    <definedName name="_KK201">[7]중기사용료!#REF!</definedName>
    <definedName name="_KK202">[7]중기사용료!#REF!</definedName>
    <definedName name="_KK203">[7]중기사용료!#REF!</definedName>
    <definedName name="_KK204">[7]중기사용료!#REF!</definedName>
    <definedName name="_KK205">[7]중기사용료!#REF!</definedName>
    <definedName name="_KK206">[7]중기사용료!#REF!</definedName>
    <definedName name="_KK207">[7]중기사용료!#REF!</definedName>
    <definedName name="_KK208">[7]중기사용료!#REF!</definedName>
    <definedName name="_KK209">[7]중기사용료!#REF!</definedName>
    <definedName name="_KK21">[7]중기사용료!#REF!</definedName>
    <definedName name="_KK210">[7]중기사용료!#REF!</definedName>
    <definedName name="_KK211">[7]중기사용료!#REF!</definedName>
    <definedName name="_KK212">[7]중기사용료!#REF!</definedName>
    <definedName name="_KK213">[7]중기사용료!#REF!</definedName>
    <definedName name="_KK214">[7]중기사용료!#REF!</definedName>
    <definedName name="_KK215">[7]중기사용료!#REF!</definedName>
    <definedName name="_KK216">[7]중기사용료!#REF!</definedName>
    <definedName name="_KK217">[7]중기사용료!#REF!</definedName>
    <definedName name="_KK218">[7]중기사용료!#REF!</definedName>
    <definedName name="_KK219">[7]중기사용료!#REF!</definedName>
    <definedName name="_KK22">[7]중기사용료!#REF!</definedName>
    <definedName name="_KK220">[7]중기사용료!#REF!</definedName>
    <definedName name="_KK221">[7]중기사용료!#REF!</definedName>
    <definedName name="_KK222">[7]중기사용료!#REF!</definedName>
    <definedName name="_KK223">[7]중기사용료!#REF!</definedName>
    <definedName name="_KK224">[7]중기사용료!#REF!</definedName>
    <definedName name="_KK225">[7]중기사용료!#REF!</definedName>
    <definedName name="_KK226">[7]중기사용료!#REF!</definedName>
    <definedName name="_KK227">[7]중기사용료!#REF!</definedName>
    <definedName name="_KK228">[7]중기사용료!#REF!</definedName>
    <definedName name="_KK229">[7]중기사용료!#REF!</definedName>
    <definedName name="_KK23">[7]중기사용료!#REF!</definedName>
    <definedName name="_KK230">[7]중기사용료!#REF!</definedName>
    <definedName name="_kk231">[7]중기사용료!#REF!</definedName>
    <definedName name="_KK232">[7]중기사용료!#REF!</definedName>
    <definedName name="_KK233">[7]중기사용료!#REF!</definedName>
    <definedName name="_KK234">[7]중기사용료!#REF!</definedName>
    <definedName name="_KK235">[7]중기사용료!#REF!</definedName>
    <definedName name="_KK236">[7]중기사용료!#REF!</definedName>
    <definedName name="_KK237">[7]중기사용료!#REF!</definedName>
    <definedName name="_KK238">[7]중기사용료!#REF!</definedName>
    <definedName name="_KK239">[7]중기사용료!#REF!</definedName>
    <definedName name="_KK24">[7]중기사용료!#REF!</definedName>
    <definedName name="_KK25">[7]중기사용료!#REF!</definedName>
    <definedName name="_KK26">[7]중기사용료!#REF!</definedName>
    <definedName name="_KK27">[7]중기사용료!#REF!</definedName>
    <definedName name="_KK28">[7]중기사용료!#REF!</definedName>
    <definedName name="_KK29">[7]중기사용료!#REF!</definedName>
    <definedName name="_KK3">[7]중기사용료!#REF!</definedName>
    <definedName name="_KK30">[7]중기사용료!#REF!</definedName>
    <definedName name="_KK31">[7]중기사용료!#REF!</definedName>
    <definedName name="_KK32">[7]중기사용료!#REF!</definedName>
    <definedName name="_KK33">[7]중기사용료!#REF!</definedName>
    <definedName name="_KK34">[7]중기사용료!#REF!</definedName>
    <definedName name="_KK35">[7]중기사용료!#REF!</definedName>
    <definedName name="_KK36">[7]중기사용료!#REF!</definedName>
    <definedName name="_KK37">[7]중기사용료!#REF!</definedName>
    <definedName name="_KK38">[7]중기사용료!#REF!</definedName>
    <definedName name="_KK39">[7]중기사용료!#REF!</definedName>
    <definedName name="_KK4">[7]중기사용료!#REF!</definedName>
    <definedName name="_KK40">[7]중기사용료!#REF!</definedName>
    <definedName name="_KK41" localSheetId="2">#REF!</definedName>
    <definedName name="_KK41" localSheetId="0">#REF!</definedName>
    <definedName name="_KK41">#REF!</definedName>
    <definedName name="_KK42" localSheetId="2">[7]중기사용료!#REF!</definedName>
    <definedName name="_KK42" localSheetId="0">[7]중기사용료!#REF!</definedName>
    <definedName name="_KK42">[7]중기사용료!#REF!</definedName>
    <definedName name="_KK43">[7]중기사용료!#REF!</definedName>
    <definedName name="_KK44">[7]중기사용료!#REF!</definedName>
    <definedName name="_KK45">[7]중기사용료!#REF!</definedName>
    <definedName name="_KK46">[7]중기사용료!#REF!</definedName>
    <definedName name="_KK47">[7]중기사용료!#REF!</definedName>
    <definedName name="_KK48">[7]중기사용료!#REF!</definedName>
    <definedName name="_KK49">[7]중기사용료!#REF!</definedName>
    <definedName name="_KK5">[7]중기사용료!#REF!</definedName>
    <definedName name="_KK50">[7]중기사용료!#REF!</definedName>
    <definedName name="_KK51">[7]중기사용료!#REF!</definedName>
    <definedName name="_KK52">[7]중기사용료!#REF!</definedName>
    <definedName name="_KK53">[7]중기사용료!#REF!</definedName>
    <definedName name="_KK54">[7]중기사용료!#REF!</definedName>
    <definedName name="_KK55">[7]중기사용료!#REF!</definedName>
    <definedName name="_KK56">[7]중기사용료!#REF!</definedName>
    <definedName name="_KK57">[7]중기사용료!#REF!</definedName>
    <definedName name="_KK58">[7]중기사용료!#REF!</definedName>
    <definedName name="_KK59">[7]중기사용료!#REF!</definedName>
    <definedName name="_KK6">[7]중기사용료!#REF!</definedName>
    <definedName name="_KK60">[7]중기사용료!#REF!</definedName>
    <definedName name="_KK61">[7]중기사용료!#REF!</definedName>
    <definedName name="_KK62">[7]중기사용료!#REF!</definedName>
    <definedName name="_KK63">[7]중기사용료!#REF!</definedName>
    <definedName name="_KK64">[7]중기사용료!#REF!</definedName>
    <definedName name="_KK65">[7]중기사용료!#REF!</definedName>
    <definedName name="_KK66">[7]중기사용료!#REF!</definedName>
    <definedName name="_KK67">[7]중기사용료!#REF!</definedName>
    <definedName name="_KK68">[7]중기사용료!#REF!</definedName>
    <definedName name="_KK69">[7]중기사용료!#REF!</definedName>
    <definedName name="_KK7">[7]중기사용료!#REF!</definedName>
    <definedName name="_KK70">[7]중기사용료!#REF!</definedName>
    <definedName name="_KK71">[7]중기사용료!#REF!</definedName>
    <definedName name="_KK72">[7]중기사용료!#REF!</definedName>
    <definedName name="_KK73">[7]중기사용료!#REF!</definedName>
    <definedName name="_KK74">[7]중기사용료!#REF!</definedName>
    <definedName name="_KK75">[7]중기사용료!#REF!</definedName>
    <definedName name="_KK76">[7]중기사용료!#REF!</definedName>
    <definedName name="_KK77">[7]중기사용료!#REF!</definedName>
    <definedName name="_KK78">[7]중기사용료!#REF!</definedName>
    <definedName name="_KK79">[7]중기사용료!#REF!</definedName>
    <definedName name="_KK8">[7]중기사용료!#REF!</definedName>
    <definedName name="_KK80">[7]중기사용료!#REF!</definedName>
    <definedName name="_KK81">[7]중기사용료!#REF!</definedName>
    <definedName name="_KK82">[7]중기사용료!#REF!</definedName>
    <definedName name="_KK83">[7]중기사용료!#REF!</definedName>
    <definedName name="_KK84">[7]중기사용료!#REF!</definedName>
    <definedName name="_KK85">[7]중기사용료!#REF!</definedName>
    <definedName name="_KK86">[7]중기사용료!#REF!</definedName>
    <definedName name="_KK87">[7]중기사용료!#REF!</definedName>
    <definedName name="_KK88">[7]중기사용료!#REF!</definedName>
    <definedName name="_KK89">[7]중기사용료!#REF!</definedName>
    <definedName name="_KK9">[7]중기사용료!#REF!</definedName>
    <definedName name="_KK90">[7]중기사용료!#REF!</definedName>
    <definedName name="_KK91">[7]중기사용료!#REF!</definedName>
    <definedName name="_KK92">[7]중기사용료!#REF!</definedName>
    <definedName name="_KK93">[7]중기사용료!#REF!</definedName>
    <definedName name="_KK94">[7]중기사용료!#REF!</definedName>
    <definedName name="_KK95">[7]중기사용료!#REF!</definedName>
    <definedName name="_KK96">[7]중기사용료!#REF!</definedName>
    <definedName name="_KK97">[7]중기사용료!#REF!</definedName>
    <definedName name="_KK98">[7]중기사용료!#REF!</definedName>
    <definedName name="_KK99">[7]중기사용료!#REF!</definedName>
    <definedName name="_NN1">[7]중기사용료!#REF!</definedName>
    <definedName name="_NN10">[7]중기사용료!#REF!</definedName>
    <definedName name="_NN100">[7]중기사용료!#REF!</definedName>
    <definedName name="_NN101">[7]중기사용료!#REF!</definedName>
    <definedName name="_NN102">[7]중기사용료!#REF!</definedName>
    <definedName name="_NN103">[7]중기사용료!#REF!</definedName>
    <definedName name="_NN104">[7]중기사용료!#REF!</definedName>
    <definedName name="_NN105">[7]중기사용료!#REF!</definedName>
    <definedName name="_NN106">[7]중기사용료!#REF!</definedName>
    <definedName name="_NN107">[7]중기사용료!#REF!</definedName>
    <definedName name="_NN108">[7]중기사용료!#REF!</definedName>
    <definedName name="_NN109">[7]중기사용료!#REF!</definedName>
    <definedName name="_NN11">[7]중기사용료!#REF!</definedName>
    <definedName name="_NN110">[7]중기사용료!#REF!</definedName>
    <definedName name="_NN111">[7]중기사용료!#REF!</definedName>
    <definedName name="_NN112">[7]중기사용료!#REF!</definedName>
    <definedName name="_NN113">[7]중기사용료!#REF!</definedName>
    <definedName name="_NN114">[7]중기사용료!#REF!</definedName>
    <definedName name="_NN115">[7]중기사용료!#REF!</definedName>
    <definedName name="_NN116">[7]중기사용료!#REF!</definedName>
    <definedName name="_NN117">[7]중기사용료!#REF!</definedName>
    <definedName name="_NN118">[7]중기사용료!#REF!</definedName>
    <definedName name="_NN119">[7]중기사용료!#REF!</definedName>
    <definedName name="_NN12">[7]중기사용료!#REF!</definedName>
    <definedName name="_NN120">[7]중기사용료!#REF!</definedName>
    <definedName name="_NN121">[7]중기사용료!#REF!</definedName>
    <definedName name="_NN122">[7]중기사용료!#REF!</definedName>
    <definedName name="_NN123">[7]중기사용료!#REF!</definedName>
    <definedName name="_NN124">[7]중기사용료!#REF!</definedName>
    <definedName name="_NN125">[7]중기사용료!#REF!</definedName>
    <definedName name="_NN126">[7]중기사용료!#REF!</definedName>
    <definedName name="_NN127">[7]중기사용료!#REF!</definedName>
    <definedName name="_NN128">[7]중기사용료!#REF!</definedName>
    <definedName name="_NN129">[7]중기사용료!#REF!</definedName>
    <definedName name="_NN13">[7]중기사용료!#REF!</definedName>
    <definedName name="_NN130">[7]중기사용료!#REF!</definedName>
    <definedName name="_NN131">[7]중기사용료!#REF!</definedName>
    <definedName name="_NN132">[7]중기사용료!#REF!</definedName>
    <definedName name="_NN133">[7]중기사용료!#REF!</definedName>
    <definedName name="_NN134">[7]중기사용료!#REF!</definedName>
    <definedName name="_NN135">[7]중기사용료!#REF!</definedName>
    <definedName name="_NN136">[7]중기사용료!#REF!</definedName>
    <definedName name="_NN137">[7]중기사용료!#REF!</definedName>
    <definedName name="_NN138">[7]중기사용료!#REF!</definedName>
    <definedName name="_NN139">[7]중기사용료!#REF!</definedName>
    <definedName name="_NN14">[7]중기사용료!#REF!</definedName>
    <definedName name="_NN140">[7]중기사용료!#REF!</definedName>
    <definedName name="_NN141">[7]중기사용료!#REF!</definedName>
    <definedName name="_NN142">[7]중기사용료!#REF!</definedName>
    <definedName name="_NN143">[7]중기사용료!#REF!</definedName>
    <definedName name="_NN144">[7]중기사용료!#REF!</definedName>
    <definedName name="_NN145">[7]중기사용료!#REF!</definedName>
    <definedName name="_NN146">[7]중기사용료!#REF!</definedName>
    <definedName name="_NN147">[7]중기사용료!#REF!</definedName>
    <definedName name="_NN148">[7]중기사용료!#REF!</definedName>
    <definedName name="_NN149">[7]중기사용료!#REF!</definedName>
    <definedName name="_NN15">[7]중기사용료!#REF!</definedName>
    <definedName name="_NN150">[7]중기사용료!#REF!</definedName>
    <definedName name="_NN151">[7]중기사용료!#REF!</definedName>
    <definedName name="_NN152">[7]중기사용료!#REF!</definedName>
    <definedName name="_NN153">[7]중기사용료!#REF!</definedName>
    <definedName name="_NN154">[7]중기사용료!#REF!</definedName>
    <definedName name="_NN155" localSheetId="2">#REF!</definedName>
    <definedName name="_NN155" localSheetId="0">#REF!</definedName>
    <definedName name="_NN155">#REF!</definedName>
    <definedName name="_NN156" localSheetId="2">[7]중기사용료!#REF!</definedName>
    <definedName name="_NN156" localSheetId="0">[7]중기사용료!#REF!</definedName>
    <definedName name="_NN156">[7]중기사용료!#REF!</definedName>
    <definedName name="_NN157">[7]중기사용료!#REF!</definedName>
    <definedName name="_NN158">[7]중기사용료!#REF!</definedName>
    <definedName name="_NN159">[7]중기사용료!#REF!</definedName>
    <definedName name="_NN16">[7]중기사용료!#REF!</definedName>
    <definedName name="_NN160">[7]중기사용료!#REF!</definedName>
    <definedName name="_NN161">[7]중기사용료!#REF!</definedName>
    <definedName name="_NN162">[7]중기사용료!#REF!</definedName>
    <definedName name="_NN163">[7]중기사용료!#REF!</definedName>
    <definedName name="_NN164">[7]중기사용료!#REF!</definedName>
    <definedName name="_NN165">[7]중기사용료!#REF!</definedName>
    <definedName name="_NN166">[7]중기사용료!#REF!</definedName>
    <definedName name="_NN167">[7]중기사용료!#REF!</definedName>
    <definedName name="_NN168">[7]중기사용료!#REF!</definedName>
    <definedName name="_NN169">[7]중기사용료!#REF!</definedName>
    <definedName name="_NN17">[7]중기사용료!#REF!</definedName>
    <definedName name="_NN170">[7]중기사용료!#REF!</definedName>
    <definedName name="_NN171">[7]중기사용료!#REF!</definedName>
    <definedName name="_NN172">[7]중기사용료!#REF!</definedName>
    <definedName name="_NN173">[7]중기사용료!#REF!</definedName>
    <definedName name="_NN174">[7]중기사용료!#REF!</definedName>
    <definedName name="_NN175">[7]중기사용료!#REF!</definedName>
    <definedName name="_NN176">[7]중기사용료!#REF!</definedName>
    <definedName name="_NN177">[7]중기사용료!#REF!</definedName>
    <definedName name="_NN178">[7]중기사용료!#REF!</definedName>
    <definedName name="_NN179">[7]중기사용료!#REF!</definedName>
    <definedName name="_NN18">[7]중기사용료!#REF!</definedName>
    <definedName name="_NN180">[7]중기사용료!#REF!</definedName>
    <definedName name="_NN181">[7]중기사용료!#REF!</definedName>
    <definedName name="_NN182">[7]중기사용료!#REF!</definedName>
    <definedName name="_NN183">[7]중기사용료!#REF!</definedName>
    <definedName name="_NN184">[7]중기사용료!#REF!</definedName>
    <definedName name="_NN185">[7]중기사용료!#REF!</definedName>
    <definedName name="_NN186">[7]중기사용료!#REF!</definedName>
    <definedName name="_NN187">[7]중기사용료!#REF!</definedName>
    <definedName name="_NN188">[7]중기사용료!#REF!</definedName>
    <definedName name="_NN189">[7]중기사용료!#REF!</definedName>
    <definedName name="_NN19">[7]중기사용료!#REF!</definedName>
    <definedName name="_NN190">[7]중기사용료!#REF!</definedName>
    <definedName name="_NN191">[7]중기사용료!#REF!</definedName>
    <definedName name="_NN192">[7]중기사용료!#REF!</definedName>
    <definedName name="_NN193">[7]중기사용료!#REF!</definedName>
    <definedName name="_NN194">[7]중기사용료!#REF!</definedName>
    <definedName name="_NN195">[7]중기사용료!#REF!</definedName>
    <definedName name="_NN196">[7]중기사용료!#REF!</definedName>
    <definedName name="_NN197">[7]중기사용료!#REF!</definedName>
    <definedName name="_NN198">[7]중기사용료!#REF!</definedName>
    <definedName name="_NN199">[7]중기사용료!#REF!</definedName>
    <definedName name="_NN2">[7]중기사용료!#REF!</definedName>
    <definedName name="_NN20">[7]중기사용료!#REF!</definedName>
    <definedName name="_NN200">[7]중기사용료!#REF!</definedName>
    <definedName name="_NN201">[7]중기사용료!#REF!</definedName>
    <definedName name="_NN202">[7]중기사용료!#REF!</definedName>
    <definedName name="_NN203">[7]중기사용료!#REF!</definedName>
    <definedName name="_NN204">[7]중기사용료!#REF!</definedName>
    <definedName name="_NN205">[7]중기사용료!#REF!</definedName>
    <definedName name="_NN206">[7]중기사용료!#REF!</definedName>
    <definedName name="_NN207">[7]중기사용료!#REF!</definedName>
    <definedName name="_NN208">[7]중기사용료!#REF!</definedName>
    <definedName name="_NN209">[7]중기사용료!#REF!</definedName>
    <definedName name="_NN21">[7]중기사용료!#REF!</definedName>
    <definedName name="_NN210">[7]중기사용료!#REF!</definedName>
    <definedName name="_NN211">[7]중기사용료!#REF!</definedName>
    <definedName name="_NN212">[7]중기사용료!#REF!</definedName>
    <definedName name="_NN213">[7]중기사용료!#REF!</definedName>
    <definedName name="_NN214">[7]중기사용료!#REF!</definedName>
    <definedName name="_NN215">[7]중기사용료!#REF!</definedName>
    <definedName name="_NN216">[7]중기사용료!#REF!</definedName>
    <definedName name="_NN217">[7]중기사용료!#REF!</definedName>
    <definedName name="_NN218">[7]중기사용료!#REF!</definedName>
    <definedName name="_NN219">[7]중기사용료!#REF!</definedName>
    <definedName name="_NN22">[7]중기사용료!#REF!</definedName>
    <definedName name="_NN220">[7]중기사용료!#REF!</definedName>
    <definedName name="_NN221">[7]중기사용료!#REF!</definedName>
    <definedName name="_NN222">[7]중기사용료!#REF!</definedName>
    <definedName name="_NN223">[7]중기사용료!#REF!</definedName>
    <definedName name="_NN224">[7]중기사용료!#REF!</definedName>
    <definedName name="_NN225">[7]중기사용료!#REF!</definedName>
    <definedName name="_NN226">[7]중기사용료!#REF!</definedName>
    <definedName name="_NN227">[7]중기사용료!#REF!</definedName>
    <definedName name="_NN228">[7]중기사용료!#REF!</definedName>
    <definedName name="_NN229">[7]중기사용료!#REF!</definedName>
    <definedName name="_NN23">[7]중기사용료!#REF!</definedName>
    <definedName name="_NN230">[7]중기사용료!#REF!</definedName>
    <definedName name="_nn231">[7]중기사용료!#REF!</definedName>
    <definedName name="_NN232">[7]중기사용료!#REF!</definedName>
    <definedName name="_NN233">[7]중기사용료!#REF!</definedName>
    <definedName name="_NN234">[7]중기사용료!#REF!</definedName>
    <definedName name="_NN235">[7]중기사용료!#REF!</definedName>
    <definedName name="_NN236">[7]중기사용료!#REF!</definedName>
    <definedName name="_NN237">[7]중기사용료!#REF!</definedName>
    <definedName name="_NN238">[7]중기사용료!#REF!</definedName>
    <definedName name="_NN239">[7]중기사용료!#REF!</definedName>
    <definedName name="_NN24">[7]중기사용료!#REF!</definedName>
    <definedName name="_NN25">[7]중기사용료!#REF!</definedName>
    <definedName name="_NN26">[7]중기사용료!#REF!</definedName>
    <definedName name="_NN27">[7]중기사용료!#REF!</definedName>
    <definedName name="_NN28">[7]중기사용료!#REF!</definedName>
    <definedName name="_NN29">[7]중기사용료!#REF!</definedName>
    <definedName name="_NN3">[7]중기사용료!#REF!</definedName>
    <definedName name="_NN30">[7]중기사용료!#REF!</definedName>
    <definedName name="_NN31">[7]중기사용료!#REF!</definedName>
    <definedName name="_NN32">[7]중기사용료!#REF!</definedName>
    <definedName name="_NN33">[7]중기사용료!#REF!</definedName>
    <definedName name="_NN34">[7]중기사용료!#REF!</definedName>
    <definedName name="_NN35">[7]중기사용료!#REF!</definedName>
    <definedName name="_NN36">[7]중기사용료!#REF!</definedName>
    <definedName name="_NN37">[7]중기사용료!#REF!</definedName>
    <definedName name="_NN38">[7]중기사용료!#REF!</definedName>
    <definedName name="_NN39">[7]중기사용료!#REF!</definedName>
    <definedName name="_NN4">[7]중기사용료!#REF!</definedName>
    <definedName name="_NN40">[7]중기사용료!#REF!</definedName>
    <definedName name="_NN41" localSheetId="2">#REF!</definedName>
    <definedName name="_NN41" localSheetId="0">#REF!</definedName>
    <definedName name="_NN41">#REF!</definedName>
    <definedName name="_NN42" localSheetId="2">[7]중기사용료!#REF!</definedName>
    <definedName name="_NN42" localSheetId="0">[7]중기사용료!#REF!</definedName>
    <definedName name="_NN42">[7]중기사용료!#REF!</definedName>
    <definedName name="_NN43">[7]중기사용료!#REF!</definedName>
    <definedName name="_NN44">[7]중기사용료!#REF!</definedName>
    <definedName name="_NN45">[7]중기사용료!#REF!</definedName>
    <definedName name="_NN46">[7]중기사용료!#REF!</definedName>
    <definedName name="_NN47">[7]중기사용료!#REF!</definedName>
    <definedName name="_NN48">[7]중기사용료!#REF!</definedName>
    <definedName name="_NN49">[7]중기사용료!#REF!</definedName>
    <definedName name="_NN5">[7]중기사용료!#REF!</definedName>
    <definedName name="_NN50">[7]중기사용료!#REF!</definedName>
    <definedName name="_NN51">[7]중기사용료!#REF!</definedName>
    <definedName name="_NN52">[7]중기사용료!#REF!</definedName>
    <definedName name="_NN53">[7]중기사용료!#REF!</definedName>
    <definedName name="_NN54">[7]중기사용료!#REF!</definedName>
    <definedName name="_NN55">[7]중기사용료!#REF!</definedName>
    <definedName name="_NN56">[7]중기사용료!#REF!</definedName>
    <definedName name="_NN57">[7]중기사용료!#REF!</definedName>
    <definedName name="_NN58">[7]중기사용료!#REF!</definedName>
    <definedName name="_NN59">[7]중기사용료!#REF!</definedName>
    <definedName name="_NN6">[7]중기사용료!#REF!</definedName>
    <definedName name="_NN60">[7]중기사용료!#REF!</definedName>
    <definedName name="_NN61">[7]중기사용료!#REF!</definedName>
    <definedName name="_NN62">[7]중기사용료!#REF!</definedName>
    <definedName name="_NN63">[7]중기사용료!#REF!</definedName>
    <definedName name="_NN64">[7]중기사용료!#REF!</definedName>
    <definedName name="_NN65">[7]중기사용료!#REF!</definedName>
    <definedName name="_NN66">[7]중기사용료!#REF!</definedName>
    <definedName name="_NN67">[7]중기사용료!#REF!</definedName>
    <definedName name="_NN68">[7]중기사용료!#REF!</definedName>
    <definedName name="_NN69">[7]중기사용료!#REF!</definedName>
    <definedName name="_NN7">[7]중기사용료!#REF!</definedName>
    <definedName name="_NN70">[7]중기사용료!#REF!</definedName>
    <definedName name="_NN71">[7]중기사용료!#REF!</definedName>
    <definedName name="_NN72">[7]중기사용료!#REF!</definedName>
    <definedName name="_NN73">[7]중기사용료!#REF!</definedName>
    <definedName name="_NN74">[7]중기사용료!#REF!</definedName>
    <definedName name="_NN75">[7]중기사용료!#REF!</definedName>
    <definedName name="_NN76">[7]중기사용료!#REF!</definedName>
    <definedName name="_NN77">[7]중기사용료!#REF!</definedName>
    <definedName name="_NN78">[7]중기사용료!#REF!</definedName>
    <definedName name="_NN79">[7]중기사용료!#REF!</definedName>
    <definedName name="_NN8">[7]중기사용료!#REF!</definedName>
    <definedName name="_NN80">[7]중기사용료!#REF!</definedName>
    <definedName name="_NN81">[7]중기사용료!#REF!</definedName>
    <definedName name="_NN82">[7]중기사용료!#REF!</definedName>
    <definedName name="_NN83">[7]중기사용료!#REF!</definedName>
    <definedName name="_NN84">[7]중기사용료!#REF!</definedName>
    <definedName name="_NN85">[7]중기사용료!#REF!</definedName>
    <definedName name="_NN86">[7]중기사용료!#REF!</definedName>
    <definedName name="_NN87">[7]중기사용료!#REF!</definedName>
    <definedName name="_NN88">[7]중기사용료!#REF!</definedName>
    <definedName name="_NN89">[7]중기사용료!#REF!</definedName>
    <definedName name="_NN9">[7]중기사용료!#REF!</definedName>
    <definedName name="_NN90">[7]중기사용료!#REF!</definedName>
    <definedName name="_NN91">[7]중기사용료!#REF!</definedName>
    <definedName name="_NN92">[7]중기사용료!#REF!</definedName>
    <definedName name="_NN93">[7]중기사용료!#REF!</definedName>
    <definedName name="_NN94">[7]중기사용료!#REF!</definedName>
    <definedName name="_NN95">[7]중기사용료!#REF!</definedName>
    <definedName name="_NN96">[7]중기사용료!#REF!</definedName>
    <definedName name="_NN97">[7]중기사용료!#REF!</definedName>
    <definedName name="_NN98">[7]중기사용료!#REF!</definedName>
    <definedName name="_NN99">[7]중기사용료!#REF!</definedName>
    <definedName name="_NO1">[7]중기사용료!#REF!</definedName>
    <definedName name="_NO10">[7]중기사용료!#REF!</definedName>
    <definedName name="_NO100">[7]중기사용료!#REF!</definedName>
    <definedName name="_NO101">[7]중기사용료!#REF!</definedName>
    <definedName name="_NO102">[7]중기사용료!#REF!</definedName>
    <definedName name="_NO103">[7]중기사용료!#REF!</definedName>
    <definedName name="_NO104">[7]중기사용료!#REF!</definedName>
    <definedName name="_NO105">[7]중기사용료!#REF!</definedName>
    <definedName name="_NO106">[7]중기사용료!#REF!</definedName>
    <definedName name="_NO107">[7]중기사용료!#REF!</definedName>
    <definedName name="_NO108">[7]중기사용료!#REF!</definedName>
    <definedName name="_NO109">[7]중기사용료!#REF!</definedName>
    <definedName name="_NO11">[7]중기사용료!#REF!</definedName>
    <definedName name="_NO110">[7]중기사용료!#REF!</definedName>
    <definedName name="_NO111">[7]중기사용료!#REF!</definedName>
    <definedName name="_NO112">[7]중기사용료!#REF!</definedName>
    <definedName name="_NO113">[7]중기사용료!#REF!</definedName>
    <definedName name="_NO114">[7]중기사용료!#REF!</definedName>
    <definedName name="_NO115">[7]중기사용료!#REF!</definedName>
    <definedName name="_NO116">[7]중기사용료!#REF!</definedName>
    <definedName name="_NO117">[7]중기사용료!#REF!</definedName>
    <definedName name="_NO118">[7]중기사용료!#REF!</definedName>
    <definedName name="_NO119">[7]중기사용료!#REF!</definedName>
    <definedName name="_NO12">[7]중기사용료!#REF!</definedName>
    <definedName name="_NO120">[7]중기사용료!#REF!</definedName>
    <definedName name="_NO121">[7]중기사용료!#REF!</definedName>
    <definedName name="_NO122">[7]중기사용료!#REF!</definedName>
    <definedName name="_NO123">[7]중기사용료!#REF!</definedName>
    <definedName name="_NO124">[7]중기사용료!#REF!</definedName>
    <definedName name="_NO125">[7]중기사용료!#REF!</definedName>
    <definedName name="_NO126">[7]중기사용료!#REF!</definedName>
    <definedName name="_NO127">[7]중기사용료!#REF!</definedName>
    <definedName name="_NO128">[7]중기사용료!#REF!</definedName>
    <definedName name="_NO129">[7]중기사용료!#REF!</definedName>
    <definedName name="_NO13">[7]중기사용료!#REF!</definedName>
    <definedName name="_NO130">[7]중기사용료!#REF!</definedName>
    <definedName name="_NO131">[7]중기사용료!#REF!</definedName>
    <definedName name="_NO132">[7]중기사용료!#REF!</definedName>
    <definedName name="_NO133">[7]중기사용료!#REF!</definedName>
    <definedName name="_NO134">[7]중기사용료!#REF!</definedName>
    <definedName name="_NO135">[7]중기사용료!#REF!</definedName>
    <definedName name="_NO136">[7]중기사용료!#REF!</definedName>
    <definedName name="_NO137">[7]중기사용료!#REF!</definedName>
    <definedName name="_NO138">[7]중기사용료!#REF!</definedName>
    <definedName name="_NO139">[7]중기사용료!#REF!</definedName>
    <definedName name="_NO14">[7]중기사용료!#REF!</definedName>
    <definedName name="_NO140">[7]중기사용료!#REF!</definedName>
    <definedName name="_NO141">[7]중기사용료!#REF!</definedName>
    <definedName name="_NO142">[7]중기사용료!#REF!</definedName>
    <definedName name="_NO143">[7]중기사용료!#REF!</definedName>
    <definedName name="_NO144">[7]중기사용료!#REF!</definedName>
    <definedName name="_NO145">[7]중기사용료!#REF!</definedName>
    <definedName name="_NO146">[7]중기사용료!#REF!</definedName>
    <definedName name="_NO147">[7]중기사용료!#REF!</definedName>
    <definedName name="_NO148">[7]중기사용료!#REF!</definedName>
    <definedName name="_NO149">[7]중기사용료!#REF!</definedName>
    <definedName name="_NO15">[7]중기사용료!#REF!</definedName>
    <definedName name="_NO150">[7]중기사용료!#REF!</definedName>
    <definedName name="_NO151">[7]중기사용료!#REF!</definedName>
    <definedName name="_NO152">[7]중기사용료!#REF!</definedName>
    <definedName name="_NO153">[7]중기사용료!#REF!</definedName>
    <definedName name="_NO154">[7]중기사용료!#REF!</definedName>
    <definedName name="_NO155" localSheetId="2">#REF!</definedName>
    <definedName name="_NO155" localSheetId="0">#REF!</definedName>
    <definedName name="_NO155">#REF!</definedName>
    <definedName name="_NO156" localSheetId="2">[7]중기사용료!#REF!</definedName>
    <definedName name="_NO156" localSheetId="0">[7]중기사용료!#REF!</definedName>
    <definedName name="_NO156">[7]중기사용료!#REF!</definedName>
    <definedName name="_NO157">[7]중기사용료!#REF!</definedName>
    <definedName name="_NO158">[7]중기사용료!#REF!</definedName>
    <definedName name="_NO159">[7]중기사용료!#REF!</definedName>
    <definedName name="_NO16">[7]중기사용료!#REF!</definedName>
    <definedName name="_NO160">[7]중기사용료!#REF!</definedName>
    <definedName name="_NO161">[7]중기사용료!#REF!</definedName>
    <definedName name="_NO162">[7]중기사용료!#REF!</definedName>
    <definedName name="_NO163">[7]중기사용료!#REF!</definedName>
    <definedName name="_NO164">[7]중기사용료!#REF!</definedName>
    <definedName name="_NO165">[7]중기사용료!#REF!</definedName>
    <definedName name="_NO166">[7]중기사용료!#REF!</definedName>
    <definedName name="_NO167">[7]중기사용료!#REF!</definedName>
    <definedName name="_NO168">[7]중기사용료!#REF!</definedName>
    <definedName name="_NO169">[7]중기사용료!#REF!</definedName>
    <definedName name="_NO17">[7]중기사용료!#REF!</definedName>
    <definedName name="_NO170">[7]중기사용료!#REF!</definedName>
    <definedName name="_NO171">[7]중기사용료!#REF!</definedName>
    <definedName name="_NO172">[7]중기사용료!#REF!</definedName>
    <definedName name="_NO173">[7]중기사용료!#REF!</definedName>
    <definedName name="_NO174">[7]중기사용료!#REF!</definedName>
    <definedName name="_NO175">[7]중기사용료!#REF!</definedName>
    <definedName name="_NO176">[7]중기사용료!#REF!</definedName>
    <definedName name="_NO177">[7]중기사용료!#REF!</definedName>
    <definedName name="_NO178">[7]중기사용료!#REF!</definedName>
    <definedName name="_NO179">[7]중기사용료!#REF!</definedName>
    <definedName name="_NO18">[7]중기사용료!#REF!</definedName>
    <definedName name="_NO180">[7]중기사용료!#REF!</definedName>
    <definedName name="_NO181">[7]중기사용료!#REF!</definedName>
    <definedName name="_NO182">[7]중기사용료!#REF!</definedName>
    <definedName name="_NO183">[7]중기사용료!#REF!</definedName>
    <definedName name="_NO184">[7]중기사용료!#REF!</definedName>
    <definedName name="_NO185">[7]중기사용료!#REF!</definedName>
    <definedName name="_NO186">[7]중기사용료!#REF!</definedName>
    <definedName name="_NO187">[7]중기사용료!#REF!</definedName>
    <definedName name="_NO188">[7]중기사용료!#REF!</definedName>
    <definedName name="_NO189">[7]중기사용료!#REF!</definedName>
    <definedName name="_NO19">[7]중기사용료!#REF!</definedName>
    <definedName name="_NO190">[7]중기사용료!#REF!</definedName>
    <definedName name="_NO191">[7]중기사용료!#REF!</definedName>
    <definedName name="_NO192">[7]중기사용료!#REF!</definedName>
    <definedName name="_NO193">[7]중기사용료!#REF!</definedName>
    <definedName name="_NO194">[7]중기사용료!#REF!</definedName>
    <definedName name="_NO195">[7]중기사용료!#REF!</definedName>
    <definedName name="_NO196">[7]중기사용료!#REF!</definedName>
    <definedName name="_NO197">[7]중기사용료!#REF!</definedName>
    <definedName name="_NO198">[7]중기사용료!#REF!</definedName>
    <definedName name="_NO199">[7]중기사용료!#REF!</definedName>
    <definedName name="_NO2">[7]중기사용료!#REF!</definedName>
    <definedName name="_NO20">[7]중기사용료!#REF!</definedName>
    <definedName name="_NO200">[7]중기사용료!#REF!</definedName>
    <definedName name="_NO201">[7]중기사용료!#REF!</definedName>
    <definedName name="_NO202">[7]중기사용료!#REF!</definedName>
    <definedName name="_NO203">[7]중기사용료!#REF!</definedName>
    <definedName name="_NO204">[7]중기사용료!#REF!</definedName>
    <definedName name="_NO205">[7]중기사용료!#REF!</definedName>
    <definedName name="_NO206">[7]중기사용료!#REF!</definedName>
    <definedName name="_NO207">[7]중기사용료!#REF!</definedName>
    <definedName name="_NO208">[7]중기사용료!#REF!</definedName>
    <definedName name="_NO209">[7]중기사용료!#REF!</definedName>
    <definedName name="_NO21">[7]중기사용료!#REF!</definedName>
    <definedName name="_NO210">[7]중기사용료!#REF!</definedName>
    <definedName name="_NO211">[7]중기사용료!#REF!</definedName>
    <definedName name="_NO212">[7]중기사용료!#REF!</definedName>
    <definedName name="_NO213">[7]중기사용료!#REF!</definedName>
    <definedName name="_NO214">[7]중기사용료!#REF!</definedName>
    <definedName name="_NO215">[7]중기사용료!#REF!</definedName>
    <definedName name="_NO216">[7]중기사용료!#REF!</definedName>
    <definedName name="_NO217">[7]중기사용료!#REF!</definedName>
    <definedName name="_NO218">[7]중기사용료!#REF!</definedName>
    <definedName name="_NO219">[7]중기사용료!#REF!</definedName>
    <definedName name="_NO22">[7]중기사용료!#REF!</definedName>
    <definedName name="_NO220">[7]중기사용료!#REF!</definedName>
    <definedName name="_NO221">[7]중기사용료!#REF!</definedName>
    <definedName name="_NO222">[7]중기사용료!#REF!</definedName>
    <definedName name="_NO223">[7]중기사용료!#REF!</definedName>
    <definedName name="_NO224">[7]중기사용료!#REF!</definedName>
    <definedName name="_NO225">[7]중기사용료!#REF!</definedName>
    <definedName name="_NO226">[7]중기사용료!#REF!</definedName>
    <definedName name="_NO227">[7]중기사용료!#REF!</definedName>
    <definedName name="_NO228">[7]중기사용료!#REF!</definedName>
    <definedName name="_NO229">[7]중기사용료!#REF!</definedName>
    <definedName name="_NO23">[7]중기사용료!#REF!</definedName>
    <definedName name="_NO230">[7]중기사용료!#REF!</definedName>
    <definedName name="_no231">[7]중기사용료!#REF!</definedName>
    <definedName name="_NO232">[7]중기사용료!#REF!</definedName>
    <definedName name="_NO233">[7]중기사용료!#REF!</definedName>
    <definedName name="_NO234">[7]중기사용료!#REF!</definedName>
    <definedName name="_NO235">[7]중기사용료!#REF!</definedName>
    <definedName name="_NO236">[7]중기사용료!#REF!</definedName>
    <definedName name="_NO237">[7]중기사용료!#REF!</definedName>
    <definedName name="_NO238">[7]중기사용료!#REF!</definedName>
    <definedName name="_NO239">[7]중기사용료!#REF!</definedName>
    <definedName name="_NO24">[7]중기사용료!#REF!</definedName>
    <definedName name="_NO25">[7]중기사용료!#REF!</definedName>
    <definedName name="_NO26">[7]중기사용료!#REF!</definedName>
    <definedName name="_NO27">[7]중기사용료!#REF!</definedName>
    <definedName name="_NO28">[7]중기사용료!#REF!</definedName>
    <definedName name="_NO29">[7]중기사용료!#REF!</definedName>
    <definedName name="_NO3">[7]중기사용료!#REF!</definedName>
    <definedName name="_NO30">[7]중기사용료!#REF!</definedName>
    <definedName name="_NO31">[7]중기사용료!#REF!</definedName>
    <definedName name="_NO32">[7]중기사용료!#REF!</definedName>
    <definedName name="_NO33">[7]중기사용료!#REF!</definedName>
    <definedName name="_NO34">[7]중기사용료!#REF!</definedName>
    <definedName name="_NO35">[7]중기사용료!#REF!</definedName>
    <definedName name="_NO36">[7]중기사용료!#REF!</definedName>
    <definedName name="_NO37">[7]중기사용료!#REF!</definedName>
    <definedName name="_NO38">[7]중기사용료!#REF!</definedName>
    <definedName name="_NO39">[7]중기사용료!#REF!</definedName>
    <definedName name="_NO4">[7]중기사용료!#REF!</definedName>
    <definedName name="_NO40">[7]중기사용료!#REF!</definedName>
    <definedName name="_NO41" localSheetId="2">#REF!</definedName>
    <definedName name="_NO41" localSheetId="0">#REF!</definedName>
    <definedName name="_NO41">#REF!</definedName>
    <definedName name="_NO42" localSheetId="2">[7]중기사용료!#REF!</definedName>
    <definedName name="_NO42" localSheetId="0">[7]중기사용료!#REF!</definedName>
    <definedName name="_NO42">[7]중기사용료!#REF!</definedName>
    <definedName name="_NO43">[7]중기사용료!#REF!</definedName>
    <definedName name="_NO44">[7]중기사용료!#REF!</definedName>
    <definedName name="_NO45">[7]중기사용료!#REF!</definedName>
    <definedName name="_NO46">[7]중기사용료!#REF!</definedName>
    <definedName name="_NO47">[7]중기사용료!#REF!</definedName>
    <definedName name="_NO48">[7]중기사용료!#REF!</definedName>
    <definedName name="_NO49">[7]중기사용료!#REF!</definedName>
    <definedName name="_NO5">[7]중기사용료!#REF!</definedName>
    <definedName name="_NO50">[7]중기사용료!#REF!</definedName>
    <definedName name="_NO51">[7]중기사용료!#REF!</definedName>
    <definedName name="_NO52">[7]중기사용료!#REF!</definedName>
    <definedName name="_NO53">[7]중기사용료!#REF!</definedName>
    <definedName name="_NO54">[7]중기사용료!#REF!</definedName>
    <definedName name="_NO55">[7]중기사용료!#REF!</definedName>
    <definedName name="_NO56">[7]중기사용료!#REF!</definedName>
    <definedName name="_NO57">[7]중기사용료!#REF!</definedName>
    <definedName name="_NO58">[7]중기사용료!#REF!</definedName>
    <definedName name="_NO59">[7]중기사용료!#REF!</definedName>
    <definedName name="_NO6">[7]중기사용료!#REF!</definedName>
    <definedName name="_NO60">[7]중기사용료!#REF!</definedName>
    <definedName name="_NO61">[7]중기사용료!#REF!</definedName>
    <definedName name="_NO62">[7]중기사용료!#REF!</definedName>
    <definedName name="_NO63">[7]중기사용료!#REF!</definedName>
    <definedName name="_NO64">[7]중기사용료!#REF!</definedName>
    <definedName name="_NO65">[7]중기사용료!#REF!</definedName>
    <definedName name="_NO66">[7]중기사용료!#REF!</definedName>
    <definedName name="_NO67">[7]중기사용료!#REF!</definedName>
    <definedName name="_NO68">[7]중기사용료!#REF!</definedName>
    <definedName name="_NO69">[7]중기사용료!#REF!</definedName>
    <definedName name="_NO7">[7]중기사용료!#REF!</definedName>
    <definedName name="_NO70">[7]중기사용료!#REF!</definedName>
    <definedName name="_NO71">[7]중기사용료!#REF!</definedName>
    <definedName name="_NO72">[7]중기사용료!#REF!</definedName>
    <definedName name="_NO73">[7]중기사용료!#REF!</definedName>
    <definedName name="_NO74">[7]중기사용료!#REF!</definedName>
    <definedName name="_NO75">[7]중기사용료!#REF!</definedName>
    <definedName name="_NO76">[7]중기사용료!#REF!</definedName>
    <definedName name="_NO77">[7]중기사용료!#REF!</definedName>
    <definedName name="_NO78">[7]중기사용료!#REF!</definedName>
    <definedName name="_NO79">[7]중기사용료!#REF!</definedName>
    <definedName name="_NO8">[7]중기사용료!#REF!</definedName>
    <definedName name="_NO80">[7]중기사용료!#REF!</definedName>
    <definedName name="_NO81">[7]중기사용료!#REF!</definedName>
    <definedName name="_NO82">[7]중기사용료!#REF!</definedName>
    <definedName name="_NO83">[7]중기사용료!#REF!</definedName>
    <definedName name="_NO84">[7]중기사용료!#REF!</definedName>
    <definedName name="_NO85">[7]중기사용료!#REF!</definedName>
    <definedName name="_NO86">[7]중기사용료!#REF!</definedName>
    <definedName name="_NO87">[7]중기사용료!#REF!</definedName>
    <definedName name="_NO88">[7]중기사용료!#REF!</definedName>
    <definedName name="_NO89">[7]중기사용료!#REF!</definedName>
    <definedName name="_NO9">[7]중기사용료!#REF!</definedName>
    <definedName name="_NO90">[7]중기사용료!#REF!</definedName>
    <definedName name="_NO91">[7]중기사용료!#REF!</definedName>
    <definedName name="_NO92">[7]중기사용료!#REF!</definedName>
    <definedName name="_NO93">[7]중기사용료!#REF!</definedName>
    <definedName name="_NO94">[7]중기사용료!#REF!</definedName>
    <definedName name="_NO95">[7]중기사용료!#REF!</definedName>
    <definedName name="_NO96">[7]중기사용료!#REF!</definedName>
    <definedName name="_NO97">[7]중기사용료!#REF!</definedName>
    <definedName name="_NO98">[7]중기사용료!#REF!</definedName>
    <definedName name="_NO99">[7]중기사용료!#REF!</definedName>
    <definedName name="_Order1" hidden="1">255</definedName>
    <definedName name="_Order2" hidden="1">255</definedName>
    <definedName name="_Parse_Out" hidden="1">[9]갑지!#REF!</definedName>
    <definedName name="_R69496">'[10]입출재고현황 (2)'!$R$62503</definedName>
    <definedName name="_R70000">'[10]입출재고현황 (2)'!$R$60007</definedName>
    <definedName name="_R80000">'[10]입출재고현황 (2)'!$R$20007</definedName>
    <definedName name="_R90000">'[10]입출재고현황 (2)'!$R$20007</definedName>
    <definedName name="_R99000">'[10]입출재고현황 (2)'!$R$11947</definedName>
    <definedName name="_Regression_Int" hidden="1">1</definedName>
    <definedName name="_SBB1" localSheetId="2">#REF!</definedName>
    <definedName name="_SBB1" localSheetId="0">#REF!</definedName>
    <definedName name="_SBB1">#REF!</definedName>
    <definedName name="_SBB2" localSheetId="2">#REF!</definedName>
    <definedName name="_SBB2" localSheetId="0">#REF!</definedName>
    <definedName name="_SBB2">#REF!</definedName>
    <definedName name="_SBB3" localSheetId="2">#REF!</definedName>
    <definedName name="_SBB3" localSheetId="0">#REF!</definedName>
    <definedName name="_SBB3">#REF!</definedName>
    <definedName name="_SBB4">#REF!</definedName>
    <definedName name="_SBB5">#REF!</definedName>
    <definedName name="_SCH1">#REF!</definedName>
    <definedName name="_sh2">[11]SG!$A$1:$G$961</definedName>
    <definedName name="_SHH1" localSheetId="2">#REF!</definedName>
    <definedName name="_SHH1" localSheetId="0">#REF!</definedName>
    <definedName name="_SHH1">#REF!</definedName>
    <definedName name="_SHH2">#REF!</definedName>
    <definedName name="_SHH3">#REF!</definedName>
    <definedName name="_Sort" hidden="1">#REF!</definedName>
    <definedName name="_ST1">#N/A</definedName>
    <definedName name="_Table1_In1" hidden="1">#REF!</definedName>
    <definedName name="_Table1_Out" hidden="1">#REF!</definedName>
    <definedName name="\\O">'[12]1단계'!#REF!</definedName>
    <definedName name="\0">#N/A</definedName>
    <definedName name="\a">#N/A</definedName>
    <definedName name="\b">#REF!</definedName>
    <definedName name="\c">#N/A</definedName>
    <definedName name="\d">#REF!</definedName>
    <definedName name="\e" localSheetId="3">#REF!</definedName>
    <definedName name="\e" localSheetId="2">#REF!</definedName>
    <definedName name="\e" localSheetId="0">#REF!</definedName>
    <definedName name="\e" localSheetId="1">#REF!</definedName>
    <definedName name="\e">[13]건축내역!#REF!</definedName>
    <definedName name="\f" localSheetId="3">#REF!</definedName>
    <definedName name="\f" localSheetId="2">#REF!</definedName>
    <definedName name="\f" localSheetId="0">#REF!</definedName>
    <definedName name="\f" localSheetId="1">#REF!</definedName>
    <definedName name="\f">[13]건축내역!#REF!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LARGE">[14]경상비!#REF!</definedName>
    <definedName name="\m">[13]건축내역!#REF!</definedName>
    <definedName name="\MIDDLE">[14]경상비!#REF!</definedName>
    <definedName name="\n">#N/A</definedName>
    <definedName name="\o">#N/A</definedName>
    <definedName name="\p">[13]건축내역!#REF!</definedName>
    <definedName name="\q">#N/A</definedName>
    <definedName name="\r">'[12]1단계'!#REF!</definedName>
    <definedName name="\s" localSheetId="3">#REF!</definedName>
    <definedName name="\s" localSheetId="2">#REF!</definedName>
    <definedName name="\s" localSheetId="0">#REF!</definedName>
    <definedName name="\s" localSheetId="1">#REF!</definedName>
    <definedName name="\s">#N/A</definedName>
    <definedName name="\SMALL">[14]경상비!#REF!</definedName>
    <definedName name="\t">#N/A</definedName>
    <definedName name="\u">[15]약품설비!#REF!</definedName>
    <definedName name="\v">[14]경상비!#REF!</definedName>
    <definedName name="\w" localSheetId="3">#REF!</definedName>
    <definedName name="\w" localSheetId="2">#REF!</definedName>
    <definedName name="\w" localSheetId="0">#REF!</definedName>
    <definedName name="\w" localSheetId="1">#REF!</definedName>
    <definedName name="\w">[16]부안일위!#REF!</definedName>
    <definedName name="\x" localSheetId="3">#REF!</definedName>
    <definedName name="\x" localSheetId="2">#REF!</definedName>
    <definedName name="\x" localSheetId="0">#REF!</definedName>
    <definedName name="\x" localSheetId="1">#REF!</definedName>
    <definedName name="\x">[14]경상비!#REF!</definedName>
    <definedName name="\y">[14]경상비!#REF!</definedName>
    <definedName name="\z">#N/A</definedName>
    <definedName name="A">#REF!</definedName>
    <definedName name="A_1">#REF!</definedName>
    <definedName name="A_2">#REF!</definedName>
    <definedName name="A_3">#REF!</definedName>
    <definedName name="A_4">#REF!</definedName>
    <definedName name="A_5">#REF!</definedName>
    <definedName name="A_6">#REF!</definedName>
    <definedName name="A0">#REF!,#REF!,#REF!,#REF!,#REF!</definedName>
    <definedName name="aa">[17]청천내!#REF!</definedName>
    <definedName name="aaa">[0]!aaa</definedName>
    <definedName name="aaaa">#REF!</definedName>
    <definedName name="AAAAA">[18]입찰안!#REF!</definedName>
    <definedName name="AAAAAAAAA">[18]입찰안!#REF!</definedName>
    <definedName name="AAc">#REF!</definedName>
    <definedName name="aqefr">#REF!</definedName>
    <definedName name="asdfasdf">#N/A</definedName>
    <definedName name="ASP">#REF!</definedName>
    <definedName name="ASQW">[19]내역서!#REF!</definedName>
    <definedName name="asweqdw">#REF!</definedName>
    <definedName name="AT">[20]간선계산!#REF!</definedName>
    <definedName name="AV">#REF!</definedName>
    <definedName name="AW">[18]입찰안!#REF!</definedName>
    <definedName name="B">#REF!</definedName>
    <definedName name="B1B">#REF!</definedName>
    <definedName name="B2B">#REF!</definedName>
    <definedName name="B3B">#REF!</definedName>
    <definedName name="B4B">#REF!</definedName>
    <definedName name="B5B" localSheetId="2">[21]교각1!#REF!</definedName>
    <definedName name="B5B" localSheetId="0">[21]교각1!#REF!</definedName>
    <definedName name="B5B">[21]교각1!#REF!</definedName>
    <definedName name="B6B" localSheetId="2">[21]교각1!#REF!</definedName>
    <definedName name="B6B" localSheetId="0">[21]교각1!#REF!</definedName>
    <definedName name="B6B">[21]교각1!#REF!</definedName>
    <definedName name="B7B" localSheetId="2">[21]교각1!#REF!</definedName>
    <definedName name="B7B" localSheetId="0">[21]교각1!#REF!</definedName>
    <definedName name="B7B">[21]교각1!#REF!</definedName>
    <definedName name="bb">'[22]2000년1차'!#REF!</definedName>
    <definedName name="BBBB">[19]내역서!#REF!</definedName>
    <definedName name="BDCODE">#N/A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HB">#REF!</definedName>
    <definedName name="BO">#REF!</definedName>
    <definedName name="BOX" localSheetId="2">#REF!</definedName>
    <definedName name="BOX" localSheetId="0">#REF!</definedName>
    <definedName name="BOX">#REF!</definedName>
    <definedName name="BOX암거" localSheetId="2">#REF!</definedName>
    <definedName name="BOX암거" localSheetId="0">#REF!</definedName>
    <definedName name="BOX암거">#REF!</definedName>
    <definedName name="BR.1">#REF!</definedName>
    <definedName name="BV">#REF!</definedName>
    <definedName name="BVC">[0]!BVC</definedName>
    <definedName name="C_">#REF!</definedName>
    <definedName name="C_1">#REF!</definedName>
    <definedName name="C_2">#REF!</definedName>
    <definedName name="C_3">#REF!</definedName>
    <definedName name="ca" localSheetId="2">#REF!</definedName>
    <definedName name="ca" localSheetId="0">#REF!</definedName>
    <definedName name="ca">#REF!</definedName>
    <definedName name="CHO">#N/A</definedName>
    <definedName name="CODE">#REF!</definedName>
    <definedName name="COMPANY">#N/A</definedName>
    <definedName name="CON">#REF!</definedName>
    <definedName name="CONC">#N/A</definedName>
    <definedName name="CR">#REF!</definedName>
    <definedName name="_xlnm.Criteria">[23]전기!#REF!</definedName>
    <definedName name="D">#REF!</definedName>
    <definedName name="DAN_S">#N/A</definedName>
    <definedName name="DANGA">#REF!,#REF!</definedName>
    <definedName name="danga2">#REF!,#REF!</definedName>
    <definedName name="_xlnm.Database">#REF!</definedName>
    <definedName name="date">#REF!</definedName>
    <definedName name="DAY">#N/A</definedName>
    <definedName name="DBDFV" hidden="1">{#N/A,#N/A,FALSE,"운반시간"}</definedName>
    <definedName name="DC.PIPE">[24]일위대가!#REF!</definedName>
    <definedName name="DD">[18]입찰안!$P$3</definedName>
    <definedName name="DDD">#REF!</definedName>
    <definedName name="DDDD">[18]입찰안!$P$3</definedName>
    <definedName name="DE">#REF!</definedName>
    <definedName name="df">#REF!</definedName>
    <definedName name="DFDSS">[19]내역서!#REF!</definedName>
    <definedName name="DIA" localSheetId="2">[21]교각1!#REF!</definedName>
    <definedName name="DIA" localSheetId="0">[21]교각1!#REF!</definedName>
    <definedName name="DIA">[21]교각1!#REF!</definedName>
    <definedName name="DKARJ" localSheetId="2">#REF!</definedName>
    <definedName name="DKARJ" localSheetId="0">#REF!</definedName>
    <definedName name="DKARJ">#REF!</definedName>
    <definedName name="dkd" localSheetId="2">#REF!</definedName>
    <definedName name="dkd" localSheetId="0">#REF!</definedName>
    <definedName name="dkd">#REF!</definedName>
    <definedName name="dks">#REF!</definedName>
    <definedName name="dl">#REF!</definedName>
    <definedName name="dl이름" localSheetId="2">#REF!</definedName>
    <definedName name="dl이름" localSheetId="0">#REF!</definedName>
    <definedName name="dl이름">#REF!</definedName>
    <definedName name="dn" hidden="1">{#N/A,#N/A,FALSE,"혼합골재"}</definedName>
    <definedName name="DONG1">#REF!</definedName>
    <definedName name="DONG2">#REF!</definedName>
    <definedName name="DS">#REF!</definedName>
    <definedName name="DSAA">[19]내역서!#REF!</definedName>
    <definedName name="DSVP">#REF!</definedName>
    <definedName name="e" localSheetId="3">#REF!</definedName>
    <definedName name="e" localSheetId="2">#REF!</definedName>
    <definedName name="e" localSheetId="0">#REF!</definedName>
    <definedName name="e" localSheetId="1">#REF!</definedName>
    <definedName name="E">#N/A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dit__home__del__branch_\f">#REF!</definedName>
    <definedName name="ee" hidden="1">{#N/A,#N/A,FALSE,"단가표지"}</definedName>
    <definedName name="EEEE">[25]내역서!#REF!</definedName>
    <definedName name="ENCOST">#N/A</definedName>
    <definedName name="ERTF">[19]내역서!#REF!</definedName>
    <definedName name="EXE">#N/A</definedName>
    <definedName name="_xlnm.Extract">[23]전기!#REF!</definedName>
    <definedName name="Extract_MI">#REF!</definedName>
    <definedName name="f">#REF!</definedName>
    <definedName name="F_CODE">#N/A</definedName>
    <definedName name="F_CODE1">#REF!</definedName>
    <definedName name="F_DES">#REF!</definedName>
    <definedName name="F_DESC">#N/A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LVL">#N/A</definedName>
    <definedName name="F_MA">#N/A</definedName>
    <definedName name="F_MA0">#N/A</definedName>
    <definedName name="F_MEMO">#N/A</definedName>
    <definedName name="F_PAGE">#N/A</definedName>
    <definedName name="F_QINC">#REF!</definedName>
    <definedName name="F_QMOD">#REF!</definedName>
    <definedName name="F_QQTY">#REF!</definedName>
    <definedName name="F_QUNIT">#REF!</definedName>
    <definedName name="F_QVAL">#N/A</definedName>
    <definedName name="F_REMK">#N/A</definedName>
    <definedName name="F_SEQ">#N/A</definedName>
    <definedName name="F_SIZE">#N/A</definedName>
    <definedName name="F_SOS">#N/A</definedName>
    <definedName name="F_TMOD">#REF!</definedName>
    <definedName name="F_TQTY">#N/A</definedName>
    <definedName name="F_TUNIT">#REF!</definedName>
    <definedName name="F_UNIT">#N/A</definedName>
    <definedName name="F1F" localSheetId="2">[21]교각1!#REF!</definedName>
    <definedName name="F1F" localSheetId="0">[21]교각1!#REF!</definedName>
    <definedName name="F1F">[21]교각1!#REF!</definedName>
    <definedName name="F2F" localSheetId="2">[21]교각1!#REF!</definedName>
    <definedName name="F2F" localSheetId="0">[21]교각1!#REF!</definedName>
    <definedName name="F2F">[21]교각1!#REF!</definedName>
    <definedName name="F3F" localSheetId="2">[21]교각1!#REF!</definedName>
    <definedName name="F3F" localSheetId="0">[21]교각1!#REF!</definedName>
    <definedName name="F3F">[21]교각1!#REF!</definedName>
    <definedName name="fact">#REF!</definedName>
    <definedName name="FD">#REF!</definedName>
    <definedName name="FDGDFGSGFGㅊㅍㅌ">[0]!FDGDFGSGFGㅊㅍㅌ</definedName>
    <definedName name="fdvd">[26]입찰안!#REF!</definedName>
    <definedName name="FFGFH">#REF!</definedName>
    <definedName name="FHGF">[27]내역서!#REF!</definedName>
    <definedName name="fid">[28]BID!$A$1:$M$631</definedName>
    <definedName name="fjkf">#REF!</definedName>
    <definedName name="FN" localSheetId="2">[21]교각1!#REF!</definedName>
    <definedName name="FN" localSheetId="0">[21]교각1!#REF!</definedName>
    <definedName name="FN">[21]교각1!#REF!</definedName>
    <definedName name="G" localSheetId="3">#REF!</definedName>
    <definedName name="G" localSheetId="2">#REF!</definedName>
    <definedName name="G" localSheetId="0">#REF!</definedName>
    <definedName name="G" localSheetId="1">#REF!</definedName>
    <definedName name="g">#REF!</definedName>
    <definedName name="gfdgdgdf">#REF!</definedName>
    <definedName name="gfgdfg" hidden="1">[29]차액보증!#REF!</definedName>
    <definedName name="gfggfr">#REF!</definedName>
    <definedName name="GG">#REF!</definedName>
    <definedName name="ggg">#REF!</definedName>
    <definedName name="GGGFG">[19]내역서!#REF!</definedName>
    <definedName name="GGGG">[27]내역서!#REF!</definedName>
    <definedName name="GGVVV" hidden="1">{#N/A,#N/A,FALSE,"운반시간"}</definedName>
    <definedName name="gh">#REF!</definedName>
    <definedName name="ghjj">#REF!</definedName>
    <definedName name="ghkkkl">#REF!</definedName>
    <definedName name="ghkr" localSheetId="2">[30]설명서!#REF!</definedName>
    <definedName name="ghkr" localSheetId="0">[30]설명서!#REF!</definedName>
    <definedName name="ghkr">[30]설명서!#REF!</definedName>
    <definedName name="GJHY">[27]내역서!#REF!</definedName>
    <definedName name="gjj">#REF!</definedName>
    <definedName name="grew" hidden="1">#REF!</definedName>
    <definedName name="GUM_S">#N/A</definedName>
    <definedName name="H" localSheetId="3">#REF!</definedName>
    <definedName name="H" localSheetId="2">#REF!</definedName>
    <definedName name="H" localSheetId="0">#REF!</definedName>
    <definedName name="H" localSheetId="1">#REF!</definedName>
    <definedName name="h">#REF!</definedName>
    <definedName name="h1050G735" localSheetId="2">[30]표지!#REF!</definedName>
    <definedName name="h1050G735" localSheetId="0">[30]표지!#REF!</definedName>
    <definedName name="h1050G735">[30]표지!#REF!</definedName>
    <definedName name="H1H" localSheetId="2">#REF!</definedName>
    <definedName name="H1H" localSheetId="0">#REF!</definedName>
    <definedName name="H1H">#REF!</definedName>
    <definedName name="H2H" localSheetId="2">#REF!</definedName>
    <definedName name="H2H" localSheetId="0">#REF!</definedName>
    <definedName name="H2H">#REF!</definedName>
    <definedName name="H3H" localSheetId="2">#REF!</definedName>
    <definedName name="H3H" localSheetId="0">#REF!</definedName>
    <definedName name="H3H">#REF!</definedName>
    <definedName name="H4H">#REF!</definedName>
    <definedName name="HAF">#REF!</definedName>
    <definedName name="han" hidden="1">#REF!</definedName>
    <definedName name="HBV">#REF!</definedName>
    <definedName name="HCR">#REF!</definedName>
    <definedName name="HDSVP">#REF!</definedName>
    <definedName name="HGDR">[19]내역서!#REF!</definedName>
    <definedName name="HGFD">[19]내역서!#REF!</definedName>
    <definedName name="HH" localSheetId="2">[21]교각1!#REF!</definedName>
    <definedName name="HH" localSheetId="0">[21]교각1!#REF!</definedName>
    <definedName name="HH">[21]교각1!#REF!</definedName>
    <definedName name="HHAF">#REF!</definedName>
    <definedName name="HHHH">[19]내역서!#REF!</definedName>
    <definedName name="HHMF">#REF!</definedName>
    <definedName name="HJㄹ">[0]!HJㄹ</definedName>
    <definedName name="HMF">#REF!</definedName>
    <definedName name="HMOTOR">#REF!</definedName>
    <definedName name="HPUMP">#REF!</definedName>
    <definedName name="HS">[21]교각1!#REF!</definedName>
    <definedName name="HSV">#REF!</definedName>
    <definedName name="HVAFP">#REF!</definedName>
    <definedName name="HVMF">#REF!</definedName>
    <definedName name="HWEI">#REF!</definedName>
    <definedName name="i">#REF!</definedName>
    <definedName name="ID">#REF!,#REF!</definedName>
    <definedName name="IIII">[19]내역서!#REF!</definedName>
    <definedName name="IILKL">[19]내역서!#REF!</definedName>
    <definedName name="ISO_정렬">[31]!ISO_정렬</definedName>
    <definedName name="ITNUM">#N/A</definedName>
    <definedName name="J" localSheetId="3">#REF!</definedName>
    <definedName name="J" localSheetId="2">#REF!</definedName>
    <definedName name="J" localSheetId="0">#REF!</definedName>
    <definedName name="J" localSheetId="1">#REF!</definedName>
    <definedName name="j">#REF!</definedName>
    <definedName name="jg">#REF!</definedName>
    <definedName name="jhjyg">#REF!</definedName>
    <definedName name="JKUH">[27]내역서!#REF!</definedName>
    <definedName name="jy">[32]일반공사!#REF!</definedName>
    <definedName name="JYH" localSheetId="2">#REF!</definedName>
    <definedName name="JYH" localSheetId="0">#REF!</definedName>
    <definedName name="JYH">#REF!</definedName>
    <definedName name="k">#REF!</definedName>
    <definedName name="KA">[33]MOTOR!$B$61:$E$68</definedName>
    <definedName name="KANG1">#REF!</definedName>
    <definedName name="KANG2">#REF!</definedName>
    <definedName name="KJ">#REF!</definedName>
    <definedName name="kjhhj">#REF!</definedName>
    <definedName name="kjjh">#REF!</definedName>
    <definedName name="KJJJ">#REF!</definedName>
    <definedName name="kk" hidden="1">#REF!</definedName>
    <definedName name="kkk">[34]입찰안!#REF!</definedName>
    <definedName name="KKP">#REF!</definedName>
    <definedName name="KMP">#REF!</definedName>
    <definedName name="KUP">#REF!</definedName>
    <definedName name="L" localSheetId="3">[21]교각1!#REF!</definedName>
    <definedName name="L" localSheetId="2">[21]교각1!#REF!</definedName>
    <definedName name="L" localSheetId="0">[21]교각1!#REF!</definedName>
    <definedName name="L" localSheetId="1">[21]교각1!#REF!</definedName>
    <definedName name="L">#N/A</definedName>
    <definedName name="L1L" localSheetId="2">#REF!</definedName>
    <definedName name="L1L" localSheetId="0">#REF!</definedName>
    <definedName name="L1L">#REF!</definedName>
    <definedName name="L2L" localSheetId="2">#REF!</definedName>
    <definedName name="L2L" localSheetId="0">#REF!</definedName>
    <definedName name="L2L">#REF!</definedName>
    <definedName name="L3L" localSheetId="2">#REF!</definedName>
    <definedName name="L3L" localSheetId="0">#REF!</definedName>
    <definedName name="L3L">#REF!</definedName>
    <definedName name="L4L">#REF!</definedName>
    <definedName name="LAST">#REF!</definedName>
    <definedName name="lk">#REF!</definedName>
    <definedName name="LL">#N/A</definedName>
    <definedName name="LLLKJ">[27]내역서!#REF!</definedName>
    <definedName name="LLLL">#REF!</definedName>
    <definedName name="LLLLL">[27]내역서!#REF!</definedName>
    <definedName name="L형옹벽">[24]일위대가!#REF!</definedName>
    <definedName name="M">#N/A</definedName>
    <definedName name="Macro10">[0]!Macro10</definedName>
    <definedName name="Macro12">[0]!Macro12</definedName>
    <definedName name="Macro13">[0]!Macro13</definedName>
    <definedName name="Macro14">[0]!Macro14</definedName>
    <definedName name="Macro2">[0]!Macro2</definedName>
    <definedName name="Macro5">[0]!Macro5</definedName>
    <definedName name="Macro6">[0]!Macro6</definedName>
    <definedName name="Macro7">[0]!Macro7</definedName>
    <definedName name="Macro8">[0]!Macro8</definedName>
    <definedName name="Macro9">[0]!Macro9</definedName>
    <definedName name="MCON">#REF!</definedName>
    <definedName name="MD">#REF!</definedName>
    <definedName name="MENU1">[14]경상비!#REF!</definedName>
    <definedName name="MENU2">[14]경상비!#REF!</definedName>
    <definedName name="MID">#REF!</definedName>
    <definedName name="MMMMM">[19]내역서!#REF!</definedName>
    <definedName name="MONEY">#REF!,#REF!</definedName>
    <definedName name="MOTOR">#REF!</definedName>
    <definedName name="musu">#REF!</definedName>
    <definedName name="N">#REF!</definedName>
    <definedName name="NAK">#N/A</definedName>
    <definedName name="NEW">#REF!</definedName>
    <definedName name="NHM">#REF!</definedName>
    <definedName name="NI">[35]노임!$A:$B</definedName>
    <definedName name="NNNN">[36]내역서!#REF!</definedName>
    <definedName name="NNNNN">[36]내역서!#REF!</definedName>
    <definedName name="NO" localSheetId="2">#REF!</definedName>
    <definedName name="NO" localSheetId="0">#REF!</definedName>
    <definedName name="NO">#REF!</definedName>
    <definedName name="NOIM">[35]노임!$A$1:$B$17</definedName>
    <definedName name="NOT">#REF!</definedName>
    <definedName name="O">#REF!</definedName>
    <definedName name="OO">#N/A</definedName>
    <definedName name="OOOO">[19]내역서!#REF!</definedName>
    <definedName name="P">#N/A</definedName>
    <definedName name="PJT">#N/A</definedName>
    <definedName name="PL" localSheetId="2">[21]교각1!#REF!</definedName>
    <definedName name="PL" localSheetId="0">[21]교각1!#REF!</definedName>
    <definedName name="PL">[21]교각1!#REF!</definedName>
    <definedName name="PN" localSheetId="2">[21]교각1!#REF!</definedName>
    <definedName name="PN" localSheetId="0">[21]교각1!#REF!</definedName>
    <definedName name="PN">[21]교각1!#REF!</definedName>
    <definedName name="PPPP">[27]내역서!#REF!</definedName>
    <definedName name="PRIN_TITLES">#REF!</definedName>
    <definedName name="_xlnm.Print_Area" localSheetId="3">내역서!$A$1:$G$10</definedName>
    <definedName name="_xlnm.Print_Area" localSheetId="2">예정공정표!$A$1:$H$12</definedName>
    <definedName name="_xlnm.Print_Area" localSheetId="0">요약서!$A$1:$G$11</definedName>
    <definedName name="_xlnm.Print_Area" localSheetId="1">표지!$A$1:$U$63</definedName>
    <definedName name="_xlnm.Print_Area">#N/A</definedName>
    <definedName name="PRINT_AREA_MI" localSheetId="3">#REF!</definedName>
    <definedName name="PRINT_AREA_MI" localSheetId="2">#REF!</definedName>
    <definedName name="PRINT_AREA_MI" localSheetId="0">#REF!</definedName>
    <definedName name="PRINT_AREA_MI" localSheetId="1">#REF!</definedName>
    <definedName name="PRINT_AREA_MI">[37]JUCKEYK!$A$1:$N$61</definedName>
    <definedName name="PRINT_AREA_MI1">#REF!</definedName>
    <definedName name="Print_Area\C">#REF!</definedName>
    <definedName name="print_title">[38]충주!#REF!</definedName>
    <definedName name="_xlnm.Print_Titles" localSheetId="3">#REF!</definedName>
    <definedName name="_xlnm.Print_Titles" localSheetId="2">#REF!</definedName>
    <definedName name="_xlnm.Print_Titles" localSheetId="0">#REF!</definedName>
    <definedName name="_xlnm.Print_Titles">#REF!</definedName>
    <definedName name="PRINT_TITLES_MI">#REF!</definedName>
    <definedName name="PT" localSheetId="2">[21]교각1!#REF!</definedName>
    <definedName name="PT" localSheetId="0">[21]교각1!#REF!</definedName>
    <definedName name="PT">[21]교각1!#REF!</definedName>
    <definedName name="PUMP">#REF!</definedName>
    <definedName name="q" hidden="1">#REF!</definedName>
    <definedName name="QKQH">[39]내역!#REF!,[39]내역!#REF!,[39]내역!#REF!,[39]내역!#REF!</definedName>
    <definedName name="qor" hidden="1">[40]실행철강하도!$A$1:$A$4</definedName>
    <definedName name="qq" hidden="1">{#N/A,#N/A,FALSE,"단가표지"}</definedName>
    <definedName name="QQQ">#REF!</definedName>
    <definedName name="QQQQ">[25]내역서!#REF!</definedName>
    <definedName name="QQQQQ">#REF!</definedName>
    <definedName name="QTY">#N/A</definedName>
    <definedName name="qw" hidden="1">{#N/A,#N/A,FALSE,"단가표지"}</definedName>
    <definedName name="R_">#N/A</definedName>
    <definedName name="RATE">#REF!</definedName>
    <definedName name="rcon">#REF!</definedName>
    <definedName name="_xlnm.Recorder">#N/A</definedName>
    <definedName name="ref" localSheetId="2">#REF!</definedName>
    <definedName name="ref" localSheetId="0">#REF!</definedName>
    <definedName name="ref">#REF!</definedName>
    <definedName name="REM">#N/A</definedName>
    <definedName name="RJKDK">[27]내역서!#REF!</definedName>
    <definedName name="rp">#REF!</definedName>
    <definedName name="RR">'[41]2000전체분'!#REF!</definedName>
    <definedName name="RREEE">[19]내역서!#REF!</definedName>
    <definedName name="RRRR">[25]내역서!#REF!</definedName>
    <definedName name="rs">#REF!</definedName>
    <definedName name="rtt">#REF!</definedName>
    <definedName name="s" localSheetId="2">#REF!</definedName>
    <definedName name="s" localSheetId="0">#REF!</definedName>
    <definedName name="S">#REF!</definedName>
    <definedName name="S2L" localSheetId="2">#REF!</definedName>
    <definedName name="S2L" localSheetId="0">#REF!</definedName>
    <definedName name="S2L">#REF!</definedName>
    <definedName name="sd">#REF!</definedName>
    <definedName name="sdg" hidden="1">#REF!</definedName>
    <definedName name="SELECT">#N/A</definedName>
    <definedName name="SHT" localSheetId="2">#REF!</definedName>
    <definedName name="SHT" localSheetId="0">#REF!</definedName>
    <definedName name="SHT">#REF!</definedName>
    <definedName name="SK">#REF!</definedName>
    <definedName name="SKEW">#REF!</definedName>
    <definedName name="SKEW1">#REF!</definedName>
    <definedName name="skew2">#REF!</definedName>
    <definedName name="SKIN">#REF!</definedName>
    <definedName name="SLAB1">#REF!</definedName>
    <definedName name="SLAB2">#REF!</definedName>
    <definedName name="SLAB3">#REF!</definedName>
    <definedName name="slab외측">[42]SLAB!#REF!</definedName>
    <definedName name="SMP">#REF!</definedName>
    <definedName name="sort">#REF!</definedName>
    <definedName name="sort2">#REF!</definedName>
    <definedName name="SORTCODE">#N/A</definedName>
    <definedName name="SPA">#REF!</definedName>
    <definedName name="ss">[0]!ss</definedName>
    <definedName name="sss" hidden="1">{#N/A,#N/A,FALSE,"전력간선"}</definedName>
    <definedName name="SSSS">[25]내역서!#REF!</definedName>
    <definedName name="ST">#REF!</definedName>
    <definedName name="START">#REF!</definedName>
    <definedName name="SU_S">#N/A</definedName>
    <definedName name="SUYO">#N/A</definedName>
    <definedName name="SV">#REF!</definedName>
    <definedName name="t" localSheetId="3">[21]교각1!#REF!</definedName>
    <definedName name="t" localSheetId="2">[21]교각1!#REF!</definedName>
    <definedName name="t" localSheetId="0">[21]교각1!#REF!</definedName>
    <definedName name="t" localSheetId="1">[21]교각1!#REF!</definedName>
    <definedName name="t">[43]BID!$A$1:$I$2091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3P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K">#REF!</definedName>
    <definedName name="TBM">#REF!</definedName>
    <definedName name="tgfg">#REF!</definedName>
    <definedName name="TIT">#REF!</definedName>
    <definedName name="TOO">#N/A</definedName>
    <definedName name="tr" hidden="1">#REF!</definedName>
    <definedName name="TTTT">[27]내역서!#REF!</definedName>
    <definedName name="tuchal">#REF!</definedName>
    <definedName name="u9psqreiohy98et">[44]기기리스트!#REF!</definedName>
    <definedName name="UUUU">[27]내역서!#REF!</definedName>
    <definedName name="VAFP">#REF!</definedName>
    <definedName name="VBV">#REF!</definedName>
    <definedName name="VCR">#REF!</definedName>
    <definedName name="VCUT">[45]자재!$C$14</definedName>
    <definedName name="VDSVP">#REF!</definedName>
    <definedName name="vfdsvfv">[26]입찰안!#REF!</definedName>
    <definedName name="VHAF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VVVV">[19]내역서!#REF!</definedName>
    <definedName name="VWEI">#REF!</definedName>
    <definedName name="w" localSheetId="3">#REF!</definedName>
    <definedName name="w" localSheetId="2">#REF!</definedName>
    <definedName name="w" localSheetId="0">#REF!</definedName>
    <definedName name="w" localSheetId="1">#REF!</definedName>
    <definedName name="w">#REF!</definedName>
    <definedName name="WA" localSheetId="2">[21]교각1!#REF!</definedName>
    <definedName name="WA" localSheetId="0">[21]교각1!#REF!</definedName>
    <definedName name="WA">[21]교각1!#REF!</definedName>
    <definedName name="WEI">#REF!</definedName>
    <definedName name="wg" localSheetId="2">#REF!</definedName>
    <definedName name="wg" localSheetId="0">#REF!</definedName>
    <definedName name="wg">#REF!</definedName>
    <definedName name="WJSWM">[27]내역서!#REF!</definedName>
    <definedName name="WL" localSheetId="2">[21]교각1!#REF!</definedName>
    <definedName name="WL" localSheetId="0">[21]교각1!#REF!</definedName>
    <definedName name="WL">[21]교각1!#REF!</definedName>
    <definedName name="wm.조골재1" hidden="1">{#N/A,#N/A,FALSE,"조골재"}</definedName>
    <definedName name="WN" localSheetId="2">[21]교각1!#REF!</definedName>
    <definedName name="WN" localSheetId="0">[21]교각1!#REF!</definedName>
    <definedName name="WN">[21]교각1!#REF!</definedName>
    <definedName name="wrn.2번." hidden="1">{#N/A,#N/A,FALSE,"2~8번"}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단가표지." hidden="1">{#N/A,#N/A,FALSE,"단가표지"}</definedName>
    <definedName name="wrn.운반시간." hidden="1">{#N/A,#N/A,FALSE,"운반시간"}</definedName>
    <definedName name="wrn.조골재." hidden="1">{#N/A,#N/A,FALSE,"조골재"}</definedName>
    <definedName name="wrn.표지목차." hidden="1">{#N/A,#N/A,FALSE,"표지목차"}</definedName>
    <definedName name="wrn.혼합골재." hidden="1">{#N/A,#N/A,FALSE,"혼합골재"}</definedName>
    <definedName name="WW">#REF!</definedName>
    <definedName name="WWWW">[25]내역서!#REF!</definedName>
    <definedName name="WWWWW">[25]내역서!#REF!</definedName>
    <definedName name="X">#REF!</definedName>
    <definedName name="XA">#REF!</definedName>
    <definedName name="XS">#REF!</definedName>
    <definedName name="XX">#REF!</definedName>
    <definedName name="XXX">[18]입찰안!$P$3</definedName>
    <definedName name="XXXCC">[19]내역서!#REF!</definedName>
    <definedName name="XXXX">[18]입찰안!$P$3</definedName>
    <definedName name="XZ">#REF!</definedName>
    <definedName name="YA">[46]약품공급2!#REF!</definedName>
    <definedName name="YE">#N/A</definedName>
    <definedName name="YEKA">#N/A</definedName>
    <definedName name="YHJK">#REF!</definedName>
    <definedName name="YIII">[27]내역서!#REF!</definedName>
    <definedName name="YYYTT">#REF!</definedName>
    <definedName name="YYYY">[19]내역서!#REF!</definedName>
    <definedName name="Z">#REF!</definedName>
    <definedName name="Z6_">#REF!</definedName>
    <definedName name="za" hidden="1">[47]실행철강하도!$A$1:$A$4</definedName>
    <definedName name="ZZZ">'[48]106C0300'!#REF!</definedName>
    <definedName name="ㄱㄱㄱ" localSheetId="2">#REF!</definedName>
    <definedName name="ㄱㄱㄱ" localSheetId="0">#REF!</definedName>
    <definedName name="ㄱㄱㄱ">#REF!</definedName>
    <definedName name="ㄱㄵㄱ" localSheetId="2">[30]설명서!#REF!</definedName>
    <definedName name="ㄱㄵㄱ" localSheetId="0">[30]설명서!#REF!</definedName>
    <definedName name="ㄱㄵㄱ">[30]설명서!#REF!</definedName>
    <definedName name="ㄱㄿ" localSheetId="2">#REF!</definedName>
    <definedName name="ㄱㄿ" localSheetId="0">#REF!</definedName>
    <definedName name="ㄱㄿ">#REF!</definedName>
    <definedName name="ㄱㅈ" localSheetId="2">#REF!</definedName>
    <definedName name="ㄱㅈ" localSheetId="0">#REF!</definedName>
    <definedName name="ㄱㅈ">#REF!</definedName>
    <definedName name="ㄱㅈㅎ" hidden="1">#REF!</definedName>
    <definedName name="가" localSheetId="3">#REF!</definedName>
    <definedName name="가" localSheetId="2">#REF!</definedName>
    <definedName name="가" localSheetId="0">#REF!</definedName>
    <definedName name="가" localSheetId="1">#REF!</definedName>
    <definedName name="가">[49]내역서!#REF!</definedName>
    <definedName name="가가" localSheetId="2">#REF!</definedName>
    <definedName name="가가" localSheetId="0">#REF!</definedName>
    <definedName name="가가">#REF!</definedName>
    <definedName name="각재">[50]자재대!$D$205</definedName>
    <definedName name="각재육송">[51]자재단가!$K$187</definedName>
    <definedName name="간접노무비">#REF!</definedName>
    <definedName name="간접노무비요율">#REF!</definedName>
    <definedName name="간접노무비표">#REF!</definedName>
    <definedName name="갈빌1호">#REF!</definedName>
    <definedName name="갈빌2호">#REF!</definedName>
    <definedName name="갈빌3호">#REF!</definedName>
    <definedName name="감나무">#REF!</definedName>
    <definedName name="갑" localSheetId="2">#REF!</definedName>
    <definedName name="갑" localSheetId="0">#REF!</definedName>
    <definedName name="갑">#REF!</definedName>
    <definedName name="갑지">[0]!갑지</definedName>
    <definedName name="강릉정렬">[52]일위대가!$Q$2:$Q$10</definedName>
    <definedName name="개나리">#REF!</definedName>
    <definedName name="개산분">#REF!</definedName>
    <definedName name="거">[53]내역서!#REF!</definedName>
    <definedName name="거리">[54]내역서!#REF!</definedName>
    <definedName name="거시기">[54]내역서!#REF!</definedName>
    <definedName name="건" localSheetId="3">[30]설명서!#REF!</definedName>
    <definedName name="건" localSheetId="2">[30]설명서!#REF!</definedName>
    <definedName name="건" localSheetId="0">[30]설명서!#REF!</definedName>
    <definedName name="건" localSheetId="1">[30]설명서!#REF!</definedName>
    <definedName name="건">[53]내역서!#REF!</definedName>
    <definedName name="견">#REF!,#REF!</definedName>
    <definedName name="견적">Dlog_Show</definedName>
    <definedName name="견적내역" localSheetId="2">#REF!</definedName>
    <definedName name="견적내역" localSheetId="0">#REF!</definedName>
    <definedName name="견적내역">#REF!</definedName>
    <definedName name="견적서1" localSheetId="2">#REF!</definedName>
    <definedName name="견적서1" localSheetId="0">#REF!</definedName>
    <definedName name="견적서1">#REF!</definedName>
    <definedName name="견적서2" localSheetId="2">#REF!</definedName>
    <definedName name="견적서2" localSheetId="0">#REF!</definedName>
    <definedName name="견적서2">#REF!</definedName>
    <definedName name="견적서3">#REF!</definedName>
    <definedName name="견적서4">#REF!</definedName>
    <definedName name="견적서5">#REF!</definedName>
    <definedName name="견적서6">#REF!</definedName>
    <definedName name="경">[55]실행대비!$A$2:$J$1460</definedName>
    <definedName name="경비">#REF!</definedName>
    <definedName name="경비율">#REF!</definedName>
    <definedName name="경비합">#REF!</definedName>
    <definedName name="경유">#REF!</definedName>
    <definedName name="계">#REF!</definedName>
    <definedName name="계1" localSheetId="2">[56]예정공정표!#REF!</definedName>
    <definedName name="계1" localSheetId="0">[56]예정공정표!#REF!</definedName>
    <definedName name="계1">[56]예정공정표!#REF!</definedName>
    <definedName name="계2" localSheetId="2">[56]예정공정표!#REF!</definedName>
    <definedName name="계2" localSheetId="0">[56]예정공정표!#REF!</definedName>
    <definedName name="계2">[56]예정공정표!#REF!</definedName>
    <definedName name="계3" localSheetId="2">[56]예정공정표!#REF!</definedName>
    <definedName name="계3" localSheetId="0">[56]예정공정표!#REF!</definedName>
    <definedName name="계3">[56]예정공정표!#REF!</definedName>
    <definedName name="계4" localSheetId="2">[56]예정공정표!#REF!</definedName>
    <definedName name="계4" localSheetId="0">[56]예정공정표!#REF!</definedName>
    <definedName name="계4">[56]예정공정표!#REF!</definedName>
    <definedName name="계5">[56]예정공정표!#REF!</definedName>
    <definedName name="고급기술자" localSheetId="2">#REF!</definedName>
    <definedName name="고급기술자" localSheetId="0">[57]노임!#REF!</definedName>
    <definedName name="고급기술자" localSheetId="1">[58]노임!#REF!</definedName>
    <definedName name="고급기술자">[59]노임!#REF!</definedName>
    <definedName name="고유황중유">[51]자재단가!$K$8</definedName>
    <definedName name="공">[54]내역서!#REF!</definedName>
    <definedName name="공구">#REF!</definedName>
    <definedName name="공구손료">#REF!</definedName>
    <definedName name="공급가액">#REF!</definedName>
    <definedName name="공기">#REF!</definedName>
    <definedName name="공내역">[60]청천내!#REF!</definedName>
    <definedName name="공사개요1" localSheetId="0">[61]초기화면!$E$5</definedName>
    <definedName name="공사개요1">[62]초기화면!$E$6</definedName>
    <definedName name="공사개요2" localSheetId="0">[61]초기화면!$E$6</definedName>
    <definedName name="공사개요2">[62]초기화면!$E$7</definedName>
    <definedName name="공사개요3" localSheetId="0">[61]초기화면!$E$7</definedName>
    <definedName name="공사개요3">[62]초기화면!$E$8</definedName>
    <definedName name="공사개요4" localSheetId="0">[61]초기화면!$E$8</definedName>
    <definedName name="공사개요4">[62]초기화면!$E$9</definedName>
    <definedName name="공사견적" localSheetId="2">[30]설명서!#REF!</definedName>
    <definedName name="공사견적" localSheetId="0">[30]설명서!#REF!</definedName>
    <definedName name="공사견적">[30]설명서!#REF!</definedName>
    <definedName name="공사명" localSheetId="3">[62]초기화면!$E$4</definedName>
    <definedName name="공사명" localSheetId="2">[62]초기화면!$E$4</definedName>
    <definedName name="공사명" localSheetId="0">[61]초기화면!$E$4</definedName>
    <definedName name="공사명" localSheetId="1">[62]초기화면!$E$4</definedName>
    <definedName name="공사명">#REF!</definedName>
    <definedName name="공사원가" localSheetId="3">[63]내역서!#REF!</definedName>
    <definedName name="공사원가" localSheetId="2">[63]내역서!#REF!</definedName>
    <definedName name="공사원가" localSheetId="0">[63]내역서!#REF!</definedName>
    <definedName name="공사원가" localSheetId="1">[63]내역서!#REF!</definedName>
    <definedName name="공사원가">#REF!</definedName>
    <definedName name="공일">#REF!</definedName>
    <definedName name="공종">#REF!</definedName>
    <definedName name="공종2">[64]도급내역!$A$3:$Z$29</definedName>
    <definedName name="공종갯수">#REF!</definedName>
    <definedName name="공통일위">#REF!</definedName>
    <definedName name="관경비금액" localSheetId="2">#REF!</definedName>
    <definedName name="관경비금액" localSheetId="0">#REF!</definedName>
    <definedName name="관경비금액">#REF!</definedName>
    <definedName name="관경비단가" localSheetId="2">#REF!</definedName>
    <definedName name="관경비단가" localSheetId="0">#REF!</definedName>
    <definedName name="관경비단가">#REF!</definedName>
    <definedName name="관급" localSheetId="3">#REF!</definedName>
    <definedName name="관급" localSheetId="2">#REF!</definedName>
    <definedName name="관급" localSheetId="0">#REF!</definedName>
    <definedName name="관급" localSheetId="1">#REF!</definedName>
    <definedName name="관급">#REF!,#REF!,#REF!</definedName>
    <definedName name="관급액">#REF!</definedName>
    <definedName name="관급자재대" localSheetId="3">[62]초기화면!$L$27</definedName>
    <definedName name="관급자재대" localSheetId="2">[62]초기화면!$L$27</definedName>
    <definedName name="관급자재대" localSheetId="0">[61]관급자재!$H$4</definedName>
    <definedName name="관급자재대" localSheetId="1">[62]초기화면!$L$27</definedName>
    <definedName name="관급자재대">#REF!</definedName>
    <definedName name="관노무비금액" localSheetId="2">#REF!</definedName>
    <definedName name="관노무비금액" localSheetId="0">#REF!</definedName>
    <definedName name="관노무비금액">#REF!</definedName>
    <definedName name="관노무비단가" localSheetId="2">#REF!</definedName>
    <definedName name="관노무비단가" localSheetId="0">#REF!</definedName>
    <definedName name="관노무비단가">#REF!</definedName>
    <definedName name="관로연장거리">#REF!</definedName>
    <definedName name="관목계">#REF!</definedName>
    <definedName name="관수량" localSheetId="2">#REF!</definedName>
    <definedName name="관수량" localSheetId="0">#REF!</definedName>
    <definedName name="관수량">#REF!</definedName>
    <definedName name="관재료비금액">#REF!</definedName>
    <definedName name="관재료비단가">#REF!</definedName>
    <definedName name="관정지반고">#REF!</definedName>
    <definedName name="광명">#REF!</definedName>
    <definedName name="교목계">#REF!</definedName>
    <definedName name="교육내용">[65]연결임시!#REF!</definedName>
    <definedName name="구">#REF!</definedName>
    <definedName name="구구">#REF!</definedName>
    <definedName name="구구국">#REF!</definedName>
    <definedName name="구당초">[66]구조물공!$E:$E,[66]구조물공!$G:$G</definedName>
    <definedName name="구변경">[66]구조물공!#REF!,[66]구조물공!#REF!</definedName>
    <definedName name="구산갑지" hidden="1">#REF!</definedName>
    <definedName name="구조당초계">#REF!</definedName>
    <definedName name="구조당초금차">#REF!</definedName>
    <definedName name="구조당초이후">#REF!</definedName>
    <definedName name="구조물공">[67]내역!#REF!</definedName>
    <definedName name="구조변경계">#REF!</definedName>
    <definedName name="구조변경금차">#REF!</definedName>
    <definedName name="구조변경이후">#REF!</definedName>
    <definedName name="구조해석인원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굴림" localSheetId="1">#REF!</definedName>
    <definedName name="굴림">#REF!</definedName>
    <definedName name="굴삭기유0.7경비">[51]장비경비!$G$25</definedName>
    <definedName name="굴삭기유0.7노무비">[51]장비경비!$I$25</definedName>
    <definedName name="굴삭기유0.7재료비">[51]장비경비!$H$25</definedName>
    <definedName name="굴삭기유블0.7경비">[51]장비경비!$G$29</definedName>
    <definedName name="굴삭기유블0.7노무비">[51]장비경비!$I$29</definedName>
    <definedName name="굴삭기유블0.7재료비">[51]장비경비!$H$29</definedName>
    <definedName name="그만해">[68]내역서!#REF!</definedName>
    <definedName name="근">#REF!</definedName>
    <definedName name="근구">#REF!</definedName>
    <definedName name="금경비단가" localSheetId="2">#REF!</definedName>
    <definedName name="금경비단가" localSheetId="0">#REF!</definedName>
    <definedName name="금경비단가">#REF!</definedName>
    <definedName name="금관급자재대" localSheetId="2">#REF!</definedName>
    <definedName name="금관급자재대" localSheetId="0">#REF!</definedName>
    <definedName name="금관급자재대">#REF!</definedName>
    <definedName name="금금공사개요6" localSheetId="2">#REF!</definedName>
    <definedName name="금금공사개요6" localSheetId="0">#REF!</definedName>
    <definedName name="금금공사개요6">#REF!</definedName>
    <definedName name="금노무비단가">#REF!</definedName>
    <definedName name="금마타리">#REF!</definedName>
    <definedName name="금물가상승비">#REF!</definedName>
    <definedName name="금변2금간접노무비">#REF!</definedName>
    <definedName name="금변2금고용보험료">#REF!</definedName>
    <definedName name="금변2금공급가액">#REF!</definedName>
    <definedName name="금변2금공사원가">#REF!</definedName>
    <definedName name="금변2금기타경비">#REF!</definedName>
    <definedName name="금변2금도급액">#REF!</definedName>
    <definedName name="금변2금부가가치세">#REF!</definedName>
    <definedName name="금변2금산재보험료">#REF!</definedName>
    <definedName name="금변2금순공사원가">#REF!</definedName>
    <definedName name="금변2금안전관리비">#REF!</definedName>
    <definedName name="금변2금이윤">#REF!</definedName>
    <definedName name="금변2금일반관리비">#REF!</definedName>
    <definedName name="금변2전간접노무비">#REF!</definedName>
    <definedName name="금변2전고용보험료">#REF!</definedName>
    <definedName name="금변2전공급가액">#REF!</definedName>
    <definedName name="금변2전공사원가">#REF!</definedName>
    <definedName name="금변2전기타경비">#REF!</definedName>
    <definedName name="금변2전도급액">#REF!</definedName>
    <definedName name="금변2전부가가치세">#REF!</definedName>
    <definedName name="금변2전산재보험료">#REF!</definedName>
    <definedName name="금변2전순공사원가">#REF!</definedName>
    <definedName name="금변2전안전관리비">#REF!</definedName>
    <definedName name="금변2전이윤">#REF!</definedName>
    <definedName name="금변2전일반관리비">#REF!</definedName>
    <definedName name="금변관급자재대">#REF!</definedName>
    <definedName name="금변금간접노무비">#REF!</definedName>
    <definedName name="금변금고용보험료">#REF!</definedName>
    <definedName name="금변금공급가액">#REF!</definedName>
    <definedName name="금변금공사개요6">#REF!</definedName>
    <definedName name="금변금공사원가">#REF!</definedName>
    <definedName name="금변금기타경비">#REF!</definedName>
    <definedName name="금변금도급액">#REF!</definedName>
    <definedName name="금변금보상비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제이윤">#REF!</definedName>
    <definedName name="금변금총공사비">#REF!</definedName>
    <definedName name="금변금폐기물처리비">#REF!</definedName>
    <definedName name="금변기간접노무비">#REF!</definedName>
    <definedName name="금변기고용보험료">#REF!</definedName>
    <definedName name="금변기공급가액">#REF!</definedName>
    <definedName name="금변기공사원가">#REF!</definedName>
    <definedName name="금변기기타경비">#REF!</definedName>
    <definedName name="금변기도급액">#REF!</definedName>
    <definedName name="금변기부가가치세">#REF!</definedName>
    <definedName name="금변기산재보험료">#REF!</definedName>
    <definedName name="금변기순공사원가">#REF!</definedName>
    <definedName name="금변기안전관리비">#REF!</definedName>
    <definedName name="금변기이윤">#REF!</definedName>
    <definedName name="금변기일반관리비">#REF!</definedName>
    <definedName name="금변물가상승액">#REF!</definedName>
    <definedName name="금변변금공사원가">#REF!</definedName>
    <definedName name="금변변기공사원가">#REF!</definedName>
    <definedName name="금변변장공사원가">#REF!</definedName>
    <definedName name="금변변전공사원가">#REF!</definedName>
    <definedName name="금변보상비">#REF!</definedName>
    <definedName name="금변장간접노무비">#REF!</definedName>
    <definedName name="금변장고용보험료">#REF!</definedName>
    <definedName name="금변장공급가액">#REF!</definedName>
    <definedName name="금변장공사원가">#REF!</definedName>
    <definedName name="금변장기타경비">#REF!</definedName>
    <definedName name="금변장도급액">#REF!</definedName>
    <definedName name="금변장부가가치세">#REF!</definedName>
    <definedName name="금변장산재보험료">#REF!</definedName>
    <definedName name="금변장순공사원가">#REF!</definedName>
    <definedName name="금변장안전관리비">#REF!</definedName>
    <definedName name="금변장이윤">#REF!</definedName>
    <definedName name="금변장일반관리비">#REF!</definedName>
    <definedName name="금변전간접노무비">#REF!</definedName>
    <definedName name="금변전고용보험료">#REF!</definedName>
    <definedName name="금변전공급가액">#REF!</definedName>
    <definedName name="금변전공사개요6">#REF!</definedName>
    <definedName name="금변전공사원가">#REF!</definedName>
    <definedName name="금변전기타경비">#REF!</definedName>
    <definedName name="금변전도급액">#REF!</definedName>
    <definedName name="금변전보상비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총공사비">#REF!</definedName>
    <definedName name="금변전폐기물처리비">#REF!</definedName>
    <definedName name="금변폐기물처리비">#REF!</definedName>
    <definedName name="금보상비">#REF!</definedName>
    <definedName name="금액">[69]일위대가!$Q$2:$Q$10</definedName>
    <definedName name="금재료비단가" localSheetId="2">#REF!</definedName>
    <definedName name="금재료비단가" localSheetId="0">#REF!</definedName>
    <definedName name="금재료비단가">#REF!</definedName>
    <definedName name="금전공사개요6">#REF!</definedName>
    <definedName name="금폐기물처리비">#REF!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급가액">#REF!</definedName>
    <definedName name="금회금공사원가">#REF!</definedName>
    <definedName name="금회금기타경비">#REF!</definedName>
    <definedName name="금회금도급액">#REF!</definedName>
    <definedName name="금회금보상비">#REF!</definedName>
    <definedName name="금회금부가가치세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총공사비">#REF!</definedName>
    <definedName name="금회금폐기물처리비">#REF!</definedName>
    <definedName name="금회기간접노무비">#REF!</definedName>
    <definedName name="금회기고용보험료">#REF!</definedName>
    <definedName name="금회기공사원가">#REF!</definedName>
    <definedName name="금회기기타경비">#REF!</definedName>
    <definedName name="금회기산재보험료">#REF!</definedName>
    <definedName name="금회기안전관리비">#REF!</definedName>
    <definedName name="금회기이윤">#REF!</definedName>
    <definedName name="금회기일반관리비">#REF!</definedName>
    <definedName name="금회변금간접노무비">#REF!</definedName>
    <definedName name="금회변금고용보험료">#REF!</definedName>
    <definedName name="금회변금공급가액">#REF!</definedName>
    <definedName name="금회변금공사원가">#REF!</definedName>
    <definedName name="금회변금기타경비">#REF!</definedName>
    <definedName name="금회변금도급액">#REF!</definedName>
    <definedName name="금회변금보상비">#REF!</definedName>
    <definedName name="금회변금부가가치세">#REF!</definedName>
    <definedName name="금회변금산재보험료">#REF!</definedName>
    <definedName name="금회변금순공사원가">#REF!</definedName>
    <definedName name="금회변금안전관리비">#REF!</definedName>
    <definedName name="금회변금이윤">#REF!</definedName>
    <definedName name="금회변금일반관리비">#REF!</definedName>
    <definedName name="금회변금총공사비">#REF!</definedName>
    <definedName name="금회변금폐기물처리비">#REF!</definedName>
    <definedName name="금회변금환경보전비">#REF!</definedName>
    <definedName name="금회변기간접노무비">#REF!</definedName>
    <definedName name="금회변기고용보험료">#REF!</definedName>
    <definedName name="금회변기공급가액">#REF!</definedName>
    <definedName name="금회변기공사원가">#REF!</definedName>
    <definedName name="금회변기기타경비">#REF!</definedName>
    <definedName name="금회변기도급액">#REF!</definedName>
    <definedName name="금회변기보상비">#REF!</definedName>
    <definedName name="금회변기부가가치세">#REF!</definedName>
    <definedName name="금회변기산재보험료">#REF!</definedName>
    <definedName name="금회변기순공사원가">#REF!</definedName>
    <definedName name="금회변기안전관리비">#REF!</definedName>
    <definedName name="금회변기이윤">#REF!</definedName>
    <definedName name="금회변기일반관리비">#REF!</definedName>
    <definedName name="금회변기총공사비">#REF!</definedName>
    <definedName name="금회변기폐기물처리비">#REF!</definedName>
    <definedName name="금회변기환경보전비">#REF!</definedName>
    <definedName name="금회변변금간접노무비">#REF!</definedName>
    <definedName name="금회변변금고용보험료">#REF!</definedName>
    <definedName name="금회변변금공급가액">#REF!</definedName>
    <definedName name="금회변변금공사원가">#REF!</definedName>
    <definedName name="금회변변금기타경비">#REF!</definedName>
    <definedName name="금회변변금도급액">#REF!</definedName>
    <definedName name="금회변변금보상비">#REF!</definedName>
    <definedName name="금회변변금부가가치세">#REF!</definedName>
    <definedName name="금회변변금산재보험료">#REF!</definedName>
    <definedName name="금회변변금순공사원가">#REF!</definedName>
    <definedName name="금회변변금안전관리비">#REF!</definedName>
    <definedName name="금회변변금이윤">#REF!</definedName>
    <definedName name="금회변변금일반관리비">#REF!</definedName>
    <definedName name="금회변변금제이윤">#REF!</definedName>
    <definedName name="금회변변금총공사비">#REF!</definedName>
    <definedName name="금회변변금폐기물처리비">#REF!</definedName>
    <definedName name="금회변변금환경보전비">#REF!</definedName>
    <definedName name="금회변변기간접노무비">#REF!</definedName>
    <definedName name="금회변변기고용보험료">#REF!</definedName>
    <definedName name="금회변변기공급가액">#REF!</definedName>
    <definedName name="금회변변기공사원가">#REF!</definedName>
    <definedName name="금회변변기기타경비">#REF!</definedName>
    <definedName name="금회변변기도급액">#REF!</definedName>
    <definedName name="금회변변기보상비">#REF!</definedName>
    <definedName name="금회변변기부가가치세">#REF!</definedName>
    <definedName name="금회변변기산재보험료">#REF!</definedName>
    <definedName name="금회변변기순공사원가">#REF!</definedName>
    <definedName name="금회변변기안전관리비">#REF!</definedName>
    <definedName name="금회변변기이윤">#REF!</definedName>
    <definedName name="금회변변기일반관리비">#REF!</definedName>
    <definedName name="금회변변기총공사비">#REF!</definedName>
    <definedName name="금회변변기폐기물처리비">#REF!</definedName>
    <definedName name="금회변변기환경보전비">#REF!</definedName>
    <definedName name="금회변변장간접노무비">#REF!</definedName>
    <definedName name="금회변변장고용보험료">#REF!</definedName>
    <definedName name="금회변변장공급가액">#REF!</definedName>
    <definedName name="금회변변장공사원가">#REF!</definedName>
    <definedName name="금회변변장기타경비">#REF!</definedName>
    <definedName name="금회변변장도급액">#REF!</definedName>
    <definedName name="금회변변장보상비">#REF!</definedName>
    <definedName name="금회변변장부가가치세">#REF!</definedName>
    <definedName name="금회변변장산재보험료">#REF!</definedName>
    <definedName name="금회변변장순공사원가">#REF!</definedName>
    <definedName name="금회변변장안전관리비">#REF!</definedName>
    <definedName name="금회변변장이윤">#REF!</definedName>
    <definedName name="금회변변장일반관리비">#REF!</definedName>
    <definedName name="금회변변장총공사비">#REF!</definedName>
    <definedName name="금회변변장폐기물처리비">#REF!</definedName>
    <definedName name="금회변변장환경보전비">#REF!</definedName>
    <definedName name="금회변변전간접노무비">#REF!</definedName>
    <definedName name="금회변변전고용보험료">#REF!</definedName>
    <definedName name="금회변변전공급가액">#REF!</definedName>
    <definedName name="금회변변전공사원가">#REF!</definedName>
    <definedName name="금회변변전기타경비">#REF!</definedName>
    <definedName name="금회변변전도급액">#REF!</definedName>
    <definedName name="금회변변전보상비">#REF!</definedName>
    <definedName name="금회변변전부가가치세">#REF!</definedName>
    <definedName name="금회변변전산재보험료">#REF!</definedName>
    <definedName name="금회변변전순공사원가">#REF!</definedName>
    <definedName name="금회변변전안전관리비">#REF!</definedName>
    <definedName name="금회변변전이윤">#REF!</definedName>
    <definedName name="금회변변전일반관리비">#REF!</definedName>
    <definedName name="금회변변전제이윤">#REF!</definedName>
    <definedName name="금회변변전총공사비">#REF!</definedName>
    <definedName name="금회변변전폐기물처리비">#REF!</definedName>
    <definedName name="금회변변전환경보전비">#REF!</definedName>
    <definedName name="금회변보상비">#REF!</definedName>
    <definedName name="금회변장간접노무비">#REF!</definedName>
    <definedName name="금회변장고용보험료">#REF!</definedName>
    <definedName name="금회변장공급가액">#REF!</definedName>
    <definedName name="금회변장공사원가">#REF!</definedName>
    <definedName name="금회변장기타경비">#REF!</definedName>
    <definedName name="금회변장도급액">#REF!</definedName>
    <definedName name="금회변장보상비">#REF!</definedName>
    <definedName name="금회변장부가가치세">#REF!</definedName>
    <definedName name="금회변장산재보험료">#REF!</definedName>
    <definedName name="금회변장순공사원가">#REF!</definedName>
    <definedName name="금회변장안전관리비">#REF!</definedName>
    <definedName name="금회변장이윤">#REF!</definedName>
    <definedName name="금회변장일반관리비">#REF!</definedName>
    <definedName name="금회변장총공사비">#REF!</definedName>
    <definedName name="금회변장폐기물처리비">#REF!</definedName>
    <definedName name="금회변장환경보전비">#REF!</definedName>
    <definedName name="금회변전간접노무비">#REF!</definedName>
    <definedName name="금회변전고용보험료">#REF!</definedName>
    <definedName name="금회변전공급가액">#REF!</definedName>
    <definedName name="금회변전공사원가">#REF!</definedName>
    <definedName name="금회변전기타경비">#REF!</definedName>
    <definedName name="금회변전도급액">#REF!</definedName>
    <definedName name="금회변전보상비">#REF!</definedName>
    <definedName name="금회변전부가가치세">#REF!</definedName>
    <definedName name="금회변전산재보험료">#REF!</definedName>
    <definedName name="금회변전순공사원가">#REF!</definedName>
    <definedName name="금회변전안전관리비">#REF!</definedName>
    <definedName name="금회변전이윤">#REF!</definedName>
    <definedName name="금회변전일반관리비">#REF!</definedName>
    <definedName name="금회변전총공사비">#REF!</definedName>
    <definedName name="금회변전폐기물처리비">#REF!</definedName>
    <definedName name="금회변전환경보전비">#REF!</definedName>
    <definedName name="금회장공사원가">#REF!</definedName>
    <definedName name="금회전공급가액">#REF!</definedName>
    <definedName name="금회전공사원가">#REF!</definedName>
    <definedName name="금회전도급액">#REF!</definedName>
    <definedName name="금회전보상비">#REF!</definedName>
    <definedName name="금회전부가가치세">#REF!</definedName>
    <definedName name="금회전총공사비">#REF!</definedName>
    <definedName name="금회전폐기물처리비">#REF!</definedName>
    <definedName name="기">[68]내역서!#REF!</definedName>
    <definedName name="기계운전사" localSheetId="2">#REF!</definedName>
    <definedName name="기계운전사" localSheetId="0">#REF!</definedName>
    <definedName name="기계운전사">#REF!</definedName>
    <definedName name="기계중계펌프내역">#REF!</definedName>
    <definedName name="기관명">[61]초기화면!$V$33</definedName>
    <definedName name="기금공사원가" localSheetId="2">#REF!</definedName>
    <definedName name="기금공사원가" localSheetId="0">#REF!</definedName>
    <definedName name="기금공사원가">#REF!</definedName>
    <definedName name="기기">'[70]2000년1차'!#REF!</definedName>
    <definedName name="기기설치">#REF!</definedName>
    <definedName name="기기자재">#REF!</definedName>
    <definedName name="기누공사원가" localSheetId="2">#REF!</definedName>
    <definedName name="기누공사원가" localSheetId="0">#REF!</definedName>
    <definedName name="기누공사원가">#REF!</definedName>
    <definedName name="기도공사원가" localSheetId="2">#REF!</definedName>
    <definedName name="기도공사원가" localSheetId="0">#REF!</definedName>
    <definedName name="기도공사원가">#REF!</definedName>
    <definedName name="기성금공사원가">#REF!</definedName>
    <definedName name="기성누공사원가">#REF!</definedName>
    <definedName name="기성도공사원가">#REF!</definedName>
    <definedName name="기성전공사원가">#REF!</definedName>
    <definedName name="기성전안전관리비">#REF!</definedName>
    <definedName name="기전공사원가">#REF!</definedName>
    <definedName name="기초">'[71]9509'!$A$3:$Y$665</definedName>
    <definedName name="기초단가" localSheetId="3">[72]기초단가!$A$4:$O$450</definedName>
    <definedName name="기초단가" localSheetId="2">[72]기초단가!$A$4:$O$450</definedName>
    <definedName name="기초단가" localSheetId="0">[72]기초단가!$A$4:$O$450</definedName>
    <definedName name="기초단가" localSheetId="1">[72]기초단가!$A$4:$O$450</definedName>
    <definedName name="기초단가">[73]기초일위!$G:$M</definedName>
    <definedName name="기초단가1">[73]기초일위!$B:$G</definedName>
    <definedName name="기초데이타">#REF!</definedName>
    <definedName name="기초두께">#REF!</definedName>
    <definedName name="기초액">#REF!</definedName>
    <definedName name="기타경비">#REF!</definedName>
    <definedName name="기타경비요율">#REF!</definedName>
    <definedName name="기타경비표">#REF!</definedName>
    <definedName name="길이" localSheetId="2">#REF!</definedName>
    <definedName name="길이" localSheetId="0">#REF!</definedName>
    <definedName name="길이">#REF!</definedName>
    <definedName name="김" hidden="1">[74]대비!#REF!</definedName>
    <definedName name="껍대기">[75]토목!$A$2:$M$1916</definedName>
    <definedName name="꽃창포">#REF!</definedName>
    <definedName name="꽃향유">#REF!</definedName>
    <definedName name="ㄴ">#REF!</definedName>
    <definedName name="ㄴㄱㄹ" hidden="1">#REF!</definedName>
    <definedName name="ㄴㄷ호ㅛㅅ" localSheetId="2">[30]설명서!#REF!</definedName>
    <definedName name="ㄴㄷ호ㅛㅅ" localSheetId="0">[30]설명서!#REF!</definedName>
    <definedName name="ㄴㄷ호ㅛㅅ">[30]설명서!#REF!</definedName>
    <definedName name="ㄴㄹㅇㅎㄴㄹㅇㄹ옿ㅀㄹ" hidden="1">{#N/A,#N/A,FALSE,"2~8번"}</definedName>
    <definedName name="ㄴㅁ" hidden="1">#REF!</definedName>
    <definedName name="ㄴㅇㄺ" hidden="1">{#N/A,#N/A,FALSE,"표지목차"}</definedName>
    <definedName name="나">[76]실행대비!$A$2:$J$1460</definedName>
    <definedName name="나.">#REF!</definedName>
    <definedName name="낙찰가">#N/A</definedName>
    <definedName name="난이도계수">[77]투찰추정!#REF!</definedName>
    <definedName name="남산1호">#REF!</definedName>
    <definedName name="남산2호">#REF!</definedName>
    <definedName name="내역">[64]도급내역!$A$1:$Z$1035</definedName>
    <definedName name="내역2">'[64]도급내역5+800'!$A$2:$Y$1041</definedName>
    <definedName name="내역800">#REF!</definedName>
    <definedName name="내역서">[0]!내역서</definedName>
    <definedName name="내전">[78]노무비!$B$2</definedName>
    <definedName name="너그집">[68]내역서!#REF!</definedName>
    <definedName name="너희집">[68]내역서!#REF!</definedName>
    <definedName name="너ㅓ" localSheetId="2">#REF!</definedName>
    <definedName name="너ㅓ" localSheetId="0">#REF!</definedName>
    <definedName name="너ㅓ">#REF!</definedName>
    <definedName name="노곡1호">#REF!</definedName>
    <definedName name="노곡2호">#REF!</definedName>
    <definedName name="노곡3호">#REF!</definedName>
    <definedName name="노곡4호">#REF!</definedName>
    <definedName name="노면배수집계">[36]내역서!#REF!</definedName>
    <definedName name="노면배수집계2">[36]내역서!#REF!</definedName>
    <definedName name="노면파쇄기1경비">[79]장비경비!$G$357</definedName>
    <definedName name="노면파쇄기1노무비">[79]장비경비!$I$357</definedName>
    <definedName name="노면파쇄기1재료비">[79]장비경비!$H$357</definedName>
    <definedName name="노무비">#REF!</definedName>
    <definedName name="노무비1">[80]수목표준대가!$J:$J</definedName>
    <definedName name="노무비단가">'[81]#REF'!$K$1:$K$65536</definedName>
    <definedName name="노무비합">#REF!</definedName>
    <definedName name="노부비">#REF!</definedName>
    <definedName name="노산3교집계표">#REF!</definedName>
    <definedName name="노임">#REF!</definedName>
    <definedName name="노임단가">#REF!</definedName>
    <definedName name="농원1호">#REF!</definedName>
    <definedName name="농원2호">#REF!</definedName>
    <definedName name="눈주목">#REF!</definedName>
    <definedName name="느티나무">#REF!</definedName>
    <definedName name="니니">[68]내역서!#REF!</definedName>
    <definedName name="ㄷㄷ">#REF!</definedName>
    <definedName name="ㄷㅇㅊ" localSheetId="2">[30]예정공정표!#REF!</definedName>
    <definedName name="ㄷㅇㅊ" localSheetId="0">[30]예정공정표!#REF!</definedName>
    <definedName name="ㄷㅇㅊ">[30]예정공정표!#REF!</definedName>
    <definedName name="ㄷㅈㄱㅀㅇㅎ">[0]!ㄷㅈㄱㅀㅇㅎ</definedName>
    <definedName name="다">[82]JUCKEYK!$A$1:$N$61</definedName>
    <definedName name="다.">#REF!</definedName>
    <definedName name="단가">#REF!</definedName>
    <definedName name="단가2">#REF!,#REF!</definedName>
    <definedName name="단가비교표">#REF!,#REF!</definedName>
    <definedName name="단가산출">#REF!</definedName>
    <definedName name="단가적용표">#REF!</definedName>
    <definedName name="단가표">#REF!</definedName>
    <definedName name="단뉘중량">#REF!</definedName>
    <definedName name="단면적">#REF!</definedName>
    <definedName name="단수정리">[83]투찰추정!#REF!</definedName>
    <definedName name="단중입력">[84]!단중입력</definedName>
    <definedName name="단차">#REF!</definedName>
    <definedName name="당초간접노무비" localSheetId="2">#REF!</definedName>
    <definedName name="당초간접노무비" localSheetId="0">#REF!</definedName>
    <definedName name="당초간접노무비">#REF!</definedName>
    <definedName name="당초고용보험료" localSheetId="2">#REF!</definedName>
    <definedName name="당초고용보험료" localSheetId="0">#REF!</definedName>
    <definedName name="당초고용보험료">#REF!</definedName>
    <definedName name="당초공급가액" localSheetId="2">#REF!</definedName>
    <definedName name="당초공급가액" localSheetId="0">#REF!</definedName>
    <definedName name="당초공급가액">#REF!</definedName>
    <definedName name="당초공사원가">#REF!</definedName>
    <definedName name="당초기타경비">#REF!</definedName>
    <definedName name="당초도급액">#REF!</definedName>
    <definedName name="당초부가가치세">#REF!</definedName>
    <definedName name="당초산재보험료">#REF!</definedName>
    <definedName name="당초순공사원가">#REF!</definedName>
    <definedName name="당초안전관리비">#REF!</definedName>
    <definedName name="당초이윤">#REF!</definedName>
    <definedName name="당초일반관리비">#REF!</definedName>
    <definedName name="당초총공사비">#REF!</definedName>
    <definedName name="대" localSheetId="2">[30]설명서!#REF!</definedName>
    <definedName name="대" localSheetId="0">[30]설명서!#REF!</definedName>
    <definedName name="대">[30]설명서!#REF!</definedName>
    <definedName name="대나무">#REF!</definedName>
    <definedName name="대보">[66]부대공!#REF!,[66]부대공!#REF!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덤프트럭2.5경비">[85]장비경비!$G$73</definedName>
    <definedName name="덤프트럭2.5노무비">[85]장비경비!$I$73</definedName>
    <definedName name="덤프트럭2.5재료비">[85]장비경비!$H$73</definedName>
    <definedName name="도">#REF!</definedName>
    <definedName name="도급">[86]기자재비!#REF!</definedName>
    <definedName name="도급2">[64]도급금액!$A$1:$G$28</definedName>
    <definedName name="도급공사비">#REF!</definedName>
    <definedName name="도급액당초" localSheetId="2">'[87]제경비(전체)'!#REF!</definedName>
    <definedName name="도급액당초" localSheetId="0">'[87]제경비(전체)'!#REF!</definedName>
    <definedName name="도급액당초">'[87]제경비(전체)'!#REF!</definedName>
    <definedName name="도급액변경" localSheetId="2">'[87]제경비(전체)'!#REF!</definedName>
    <definedName name="도급액변경" localSheetId="0">'[87]제경비(전체)'!#REF!</definedName>
    <definedName name="도급액변경">'[87]제경비(전체)'!#REF!</definedName>
    <definedName name="도도리">[54]내역서!#REF!</definedName>
    <definedName name="도로중심">[42]SLAB!#REF!</definedName>
    <definedName name="도로표지형도료가백">[85]자재단가!$K$169</definedName>
    <definedName name="도로표지형도료가황">[85]자재단가!$K$170</definedName>
    <definedName name="도리도리">[54]내역서!#REF!</definedName>
    <definedName name="도장공">[45]노임단가!$B$31</definedName>
    <definedName name="돌">#REF!</definedName>
    <definedName name="돌2">[64]재노경!$I$38:$K$65</definedName>
    <definedName name="돌단풍">#REF!</definedName>
    <definedName name="되">[68]내역서!#REF!</definedName>
    <definedName name="되메">[68]내역서!#REF!</definedName>
    <definedName name="되메우">[68]내역서!#REF!</definedName>
    <definedName name="되메우기">[68]내역서!#REF!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등록_시작">[31]!등록_시작</definedName>
    <definedName name="등록_취소">[31]!등록_취소</definedName>
    <definedName name="디디알">[68]내역서!#REF!</definedName>
    <definedName name="따증">[68]내역서!#REF!</definedName>
    <definedName name="ㄹ">#REF!</definedName>
    <definedName name="ㄹㄴㅇㄹㅇ">[88]입찰안!#REF!</definedName>
    <definedName name="ㄹㄹㄹㄹ">[0]!ㄹㄹㄹㄹ</definedName>
    <definedName name="ㄹㅇㄹㅊㅊ">[0]!ㄹㅇㄹㅊㅊ</definedName>
    <definedName name="ㄹㅇㅀ" hidden="1">{#N/A,#N/A,FALSE,"골재소요량";#N/A,#N/A,FALSE,"골재소요량"}</definedName>
    <definedName name="ㄹ호" hidden="1">#REF!</definedName>
    <definedName name="ㄹ홀ㅇㄹㅇㅇ">[0]!ㄹ홀ㅇㄹㅇㅇ</definedName>
    <definedName name="라인마커10경비">[85]장비경비!$G$394</definedName>
    <definedName name="라인마커10노무비">[85]장비경비!$I$394</definedName>
    <definedName name="라인마커10재료비">[85]장비경비!$H$394</definedName>
    <definedName name="랄">[89]부대공!#REF!,[89]부대공!#REF!</definedName>
    <definedName name="루루루루루루루루뤄" hidden="1">{#N/A,#N/A,FALSE,"골재소요량";#N/A,#N/A,FALSE,"골재소요량"}</definedName>
    <definedName name="림" localSheetId="2">[30]설명서!#REF!</definedName>
    <definedName name="림" localSheetId="0">[30]설명서!#REF!</definedName>
    <definedName name="림">[30]설명서!#REF!</definedName>
    <definedName name="ㄿㅇㄴ">[88]입찰안!#REF!</definedName>
    <definedName name="ㅁ" hidden="1">[90]차액보증!#REF!</definedName>
    <definedName name="ㅁ1" localSheetId="3">#REF!</definedName>
    <definedName name="ㅁ1" localSheetId="2">#REF!</definedName>
    <definedName name="ㅁ1" localSheetId="0">#REF!</definedName>
    <definedName name="ㅁ1" localSheetId="1">#REF!</definedName>
    <definedName name="ㅁ1">#REF!</definedName>
    <definedName name="ㅁ170">[91]저!#REF!</definedName>
    <definedName name="ㅁ2">#REF!</definedName>
    <definedName name="ㅁ202">#REF!</definedName>
    <definedName name="ㅁ278">#REF!</definedName>
    <definedName name="ㅁ497">#REF!</definedName>
    <definedName name="ㅁ540">#REF!</definedName>
    <definedName name="ㅁ76">#REF!</definedName>
    <definedName name="ㅁ8529">'[92]일위대가(가설)'!#REF!</definedName>
    <definedName name="ㅁㄴ" hidden="1">#REF!</definedName>
    <definedName name="ㅁㅁㅁㅁㅁㅁ" hidden="1">#REF!</definedName>
    <definedName name="ㅁㅂㅈ" localSheetId="2">[30]설명서!#REF!</definedName>
    <definedName name="ㅁㅂㅈ" localSheetId="0">[30]설명서!#REF!</definedName>
    <definedName name="ㅁㅂㅈ">[30]설명서!#REF!</definedName>
    <definedName name="ㅁㅇ">#REF!</definedName>
    <definedName name="ㅁㅈㅂ" localSheetId="2">[30]예정공정표!#REF!</definedName>
    <definedName name="ㅁㅈㅂ" localSheetId="0">[30]예정공정표!#REF!</definedName>
    <definedName name="ㅁㅈㅂ">[30]예정공정표!#REF!</definedName>
    <definedName name="ㅁㅋㄴ" localSheetId="2">[30]설명서!#REF!</definedName>
    <definedName name="ㅁㅋㄴ" localSheetId="0">[30]설명서!#REF!</definedName>
    <definedName name="ㅁㅋㄴ">[30]설명서!#REF!</definedName>
    <definedName name="마">[0]!마</definedName>
    <definedName name="맥문동">#REF!</definedName>
    <definedName name="머케덤로울러자8경비">[79]장비경비!$G$85</definedName>
    <definedName name="머케덤로울러자8노무비">[79]장비경비!$I$85</definedName>
    <definedName name="머케덤로울러자8재료비">[79]장비경비!$H$85</definedName>
    <definedName name="메">[68]내역서!#REF!</definedName>
    <definedName name="메1" localSheetId="2">#REF!</definedName>
    <definedName name="메1" localSheetId="0">#REF!</definedName>
    <definedName name="메1">#REF!</definedName>
    <definedName name="메인_메뉴호출">[93]!메인_메뉴호출</definedName>
    <definedName name="메인_시작">[31]!메인_시작</definedName>
    <definedName name="면적">#REF!</definedName>
    <definedName name="모과나무">#REF!</definedName>
    <definedName name="목백합">#REF!</definedName>
    <definedName name="못N75">[51]자재단가!$K$196</definedName>
    <definedName name="무궁화">#REF!</definedName>
    <definedName name="무농1호">#REF!</definedName>
    <definedName name="무농2호">#REF!</definedName>
    <definedName name="무안">[78]노무비!$B$12</definedName>
    <definedName name="물가상승액" localSheetId="2">#REF!</definedName>
    <definedName name="물가상승액" localSheetId="0">#REF!</definedName>
    <definedName name="물가상승액">#REF!</definedName>
    <definedName name="물량집계">[31]!물량집계</definedName>
    <definedName name="물탱크5500경비">[79]장비경비!$G$393</definedName>
    <definedName name="물탱크5500노무비">[79]장비경비!$I$393</definedName>
    <definedName name="물탱크5500재료비">[79]장비경비!$H$393</definedName>
    <definedName name="미" localSheetId="3">#REF!</definedName>
    <definedName name="미" localSheetId="2">#REF!</definedName>
    <definedName name="미" localSheetId="0">#REF!</definedName>
    <definedName name="미" localSheetId="1">#REF!</definedName>
    <definedName name="미">[94]실행대비!$A$2:$J$1460</definedName>
    <definedName name="미장공">[45]노임단가!$B$21</definedName>
    <definedName name="ㅂ" localSheetId="2">[30]표지1!#REF!</definedName>
    <definedName name="ㅂ" localSheetId="0">[30]표지1!#REF!</definedName>
    <definedName name="ㅂ">[30]표지1!#REF!</definedName>
    <definedName name="ㅂㅂ" localSheetId="2">[30]표지1!#REF!</definedName>
    <definedName name="ㅂㅂ" localSheetId="0">[30]표지1!#REF!</definedName>
    <definedName name="ㅂㅂ">[30]표지1!#REF!</definedName>
    <definedName name="ㅂㅈㄷㄴ" hidden="1">{#N/A,#N/A,FALSE,"혼합골재"}</definedName>
    <definedName name="바탕" localSheetId="2">#REF!</definedName>
    <definedName name="바탕" localSheetId="0">#REF!</definedName>
    <definedName name="바탕" localSheetId="1">#REF!</definedName>
    <definedName name="바탕">#REF!</definedName>
    <definedName name="박태기">#REF!</definedName>
    <definedName name="발발">[54]내역서!#REF!</definedName>
    <definedName name="방류펌프">#REF!</definedName>
    <definedName name="배관자재중량">[95]단가!$C$51:$I$60</definedName>
    <definedName name="배당초">[66]배수공!$E:$E,[66]배수공!$G:$G</definedName>
    <definedName name="배롱나무">#REF!</definedName>
    <definedName name="배변경">[66]배수공!#REF!,[66]배수공!#REF!</definedName>
    <definedName name="배수관">[45]자재!$C$17</definedName>
    <definedName name="배수당초계">#REF!</definedName>
    <definedName name="배수당초금차">#REF!</definedName>
    <definedName name="배수당초까지">#REF!</definedName>
    <definedName name="배수당초이후">#REF!</definedName>
    <definedName name="배수변경계">#REF!</definedName>
    <definedName name="배수변경금차">#REF!</definedName>
    <definedName name="배수변경까지">#REF!</definedName>
    <definedName name="배수변경이후">#REF!</definedName>
    <definedName name="뱆" localSheetId="2">#REF!</definedName>
    <definedName name="뱆" localSheetId="0">#REF!</definedName>
    <definedName name="뱆">#REF!</definedName>
    <definedName name="번들1호">#REF!</definedName>
    <definedName name="번들2호">#REF!</definedName>
    <definedName name="번들3호">#REF!</definedName>
    <definedName name="번호" localSheetId="3">'[96]Sheet1 (2)'!#REF!</definedName>
    <definedName name="번호" localSheetId="2">'[96]Sheet1 (2)'!#REF!</definedName>
    <definedName name="번호" localSheetId="0">'[96]Sheet1 (2)'!#REF!</definedName>
    <definedName name="번호" localSheetId="1">'[96]Sheet1 (2)'!#REF!</definedName>
    <definedName name="번호">#REF!</definedName>
    <definedName name="벽두께">#REF!</definedName>
    <definedName name="변">[53]내역서!#REF!</definedName>
    <definedName name="변간접노무비" localSheetId="2">#REF!</definedName>
    <definedName name="변간접노무비" localSheetId="0">#REF!</definedName>
    <definedName name="변간접노무비">#REF!</definedName>
    <definedName name="변경간접노무비" localSheetId="2">#REF!</definedName>
    <definedName name="변경간접노무비" localSheetId="0">#REF!</definedName>
    <definedName name="변경간접노무비">#REF!</definedName>
    <definedName name="변경개요1" localSheetId="2">#REF!</definedName>
    <definedName name="변경개요1" localSheetId="0">#REF!</definedName>
    <definedName name="변경개요1">#REF!</definedName>
    <definedName name="변경개요2">#REF!</definedName>
    <definedName name="변경개요3">#REF!</definedName>
    <definedName name="변경개요4">#REF!</definedName>
    <definedName name="변경고용보험료">#REF!</definedName>
    <definedName name="변경공급가액">#REF!</definedName>
    <definedName name="변경공사원가">#REF!</definedName>
    <definedName name="변경기타경비">#REF!</definedName>
    <definedName name="변경도급액">#REF!</definedName>
    <definedName name="변경부가가치세">#REF!</definedName>
    <definedName name="변경비">#REF!</definedName>
    <definedName name="변경산재보험료">#REF!</definedName>
    <definedName name="변경순공사원가">#REF!</definedName>
    <definedName name="변경안전관리비">#REF!</definedName>
    <definedName name="변경이윤">#REF!</definedName>
    <definedName name="변경일반관리비">#REF!</definedName>
    <definedName name="변경총공사비">#REF!</definedName>
    <definedName name="변고용보험료">#REF!</definedName>
    <definedName name="변공급가액">#REF!</definedName>
    <definedName name="변공사기간" localSheetId="2">[56]초기화면!#REF!</definedName>
    <definedName name="변공사기간" localSheetId="0">[56]초기화면!#REF!</definedName>
    <definedName name="변공사기간">[56]초기화면!#REF!</definedName>
    <definedName name="변관경비금액" localSheetId="2">#REF!</definedName>
    <definedName name="변관경비금액" localSheetId="0">#REF!</definedName>
    <definedName name="변관경비금액">#REF!</definedName>
    <definedName name="변관경비단가" localSheetId="2">#REF!</definedName>
    <definedName name="변관경비단가" localSheetId="0">#REF!</definedName>
    <definedName name="변관경비단가">#REF!</definedName>
    <definedName name="변관급자재" localSheetId="2">#REF!</definedName>
    <definedName name="변관급자재" localSheetId="0">#REF!</definedName>
    <definedName name="변관급자재">#REF!</definedName>
    <definedName name="변관급자재대" localSheetId="2">[56]초기화면!#REF!</definedName>
    <definedName name="변관급자재대" localSheetId="0">[56]초기화면!#REF!</definedName>
    <definedName name="변관급자재대">[56]초기화면!#REF!</definedName>
    <definedName name="변관노무비금액" localSheetId="2">#REF!</definedName>
    <definedName name="변관노무비금액" localSheetId="0">#REF!</definedName>
    <definedName name="변관노무비금액">#REF!</definedName>
    <definedName name="변관노무비단가" localSheetId="2">#REF!</definedName>
    <definedName name="변관노무비단가" localSheetId="0">#REF!</definedName>
    <definedName name="변관노무비단가">#REF!</definedName>
    <definedName name="변관수량" localSheetId="2">#REF!</definedName>
    <definedName name="변관수량" localSheetId="0">#REF!</definedName>
    <definedName name="변관수량">#REF!</definedName>
    <definedName name="변관임시">#REF!</definedName>
    <definedName name="변관재료비금액">#REF!</definedName>
    <definedName name="변관재료비단가">#REF!</definedName>
    <definedName name="변기타경비">#REF!</definedName>
    <definedName name="변노무비">#REF!</definedName>
    <definedName name="변변관급자재">#REF!</definedName>
    <definedName name="변변관임시">#REF!</definedName>
    <definedName name="변변수수료">#REF!</definedName>
    <definedName name="변부가가치세">#REF!</definedName>
    <definedName name="변산재보험료">#REF!</definedName>
    <definedName name="변수수료">#REF!</definedName>
    <definedName name="변순공사원가">#REF!</definedName>
    <definedName name="변안전관리비">#REF!</definedName>
    <definedName name="변이윤">#REF!</definedName>
    <definedName name="변일반관리비">#REF!</definedName>
    <definedName name="변재료비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보도">#REF!</definedName>
    <definedName name="보상비" localSheetId="0">[61]초기화면!$O$12</definedName>
    <definedName name="보상비">[62]초기화면!$E$27</definedName>
    <definedName name="보통인부" localSheetId="2">#REF!</definedName>
    <definedName name="보통인부" localSheetId="0">#REF!</definedName>
    <definedName name="보통인부">#REF!</definedName>
    <definedName name="부가가치세">#REF!</definedName>
    <definedName name="부가가치세요율">#REF!</definedName>
    <definedName name="부가가치표">#REF!</definedName>
    <definedName name="부당초">[66]부대공!$E:$E,[66]부대공!$G:$G</definedName>
    <definedName name="부대" localSheetId="3">#REF!</definedName>
    <definedName name="부대" localSheetId="2">#REF!</definedName>
    <definedName name="부대" localSheetId="0">#REF!</definedName>
    <definedName name="부대" localSheetId="1">#REF!</definedName>
    <definedName name="부대">[97]설계!$A$15:$O$301</definedName>
    <definedName name="부대공">[49]내역서!#REF!</definedName>
    <definedName name="부대공내역서">[98]내역서!#REF!</definedName>
    <definedName name="부대공명세서" hidden="1">#REF!</definedName>
    <definedName name="부대내역">[98]내역서!#REF!</definedName>
    <definedName name="부대내역비교">#REF!</definedName>
    <definedName name="부대당초계">#REF!</definedName>
    <definedName name="부대당초금차">#REF!</definedName>
    <definedName name="부대당초까지">#REF!</definedName>
    <definedName name="부대당초이후">#REF!</definedName>
    <definedName name="부대변경계">#REF!</definedName>
    <definedName name="부대변경금차">#REF!</definedName>
    <definedName name="부대변경까지">#REF!</definedName>
    <definedName name="부대변경이후">#REF!</definedName>
    <definedName name="부대사항">#REF!</definedName>
    <definedName name="부대일위대가">#REF!</definedName>
    <definedName name="부덕">#REF!</definedName>
    <definedName name="부변경">[66]부대공!#REF!,[66]부대공!#REF!</definedName>
    <definedName name="부토">Dlog_Show</definedName>
    <definedName name="브레이드3.2">[51]자재단가!$K$92</definedName>
    <definedName name="비계">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율">#REF!</definedName>
    <definedName name="사" hidden="1">#REF!</definedName>
    <definedName name="사1">'[99]콘_재료분리(1)'!#REF!</definedName>
    <definedName name="사22">'[99]콘_재료분리(1)'!#REF!</definedName>
    <definedName name="산근1" localSheetId="2">'[100]00000'!#REF!</definedName>
    <definedName name="산근1" localSheetId="0">'[100]00000'!#REF!</definedName>
    <definedName name="산근1">'[100]00000'!#REF!</definedName>
    <definedName name="산근11" localSheetId="2">'[100]00000'!#REF!</definedName>
    <definedName name="산근11" localSheetId="0">'[100]00000'!#REF!</definedName>
    <definedName name="산근11">'[100]00000'!#REF!</definedName>
    <definedName name="산근22" localSheetId="2">'[100]00000'!#REF!</definedName>
    <definedName name="산근22" localSheetId="0">'[100]00000'!#REF!</definedName>
    <definedName name="산근22">'[100]00000'!#REF!</definedName>
    <definedName name="산소">[45]자재!$C$12</definedName>
    <definedName name="산재보험료">#REF!</definedName>
    <definedName name="산재보험료요율">#REF!</definedName>
    <definedName name="산재보험료표">#REF!</definedName>
    <definedName name="산철쭉">#REF!</definedName>
    <definedName name="산출">#REF!</definedName>
    <definedName name="산출경비">#REF!</definedName>
    <definedName name="산출내역집계" localSheetId="2">#REF!</definedName>
    <definedName name="산출내역집계" localSheetId="0">#REF!</definedName>
    <definedName name="산출내역집계">#REF!</definedName>
    <definedName name="삼">#REF!</definedName>
    <definedName name="상림1호">#REF!</definedName>
    <definedName name="상림2호">#REF!</definedName>
    <definedName name="상림3호">#REF!</definedName>
    <definedName name="새이름">[54]내역서!#REF!</definedName>
    <definedName name="생사1호">#REF!</definedName>
    <definedName name="생사2호">#REF!</definedName>
    <definedName name="생사기존">#REF!</definedName>
    <definedName name="선거리">[54]내역서!#REF!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설" localSheetId="2">[30]설명서!#REF!</definedName>
    <definedName name="설" localSheetId="0">[30]설명서!#REF!</definedName>
    <definedName name="설">[30]설명서!#REF!</definedName>
    <definedName name="설계">#N/A</definedName>
    <definedName name="설계가">#N/A</definedName>
    <definedName name="설계순공사원가">[77]투찰추정!$B$21</definedName>
    <definedName name="설계집계장">[101]BID!$A$1:$I$2091</definedName>
    <definedName name="설명서">[0]!설명서</definedName>
    <definedName name="성능평가대상제방에포함된통관시설물현황" localSheetId="2">[102]노임!#REF!</definedName>
    <definedName name="성능평가대상제방에포함된통관시설물현황" localSheetId="0">[102]노임!#REF!</definedName>
    <definedName name="성능평가대상제방에포함된통관시설물현황" localSheetId="1">[58]노임!#REF!</definedName>
    <definedName name="성능평가대상제방에포함된통관시설물현황">[59]노임!#REF!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소계">#REF!</definedName>
    <definedName name="소나무">#REF!</definedName>
    <definedName name="소성지구" hidden="1">#REF!</definedName>
    <definedName name="소성지구1배수통문">#REF!</definedName>
    <definedName name="소속">#REF!</definedName>
    <definedName name="소속부">#REF!</definedName>
    <definedName name="송수관로구경">#REF!</definedName>
    <definedName name="송천1">#REF!</definedName>
    <definedName name="송천2">#REF!</definedName>
    <definedName name="수" localSheetId="2">#REF!</definedName>
    <definedName name="수" localSheetId="0">#REF!</definedName>
    <definedName name="수">#REF!</definedName>
    <definedName name="수____종">#REF!</definedName>
    <definedName name="수량산출">#REF!</definedName>
    <definedName name="수량집계1">#REF!</definedName>
    <definedName name="수량집계2">#REF!,#REF!</definedName>
    <definedName name="수량집계3">#REF!</definedName>
    <definedName name="수목수량">#REF!</definedName>
    <definedName name="수수꽃다리">#REF!</definedName>
    <definedName name="수수료" localSheetId="2">[56]관급자재!#REF!</definedName>
    <definedName name="수수료" localSheetId="0">[56]관급자재!#REF!</definedName>
    <definedName name="수수료">[56]관급자재!#REF!</definedName>
    <definedName name="수수료1" localSheetId="2">#REF!</definedName>
    <definedName name="수수료1" localSheetId="0">#REF!</definedName>
    <definedName name="수수료1">#REF!</definedName>
    <definedName name="수중_토사">[103]총집계표!#REF!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[95]단가!$C$66:$D$77</definedName>
    <definedName name="수중케이블단가">#REF!</definedName>
    <definedName name="수행능력평가">[83]투찰추정!$C$9</definedName>
    <definedName name="숙" localSheetId="2">#REF!</definedName>
    <definedName name="숙" localSheetId="0">#REF!</definedName>
    <definedName name="숙">#REF!</definedName>
    <definedName name="순공사비">#REF!</definedName>
    <definedName name="슬래브두께">#REF!</definedName>
    <definedName name="슬러리실기계3.0노무비">[85]장비경비!$I$253</definedName>
    <definedName name="슬러리실기계3.0재료비">[85]장비경비!$H$253</definedName>
    <definedName name="슬러리실기계3경비">[85]장비경비!$G$253</definedName>
    <definedName name="시설물수량">#REF!</definedName>
    <definedName name="시설수량">#REF!</definedName>
    <definedName name="시설일위">#REF!</definedName>
    <definedName name="시설일위1">#REF!</definedName>
    <definedName name="시설일위금액">[73]시설일위!$G:$M</definedName>
    <definedName name="시험기사" localSheetId="2">#REF!</definedName>
    <definedName name="시험기사" localSheetId="0">[57]노임!#REF!</definedName>
    <definedName name="시험기사" localSheetId="1">[58]노임!#REF!</definedName>
    <definedName name="시험기사">[59]노임!#REF!</definedName>
    <definedName name="시험보조수" localSheetId="2">#REF!</definedName>
    <definedName name="시험보조수" localSheetId="0">[57]노임!#REF!</definedName>
    <definedName name="시험보조수" localSheetId="1">[58]노임!#REF!</definedName>
    <definedName name="시험보조수">[59]노임!#REF!</definedName>
    <definedName name="시험산업기사" localSheetId="2">#REF!</definedName>
    <definedName name="시험산업기사" localSheetId="0">[57]노임!#REF!</definedName>
    <definedName name="시험산업기사" localSheetId="1">[58]노임!#REF!</definedName>
    <definedName name="시험산업기사">[59]노임!#REF!</definedName>
    <definedName name="식재단가">#REF!</definedName>
    <definedName name="식재단가1">#REF!</definedName>
    <definedName name="신너">[45]자재!$C$10</definedName>
    <definedName name="신면1제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흥1호">#REF!</definedName>
    <definedName name="신흥2호">#REF!</definedName>
    <definedName name="실경상">#REF!</definedName>
    <definedName name="실행">#REF!</definedName>
    <definedName name="실행검토안">[104]bid!$A$1:$H$1235</definedName>
    <definedName name="실행대비">[105]bid!$A$1:$I$1265</definedName>
    <definedName name="실행집계">#REF!</definedName>
    <definedName name="ㅇ">[106]내역!#REF!</definedName>
    <definedName name="ㅇㄴㅁ" hidden="1">[107]실행철강하도!$A$1:$A$4</definedName>
    <definedName name="ㅇㄹ" hidden="1">#REF!</definedName>
    <definedName name="ㅇ루ㅠ류" hidden="1">{#N/A,#N/A,FALSE,"단가표지"}</definedName>
    <definedName name="ㅇㄻ">[0]!ㅇㄻ</definedName>
    <definedName name="ㅇㅀ" hidden="1">{#N/A,#N/A,FALSE,"전력간선"}</definedName>
    <definedName name="ㅇㅇㅇ">#REF!</definedName>
    <definedName name="아" localSheetId="3">#REF!</definedName>
    <definedName name="아" localSheetId="2">#REF!</definedName>
    <definedName name="아" localSheetId="0">#REF!</definedName>
    <definedName name="아" localSheetId="1">#REF!</definedName>
    <definedName name="아">[0]!아</definedName>
    <definedName name="아세틸렌">[45]자재!$C$20</definedName>
    <definedName name="아스콘" localSheetId="2">#REF!</definedName>
    <definedName name="아스콘" localSheetId="0">#REF!</definedName>
    <definedName name="아스콘">#REF!</definedName>
    <definedName name="아스팔트RSC">[79]자재단가!$K$18</definedName>
    <definedName name="아스팔트디스트리뷰우터3800경비">[79]장비경비!$G$239</definedName>
    <definedName name="아스팔트디스트리뷰우터3800노무비">[79]장비경비!$I$239</definedName>
    <definedName name="아스팔트디스트리뷰우터3800재료비">[79]장비경비!$H$239</definedName>
    <definedName name="아스팔트페이퍼휘3경비">[79]장비경비!$G$237</definedName>
    <definedName name="아스팔트페이퍼휘3노무비">[79]장비경비!$I$237</definedName>
    <definedName name="아스팔트페이퍼휘3재료비">[79]장비경비!$H$237</definedName>
    <definedName name="아연도강관단가">#REF!</definedName>
    <definedName name="아연도배관단가">#REF!</definedName>
    <definedName name="아연도배관자재">#REF!</definedName>
    <definedName name="아이">#REF!</definedName>
    <definedName name="아ㅣ리ㅣㄹ" localSheetId="2">#REF!</definedName>
    <definedName name="아ㅣ리ㅣㄹ" localSheetId="0">#REF!</definedName>
    <definedName name="아ㅣ리ㅣㄹ">#REF!</definedName>
    <definedName name="안">#REF!</definedName>
    <definedName name="안녕">[0]!안녕</definedName>
    <definedName name="안방1호">#REF!</definedName>
    <definedName name="안방2호">#REF!</definedName>
    <definedName name="안전">#REF!</definedName>
    <definedName name="안전관리비">#REF!</definedName>
    <definedName name="안전관리비요율">#REF!</definedName>
    <definedName name="안전관리비표">#REF!</definedName>
    <definedName name="안정수위">#REF!</definedName>
    <definedName name="암">[53]내역서!#REF!</definedName>
    <definedName name="암거" localSheetId="3">#REF!</definedName>
    <definedName name="암거" localSheetId="2">#REF!</definedName>
    <definedName name="암거" localSheetId="0">#REF!</definedName>
    <definedName name="암거" localSheetId="1">#REF!</definedName>
    <definedName name="암거">#REF!,#REF!</definedName>
    <definedName name="암거2">#REF!,#REF!</definedName>
    <definedName name="암거3">#REF!,#REF!</definedName>
    <definedName name="암거폭">#REF!</definedName>
    <definedName name="앞들1호">#REF!</definedName>
    <definedName name="앞들2호">#REF!</definedName>
    <definedName name="양수량">#REF!</definedName>
    <definedName name="양식">#REF!</definedName>
    <definedName name="어" localSheetId="2">[108]변경갑지!#REF!</definedName>
    <definedName name="어" localSheetId="0">[108]변경갑지!#REF!</definedName>
    <definedName name="어">[108]변경갑지!#REF!</definedName>
    <definedName name="억이상" hidden="1">{#N/A,#N/A,FALSE,"2~8번"}</definedName>
    <definedName name="업체" hidden="1">#REF!</definedName>
    <definedName name="에폭시">[45]자재!$C$6</definedName>
    <definedName name="여과지동">[109]여과지동!$F$3:$AS$80</definedName>
    <definedName name="여ㅓㅛㅓ">[110]입찰안!#REF!</definedName>
    <definedName name="역L형옹벽">[24]일위대가!#REF!</definedName>
    <definedName name="연마지">[45]자재!$C$9</definedName>
    <definedName name="연장">#REF!</definedName>
    <definedName name="영산홍">#REF!</definedName>
    <definedName name="예가대비율">[77]투찰추정!$B$25</definedName>
    <definedName name="오" hidden="1">[40]실행철강하도!$A$1:$A$4</definedName>
    <definedName name="오벽높이">#REF!</definedName>
    <definedName name="오주1호">#REF!</definedName>
    <definedName name="오주2호">#REF!</definedName>
    <definedName name="오주3호">#REF!</definedName>
    <definedName name="오주4호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왕벚나무">#REF!</definedName>
    <definedName name="왕암내역">#REF!</definedName>
    <definedName name="왜성도라지">#REF!</definedName>
    <definedName name="외업인원수" localSheetId="2">#REF!</definedName>
    <definedName name="외업인원수" localSheetId="0">#REF!</definedName>
    <definedName name="외업인원수">#REF!</definedName>
    <definedName name="요동1호">#REF!</definedName>
    <definedName name="요동2호">#REF!</definedName>
    <definedName name="용접공">[45]노임단가!$D$48</definedName>
    <definedName name="우">[68]내역서!#REF!</definedName>
    <definedName name="우리집">[68]내역서!#REF!</definedName>
    <definedName name="우산">#REF!</definedName>
    <definedName name="운반비">[95]단가!$F$66:$G$77</definedName>
    <definedName name="운반차운전사" localSheetId="2">#REF!</definedName>
    <definedName name="운반차운전사" localSheetId="0">#REF!</definedName>
    <definedName name="운반차운전사">#REF!</definedName>
    <definedName name="운암">#REF!</definedName>
    <definedName name="운호1호">#REF!</definedName>
    <definedName name="운호2호">#REF!</definedName>
    <definedName name="운호3호">#REF!</definedName>
    <definedName name="울산프랜지">#REF!</definedName>
    <definedName name="원가" hidden="1">{#N/A,#N/A,FALSE,"운반시간"}</definedName>
    <definedName name="원가계산">[0]!원가계산</definedName>
    <definedName name="원가계산명">#REF!</definedName>
    <definedName name="원가계산창">[0]!원가계산창</definedName>
    <definedName name="원남내역" hidden="1">[111]실행철강하도!$A$1:$A$4</definedName>
    <definedName name="원수">'[81]#REF'!$G$1:$G$65536</definedName>
    <definedName name="원운1호">#REF!</definedName>
    <definedName name="원운2호">#REF!</definedName>
    <definedName name="위병면회소">[112]원가계산서!#REF!</definedName>
    <definedName name="위치">#N/A</definedName>
    <definedName name="유동">[113]내역서!#REF!</definedName>
    <definedName name="유동2">#REF!</definedName>
    <definedName name="유리알1호">[85]자재단가!$K$173</definedName>
    <definedName name="육">#REF!</definedName>
    <definedName name="육리1호">#REF!</definedName>
    <definedName name="육리2호">#REF!</definedName>
    <definedName name="윤석만">#REF!</definedName>
    <definedName name="은산1호">#REF!</definedName>
    <definedName name="은산2호">#REF!</definedName>
    <definedName name="은산3호">#REF!</definedName>
    <definedName name="은산4호">#REF!</definedName>
    <definedName name="은행나무">#REF!</definedName>
    <definedName name="의" hidden="1">{#N/A,#N/A,FALSE,"운반시간"}</definedName>
    <definedName name="이">#REF!</definedName>
    <definedName name="이근구">#REF!</definedName>
    <definedName name="이러지마">[54]내역서!#REF!</definedName>
    <definedName name="이름" localSheetId="3">#REF!</definedName>
    <definedName name="이름" localSheetId="2">#REF!</definedName>
    <definedName name="이름" localSheetId="0">#REF!</definedName>
    <definedName name="이름" localSheetId="1">#REF!</definedName>
    <definedName name="이름">#REF!</definedName>
    <definedName name="이름없음">#REF!</definedName>
    <definedName name="이미도">[0]!이미도</definedName>
    <definedName name="이월">[54]내역서!#REF!</definedName>
    <definedName name="이윤">#REF!</definedName>
    <definedName name="이윤요율">#REF!</definedName>
    <definedName name="이윤표">#REF!</definedName>
    <definedName name="이제는">[68]내역서!#REF!</definedName>
    <definedName name="이태리" localSheetId="2">#REF!</definedName>
    <definedName name="이태리" localSheetId="0">#REF!</definedName>
    <definedName name="이태리">#REF!</definedName>
    <definedName name="인공">#REF!</definedName>
    <definedName name="인동덩쿨">#REF!</definedName>
    <definedName name="인쇄양식">[0]!인쇄양식</definedName>
    <definedName name="인원">#REF!</definedName>
    <definedName name="인입공사비">#REF!</definedName>
    <definedName name="일" hidden="1">[40]실행철강하도!$A$1:$A$4</definedName>
    <definedName name="일반관리비">#REF!</definedName>
    <definedName name="일반관리비요율">#REF!</definedName>
    <definedName name="일반관리비표">#REF!</definedName>
    <definedName name="일위">#REF!,#REF!</definedName>
    <definedName name="일위단가">#REF!</definedName>
    <definedName name="일위대가">#REF!</definedName>
    <definedName name="일위대가표">#REF!</definedName>
    <definedName name="일위목록">#REF!</definedName>
    <definedName name="임" localSheetId="2">#REF!</definedName>
    <definedName name="임" localSheetId="0">#REF!</definedName>
    <definedName name="임">#REF!</definedName>
    <definedName name="임시">#REF!</definedName>
    <definedName name="임시이윤" localSheetId="2">[63]내역서!#REF!</definedName>
    <definedName name="임시이윤" localSheetId="0">[63]내역서!#REF!</definedName>
    <definedName name="임시이윤">[63]내역서!#REF!</definedName>
    <definedName name="임실">[0]!임실</definedName>
    <definedName name="임직">#REF!</definedName>
    <definedName name="입력란">#REF!</definedName>
    <definedName name="입력선택">#REF!</definedName>
    <definedName name="입력전체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">[114]BID!$A$1:$I$768</definedName>
    <definedName name="입찰금액안" hidden="1">[115]집계표!#REF!</definedName>
    <definedName name="입찰적격금액">[77]투찰추정!$B$24</definedName>
    <definedName name="ㅈ238">#REF!</definedName>
    <definedName name="ㅈㄴㄷ" localSheetId="2">#REF!</definedName>
    <definedName name="ㅈㄴㄷ" localSheetId="0">#REF!</definedName>
    <definedName name="ㅈㄴㄷ">#REF!</definedName>
    <definedName name="ㅈㅈㄱㄷㄱ">[0]!ㅈㅈㄱㄷㄱ</definedName>
    <definedName name="자">'[99]콘_재료분리(1)'!#REF!</definedName>
    <definedName name="자귀나무">#REF!</definedName>
    <definedName name="자료">[109]기초자료!$A$3:$X$80</definedName>
    <definedName name="자리" localSheetId="2">#REF!</definedName>
    <definedName name="자리" localSheetId="0">#REF!</definedName>
    <definedName name="자리">#REF!</definedName>
    <definedName name="자연수위">#REF!</definedName>
    <definedName name="자재">#REF!</definedName>
    <definedName name="자재및인력배점">[77]투찰추정!$B$23</definedName>
    <definedName name="자재인력조달">[0]!자재인력조달</definedName>
    <definedName name="잔디_평떼">#REF!</definedName>
    <definedName name="잡자재비">#REF!</definedName>
    <definedName name="잣나무">#REF!</definedName>
    <definedName name="장산1">#REF!</definedName>
    <definedName name="장산2">#REF!</definedName>
    <definedName name="장산3">#REF!</definedName>
    <definedName name="장산교" localSheetId="2">#REF!</definedName>
    <definedName name="장산교" localSheetId="0">#REF!</definedName>
    <definedName name="장산교">#REF!</definedName>
    <definedName name="장재진">#REF!</definedName>
    <definedName name="장춘">#REF!</definedName>
    <definedName name="재노경">#REF!</definedName>
    <definedName name="재노경2">[64]재노경!$A$2:$R$168</definedName>
    <definedName name="재료비">#REF!</definedName>
    <definedName name="재료비요율">#REF!</definedName>
    <definedName name="재하시험인원">#REF!</definedName>
    <definedName name="저수조만수위">#REF!</definedName>
    <definedName name="적용외업인원수">#REF!</definedName>
    <definedName name="적용전체인원수">#REF!</definedName>
    <definedName name="전">#REF!</definedName>
    <definedName name="전기내역서">#REF!</definedName>
    <definedName name="전동기용량">#REF!</definedName>
    <definedName name="전선관부속품비">#REF!</definedName>
    <definedName name="전체k1">[116]전체제잡비!$D$19</definedName>
    <definedName name="전체k2">[116]전체제잡비!$D$20</definedName>
    <definedName name="전체간노">[116]전체제잡비!$D$6</definedName>
    <definedName name="전체공비계">[116]전체제잡비!$D$21</definedName>
    <definedName name="전체기타">[116]전체제잡비!$D$10</definedName>
    <definedName name="전체분" localSheetId="2">#REF!</definedName>
    <definedName name="전체분" localSheetId="0">#REF!</definedName>
    <definedName name="전체분">#REF!</definedName>
    <definedName name="전체산재">[116]전체제잡비!$D$8</definedName>
    <definedName name="전체안전">[116]전체제잡비!$D$12</definedName>
    <definedName name="전체이윤">[116]전체제잡비!$D$17</definedName>
    <definedName name="전체인원수" localSheetId="2">#REF!</definedName>
    <definedName name="전체인원수" localSheetId="0">#REF!</definedName>
    <definedName name="전체인원수">#REF!</definedName>
    <definedName name="전체일반">[116]전체제잡비!$D$15</definedName>
    <definedName name="전체집계" localSheetId="2">#REF!</definedName>
    <definedName name="전체집계" localSheetId="0">#REF!</definedName>
    <definedName name="전체집계">#REF!</definedName>
    <definedName name="절삭">[117]Sheet2!$AO$27</definedName>
    <definedName name="접착제">[45]자재!$C$21</definedName>
    <definedName name="정모">[46]약품공급2!#REF!</definedName>
    <definedName name="정열범위">#REF!</definedName>
    <definedName name="정정">'[41]2000년1차'!#REF!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발">[68]내역서!#REF!</definedName>
    <definedName name="제외ITEM">[83]투찰추정!#REF!</definedName>
    <definedName name="조달수수료">#REF!</definedName>
    <definedName name="조달예가">#REF!</definedName>
    <definedName name="조명단가">[73]조명일위!$G:$M</definedName>
    <definedName name="조명단가1">[73]조명일위!$B:$G</definedName>
    <definedName name="조사가" hidden="1">[34]입찰안!#REF!</definedName>
    <definedName name="조영" localSheetId="2">#REF!</definedName>
    <definedName name="조영" localSheetId="0">#REF!</definedName>
    <definedName name="조영">#REF!</definedName>
    <definedName name="조합페인트">[45]자재!$C$15</definedName>
    <definedName name="종">[54]내역서!#REF!</definedName>
    <definedName name="주목">#REF!</definedName>
    <definedName name="준">[53]내역서!#REF!</definedName>
    <definedName name="줄사철">#REF!</definedName>
    <definedName name="중급기술자" localSheetId="2">#REF!</definedName>
    <definedName name="중급기술자" localSheetId="0">[57]노임!#REF!</definedName>
    <definedName name="중급기술자" localSheetId="1">[58]노임!#REF!</definedName>
    <definedName name="중급기술자">[59]노임!#REF!</definedName>
    <definedName name="중기운전기사" localSheetId="2">#REF!</definedName>
    <definedName name="중기운전기사" localSheetId="0">#REF!</definedName>
    <definedName name="중기운전기사">#REF!</definedName>
    <definedName name="중기운전조수" localSheetId="2">#REF!</definedName>
    <definedName name="중기운전조수" localSheetId="0">#REF!</definedName>
    <definedName name="중기운전조수">#REF!</definedName>
    <definedName name="중기조장" localSheetId="2">#REF!</definedName>
    <definedName name="중기조장" localSheetId="0">#REF!</definedName>
    <definedName name="중기조장">#REF!</definedName>
    <definedName name="중량">#REF!</definedName>
    <definedName name="중량표">#REF!</definedName>
    <definedName name="중유">#REF!</definedName>
    <definedName name="증１">#REF!</definedName>
    <definedName name="지동">#REF!</definedName>
    <definedName name="지역">#N/A</definedName>
    <definedName name="직접노무비">#REF!</definedName>
    <definedName name="직접노무비요율">#REF!</definedName>
    <definedName name="직접재료비">#REF!</definedName>
    <definedName name="직접재료비합">#REF!</definedName>
    <definedName name="직종">#REF!</definedName>
    <definedName name="직종명">#REF!</definedName>
    <definedName name="집">'[118]#REF'!#REF!</definedName>
    <definedName name="집계">[119]내역!$A$1:$E$1023</definedName>
    <definedName name="짜즌">[68]내역서!#REF!</definedName>
    <definedName name="ㅊㅍㅊ">[0]!ㅊㅍㅊ</definedName>
    <definedName name="ㅊ퓽ㅎ">[0]!ㅊ퓽ㅎ</definedName>
    <definedName name="차선" localSheetId="2">#REF!</definedName>
    <definedName name="차선" localSheetId="0">#REF!</definedName>
    <definedName name="차선">#REF!</definedName>
    <definedName name="차선도">#REF!</definedName>
    <definedName name="차선도색집계">#REF!</definedName>
    <definedName name="착공월">#REF!</definedName>
    <definedName name="착정심도">#REF!</definedName>
    <definedName name="창">#REF!</definedName>
    <definedName name="철2" hidden="1">{#N/A,#N/A,FALSE,"혼합골재"}</definedName>
    <definedName name="철목1호">#REF!</definedName>
    <definedName name="철목2호">#REF!</definedName>
    <definedName name="철목3호">#REF!</definedName>
    <definedName name="철목4호">#REF!</definedName>
    <definedName name="철선8">[51]자재단가!$K$190</definedName>
    <definedName name="철콘">#REF!</definedName>
    <definedName name="철콘견적">#REF!</definedName>
    <definedName name="철콘번호">#REF!</definedName>
    <definedName name="청단풍">#REF!</definedName>
    <definedName name="청림1호">#REF!</definedName>
    <definedName name="청림2호">#REF!</definedName>
    <definedName name="청림3호">#REF!</definedName>
    <definedName name="청천200">'[120]200'!#REF!</definedName>
    <definedName name="초급기술자" localSheetId="2">#REF!</definedName>
    <definedName name="초급기술자" localSheetId="0">[57]노임!#REF!</definedName>
    <definedName name="초급기술자" localSheetId="1">[58]노임!#REF!</definedName>
    <definedName name="초급기술자">[59]노임!#REF!</definedName>
    <definedName name="총" localSheetId="2">#REF!</definedName>
    <definedName name="총" localSheetId="0">#REF!</definedName>
    <definedName name="총">#REF!</definedName>
    <definedName name="총계">#REF!</definedName>
    <definedName name="총공" hidden="1">{#N/A,#N/A,FALSE,"운반시간"}</definedName>
    <definedName name="총공사비">#REF!</definedName>
    <definedName name="총괄">#REF!</definedName>
    <definedName name="총원가">#REF!</definedName>
    <definedName name="추정가격">[77]투찰추정!$G$14</definedName>
    <definedName name="충도리" localSheetId="2">[30]설명서!#REF!</definedName>
    <definedName name="충도리" localSheetId="0">[30]설명서!#REF!</definedName>
    <definedName name="충도리">[30]설명서!#REF!</definedName>
    <definedName name="측구공">#REF!</definedName>
    <definedName name="측량">#REF!</definedName>
    <definedName name="측량고급기술자" localSheetId="2">#REF!</definedName>
    <definedName name="측량고급기술자" localSheetId="0">[57]노임!#REF!</definedName>
    <definedName name="측량고급기술자" localSheetId="1">[58]노임!#REF!</definedName>
    <definedName name="측량고급기술자">[59]노임!#REF!</definedName>
    <definedName name="측량중급기술자" localSheetId="2">#REF!</definedName>
    <definedName name="측량중급기술자" localSheetId="0">[57]노임!#REF!</definedName>
    <definedName name="측량중급기술자" localSheetId="1">[58]노임!#REF!</definedName>
    <definedName name="측량중급기술자">[59]노임!#REF!</definedName>
    <definedName name="측량초급기능사" localSheetId="2">#REF!</definedName>
    <definedName name="측량초급기능사" localSheetId="0">[57]노임!#REF!</definedName>
    <definedName name="측량초급기능사" localSheetId="1">[58]노임!#REF!</definedName>
    <definedName name="측량초급기능사">[59]노임!#REF!</definedName>
    <definedName name="측량초급기술자" localSheetId="2">#REF!</definedName>
    <definedName name="측량초급기술자" localSheetId="0">[57]노임!#REF!</definedName>
    <definedName name="측량초급기술자" localSheetId="1">[58]노임!#REF!</definedName>
    <definedName name="측량초급기술자">[59]노임!#REF!</definedName>
    <definedName name="치즐0.7">[51]자재단가!$K$230</definedName>
    <definedName name="칠">#REF!</definedName>
    <definedName name="ㅋㅌㅊㄹ" hidden="1">{#N/A,#N/A,FALSE,"조골재"}</definedName>
    <definedName name="카">[121]초기화면!$O$8</definedName>
    <definedName name="컷터320경비">[51]장비경비!$G$266</definedName>
    <definedName name="컷터320노무비">[51]장비경비!$I$266</definedName>
    <definedName name="컷터320재료비">[51]장비경비!$H$266</definedName>
    <definedName name="콘크리트공">[45]노임단가!$B$26</definedName>
    <definedName name="ㅌㅌㅌㅌㅌㅌㅌ">#REF!</definedName>
    <definedName name="타">[54]내역서!#REF!</definedName>
    <definedName name="타이어로울러자8경비">[79]장비경비!$G$114</definedName>
    <definedName name="타이어로울러자8노무비">[79]장비경비!$I$114</definedName>
    <definedName name="타이어로울러자8재료비">[79]장비경비!$H$114</definedName>
    <definedName name="텐덤로울러자10경비">[79]장비경비!$G$90</definedName>
    <definedName name="텐덤로울러자10노무비">[79]장비경비!$I$90</definedName>
    <definedName name="텐덤로울러자10재료비">[79]장비경비!$H$90</definedName>
    <definedName name="템플리트모듈1">[122]!sheetbutton</definedName>
    <definedName name="템플리트모듈2">[122]!sheetbutton1</definedName>
    <definedName name="템플리트모듈3">[122]!SignDLG</definedName>
    <definedName name="템플리트모듈4">[122]!insertLt</definedName>
    <definedName name="템플리트모듈5">[122]!InsertLogo</definedName>
    <definedName name="템플리트모듈6">Dlog_Show</definedName>
    <definedName name="토" hidden="1">#REF!</definedName>
    <definedName name="토공2" hidden="1">{#N/A,#N/A,FALSE,"2~8번"}</definedName>
    <definedName name="토공당초">#REF!</definedName>
    <definedName name="토공당초계">#REF!</definedName>
    <definedName name="토공당초금차">#REF!</definedName>
    <definedName name="토공당초이후">#REF!</definedName>
    <definedName name="토공변경계">#REF!</definedName>
    <definedName name="토공변경금차">#REF!</definedName>
    <definedName name="토공변경이후">#REF!</definedName>
    <definedName name="토공전체" hidden="1">{#N/A,#N/A,FALSE,"운반시간"}</definedName>
    <definedName name="토당초">[66]토공!$E:$E,[66]토공!$G:$G</definedName>
    <definedName name="토목설계" hidden="1">{#N/A,#N/A,FALSE,"골재소요량";#N/A,#N/A,FALSE,"골재소요량"}</definedName>
    <definedName name="토변경">[66]토공!#REF!,[66]토공!#REF!</definedName>
    <definedName name="토사변경">[89]토공!#REF!,[89]토공!#REF!</definedName>
    <definedName name="통내">[78]노무비!$B$8</definedName>
    <definedName name="통설">[78]노무비!$B$10</definedName>
    <definedName name="투간접노무비" localSheetId="2">#REF!</definedName>
    <definedName name="투간접노무비" localSheetId="0">#REF!</definedName>
    <definedName name="투간접노무비">#REF!</definedName>
    <definedName name="투건강보험료" localSheetId="2">#REF!</definedName>
    <definedName name="투건강보험료" localSheetId="0">#REF!</definedName>
    <definedName name="투건강보험료">#REF!</definedName>
    <definedName name="투경비" localSheetId="2">#REF!</definedName>
    <definedName name="투경비" localSheetId="0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물가상승비">#REF!</definedName>
    <definedName name="투부가가치세">#REF!</definedName>
    <definedName name="투사급자재">#REF!</definedName>
    <definedName name="투산재보험료">#REF!</definedName>
    <definedName name="투순공사원가">#REF!</definedName>
    <definedName name="투안전관리비">#REF!</definedName>
    <definedName name="투연금보험료">#REF!</definedName>
    <definedName name="투이윤">#REF!</definedName>
    <definedName name="투일반관리비">#REF!</definedName>
    <definedName name="투재료비">#REF!</definedName>
    <definedName name="투찰">[123]도급!$B$1:$H$1053</definedName>
    <definedName name="투찰서_2">[0]!투찰서_2</definedName>
    <definedName name="투찰서_3">[0]!투찰서_3</definedName>
    <definedName name="투찰서2">[0]!투찰서2</definedName>
    <definedName name="투퇴직공제부금비" localSheetId="2">#REF!</definedName>
    <definedName name="투퇴직공제부금비" localSheetId="0">#REF!</definedName>
    <definedName name="투퇴직공제부금비">#REF!</definedName>
    <definedName name="투환경보전비">#REF!</definedName>
    <definedName name="트럭트렉터및트레일러20노무비">[85]장비경비!$I$228</definedName>
    <definedName name="트레일러20경비">[85]장비경비!$G$228</definedName>
    <definedName name="트렉트렉터및트레일러20재료비">[85]장비경비!$H$228</definedName>
    <definedName name="특급기술자" localSheetId="2">#REF!</definedName>
    <definedName name="특급기술자" localSheetId="0">[57]노임!#REF!</definedName>
    <definedName name="특급기술자" localSheetId="1">[58]노임!#REF!</definedName>
    <definedName name="특급기술자">[59]노임!#REF!</definedName>
    <definedName name="특별인부" localSheetId="2">#REF!</definedName>
    <definedName name="특별인부" localSheetId="0">#REF!</definedName>
    <definedName name="특별인부" localSheetId="1">[58]노임!#REF!</definedName>
    <definedName name="특별인부">[59]노임!#REF!</definedName>
    <definedName name="팁">[79]자재단가!$K$218</definedName>
    <definedName name="ㅍㅍㅍㅍㄹ" hidden="1">{#N/A,#N/A,FALSE,"운반시간"}</definedName>
    <definedName name="ㅍㅍㅍㅍㅍㅍㅍㅍ픃ㄹ">[0]!ㅍㅍㅍㅍㅍㅍㅍㅍ픃ㄹ</definedName>
    <definedName name="팔" hidden="1">#REF!</definedName>
    <definedName name="퍼티">[45]자재!$C$16</definedName>
    <definedName name="펌프구경">#REF!</definedName>
    <definedName name="펌프장">[46]약품공급2!#REF!</definedName>
    <definedName name="평가기준">[83]투찰추정!#REF!</definedName>
    <definedName name="폐경비금액" localSheetId="2">#REF!</definedName>
    <definedName name="폐경비금액" localSheetId="0">#REF!</definedName>
    <definedName name="폐경비금액">#REF!</definedName>
    <definedName name="폐경비단가" localSheetId="2">#REF!</definedName>
    <definedName name="폐경비단가" localSheetId="0">#REF!</definedName>
    <definedName name="폐경비단가">#REF!</definedName>
    <definedName name="폐기물처리비">[61]폐기물!$I$4</definedName>
    <definedName name="폐노무비금액" localSheetId="2">#REF!</definedName>
    <definedName name="폐노무비금액" localSheetId="0">#REF!</definedName>
    <definedName name="폐노무비금액">#REF!</definedName>
    <definedName name="폐노무비단가" localSheetId="2">#REF!</definedName>
    <definedName name="폐노무비단가" localSheetId="0">#REF!</definedName>
    <definedName name="폐노무비단가">#REF!</definedName>
    <definedName name="폐부가세" localSheetId="2">[61]폐기물!#REF!</definedName>
    <definedName name="폐부가세" localSheetId="0">[61]폐기물!#REF!</definedName>
    <definedName name="폐부가세">[61]폐기물!#REF!</definedName>
    <definedName name="폐수량" localSheetId="2">#REF!</definedName>
    <definedName name="폐수량" localSheetId="0">#REF!</definedName>
    <definedName name="폐수량">#REF!</definedName>
    <definedName name="폐임시" localSheetId="2">#REF!</definedName>
    <definedName name="폐임시" localSheetId="0">#REF!</definedName>
    <definedName name="폐임시">#REF!</definedName>
    <definedName name="폐재료비금액" localSheetId="2">#REF!</definedName>
    <definedName name="폐재료비금액" localSheetId="0">#REF!</definedName>
    <definedName name="폐재료비금액">#REF!</definedName>
    <definedName name="폐재료비단가">#REF!</definedName>
    <definedName name="포당초">[66]포장공!$E:$E,[66]포장공!$G:$G</definedName>
    <definedName name="포변경">[66]포장공!#REF!,[66]포장공!#REF!</definedName>
    <definedName name="포장공">[79]노임단가!$F$41</definedName>
    <definedName name="포장당초계">#REF!</definedName>
    <definedName name="포장당초금차">#REF!</definedName>
    <definedName name="포장당초까지">#REF!</definedName>
    <definedName name="포장당초이후">#REF!</definedName>
    <definedName name="포장변경계">#REF!</definedName>
    <definedName name="포장변경금차">#REF!</definedName>
    <definedName name="포장변경까지">#REF!</definedName>
    <definedName name="포장변경이후">#REF!</definedName>
    <definedName name="표">[53]내역서!#REF!</definedName>
    <definedName name="표지2">#REF!</definedName>
    <definedName name="프라이머융착식">[85]자재단가!$K$167</definedName>
    <definedName name="프로그램.메인_메뉴호출">[84]!프로그램.메인_메뉴호출</definedName>
    <definedName name="프로판가스">[85]자재단가!$K$9</definedName>
    <definedName name="핑">#REF!</definedName>
    <definedName name="ㅎ">#REF!</definedName>
    <definedName name="ㅎ384">#REF!</definedName>
    <definedName name="ㅎㄹ" localSheetId="2">[30]설명서!#REF!</definedName>
    <definedName name="ㅎㄹ" localSheetId="0">[30]설명서!#REF!</definedName>
    <definedName name="ㅎㄹ">[30]설명서!#REF!</definedName>
    <definedName name="ㅎㄹㄹ">#REF!</definedName>
    <definedName name="ㅎㄹㅀㅀㅀㅀㅀㄹ호" hidden="1">{#N/A,#N/A,FALSE,"혼합골재"}</definedName>
    <definedName name="하도급">#REF!</definedName>
    <definedName name="하도급4" localSheetId="2">'[124]원가&amp;하도급원가'!#REF!</definedName>
    <definedName name="하도급4" localSheetId="0">'[124]원가&amp;하도급원가'!#REF!</definedName>
    <definedName name="하도급4">'[124]원가&amp;하도급원가'!#REF!</definedName>
    <definedName name="하도급5" localSheetId="2">'[124]원가&amp;하도급원가'!#REF!</definedName>
    <definedName name="하도급5" localSheetId="0">'[124]원가&amp;하도급원가'!#REF!</definedName>
    <definedName name="하도급5">'[124]원가&amp;하도급원가'!#REF!</definedName>
    <definedName name="하도급6" localSheetId="2">'[124]원가&amp;하도급원가'!#REF!</definedName>
    <definedName name="하도급6" localSheetId="0">'[124]원가&amp;하도급원가'!#REF!</definedName>
    <definedName name="하도급6">'[124]원가&amp;하도급원가'!#REF!</definedName>
    <definedName name="하도급7">'[124]원가&amp;하도급원가'!#REF!</definedName>
    <definedName name="하도급계획서">#REF!</definedName>
    <definedName name="하도급관리">[83]투찰추정!$C$10</definedName>
    <definedName name="하도급사항">'[125]설 계'!$A$2:$F$617</definedName>
    <definedName name="하도집계">[126]BID!$A$1:$I$1765</definedName>
    <definedName name="학" localSheetId="2">[30]설명서!#REF!</definedName>
    <definedName name="학" localSheetId="0">[30]설명서!#REF!</definedName>
    <definedName name="학">[30]설명서!#REF!</definedName>
    <definedName name="한" hidden="1">#REF!</definedName>
    <definedName name="한교1호">#REF!</definedName>
    <definedName name="한교2호">#REF!</definedName>
    <definedName name="한교3호">#REF!</definedName>
    <definedName name="한라구절초">#REF!</definedName>
    <definedName name="한명오">#REF!</definedName>
    <definedName name="한전">#REF!</definedName>
    <definedName name="할">#REF!</definedName>
    <definedName name="할석공">[45]노임단가!$D$50</definedName>
    <definedName name="할증">#REF!</definedName>
    <definedName name="할증수량">#REF!</definedName>
    <definedName name="합계">#REF!</definedName>
    <definedName name="합판12">[51]자재단가!$K$185</definedName>
    <definedName name="해당화">#REF!</definedName>
    <definedName name="행삭제">#REF!</definedName>
    <definedName name="헌치1">#REF!</definedName>
    <definedName name="헌치2">#REF!</definedName>
    <definedName name="현천기자재비">#REF!</definedName>
    <definedName name="호지니">[127]!Macro12</definedName>
    <definedName name="호ㅓㅕㅏ6ㅅ서ㅛㅓ" hidden="1">[128]입찰안!#REF!</definedName>
    <definedName name="호ㅜㅡ호ㅜ루" hidden="1">{#N/A,#N/A,FALSE,"2~8번"}</definedName>
    <definedName name="홍단풍">#REF!</definedName>
    <definedName name="화룡제4배수통문">'[1]본선 토공 분배표'!#REF!</definedName>
    <definedName name="화룡지구">#REF!,#REF!,#REF!,#REF!,#REF!</definedName>
    <definedName name="화신1호">#REF!</definedName>
    <definedName name="화신2호">#REF!</definedName>
    <definedName name="화신기존1">#REF!</definedName>
    <definedName name="화신기존2">#REF!</definedName>
    <definedName name="환율" localSheetId="2">#REF!</definedName>
    <definedName name="환율" localSheetId="0">#REF!</definedName>
    <definedName name="환율">#REF!</definedName>
    <definedName name="회사명">#REF!</definedName>
    <definedName name="회시1호">#REF!</definedName>
    <definedName name="회시2호">#REF!</definedName>
    <definedName name="횡배수위치" localSheetId="2">'[108]증감(갑지)'!#REF!</definedName>
    <definedName name="횡배수위치" localSheetId="0">'[108]증감(갑지)'!#REF!</definedName>
    <definedName name="횡배수위치">'[108]증감(갑지)'!#REF!</definedName>
    <definedName name="효구">Dlog_Show</definedName>
    <definedName name="후다">[0]!후다</definedName>
    <definedName name="휘발유" localSheetId="2">#REF!</definedName>
    <definedName name="휘발유" localSheetId="0">#REF!</definedName>
    <definedName name="휘발유">#REF!</definedName>
    <definedName name="휴ㅗㅝ" localSheetId="2">#REF!</definedName>
    <definedName name="휴ㅗㅝ" localSheetId="0">#REF!</definedName>
    <definedName name="휴ㅗㅝ">#REF!</definedName>
    <definedName name="ㅏㅓㅣㅎ">[0]!ㅏㅓㅣㅎ</definedName>
    <definedName name="ㅏㅕㅛ라ㅕㅏ">[128]입찰안!#REF!</definedName>
    <definedName name="ㅐ55" localSheetId="2">#REF!</definedName>
    <definedName name="ㅐ55" localSheetId="0">#REF!</definedName>
    <definedName name="ㅐ55">#REF!</definedName>
    <definedName name="ㅓ235">#REF!</definedName>
    <definedName name="ㅓ437">#REF!</definedName>
    <definedName name="ㅓ8">#REF!</definedName>
    <definedName name="ㅓ89" localSheetId="2">[129]지주설치제원!#REF!</definedName>
    <definedName name="ㅓ89" localSheetId="0">[129]지주설치제원!#REF!</definedName>
    <definedName name="ㅓ89">[129]지주설치제원!#REF!</definedName>
    <definedName name="ㅓㄴㄱ" hidden="1">[107]실행철강하도!$A$1:$A$4</definedName>
    <definedName name="ㅓ호ㅓ" hidden="1">{#N/A,#N/A,FALSE,"조골재"}</definedName>
    <definedName name="ㅓㅕㅛ려ㅓ">[110]입찰안!#REF!</definedName>
    <definedName name="ㅓㅘ러ㅗㅓㅗ" hidden="1">{#N/A,#N/A,FALSE,"전력간선"}</definedName>
    <definedName name="ㅓㅘㅗㅓㅏㅗㅓㅏㅗㅓㅏㅗㅓㅏ" hidden="1">{#N/A,#N/A,FALSE,"단가표지"}</definedName>
    <definedName name="ㅓㅘㅗㅓㅏㅗㅓㅏㅗㅓㅏㅣ" hidden="1">{#N/A,#N/A,FALSE,"단가표지"}</definedName>
    <definedName name="ㅔㅔ" hidden="1">[130]집계표!#REF!</definedName>
    <definedName name="ㅗ" localSheetId="3">#REF!</definedName>
    <definedName name="ㅗ" localSheetId="2">#REF!</definedName>
    <definedName name="ㅗ" localSheetId="0">#REF!</definedName>
    <definedName name="ㅗ" localSheetId="1">#REF!</definedName>
    <definedName name="ㅗ">#REF!</definedName>
    <definedName name="ㅗ1">#REF!</definedName>
    <definedName name="ㅗ129" localSheetId="2">#REF!</definedName>
    <definedName name="ㅗ129" localSheetId="0">#REF!</definedName>
    <definedName name="ㅗ129">#REF!</definedName>
    <definedName name="ㅗ2">#REF!</definedName>
    <definedName name="ㅗ3">#REF!</definedName>
    <definedName name="ㅗ4">#REF!</definedName>
    <definedName name="ㅗ5">#REF!</definedName>
    <definedName name="ㅗㄷㄱㄴㄱ" localSheetId="2">#REF!</definedName>
    <definedName name="ㅗㄷㄱㄴㄱ" localSheetId="0">#REF!</definedName>
    <definedName name="ㅗㄷㄱㄴㄱ">#REF!</definedName>
    <definedName name="ㅗㅓㅎㅇㅇㅇㅇㅇㅇㅇ" hidden="1">{#N/A,#N/A,FALSE,"단가표지"}</definedName>
    <definedName name="ㅗㅓㅏ">#REF!</definedName>
    <definedName name="ㅗㅗㅗ" hidden="1">{#N/A,#N/A,FALSE,"전력간선"}</definedName>
    <definedName name="ㅗㅗㅗㅎㄹ">[0]!ㅗㅗㅗㅎㄹ</definedName>
    <definedName name="ㅗㅛㅎ" localSheetId="2">#REF!</definedName>
    <definedName name="ㅗㅛㅎ" localSheetId="0">#REF!</definedName>
    <definedName name="ㅗㅛㅎ">#REF!</definedName>
    <definedName name="ㅛㅅ">#REF!</definedName>
    <definedName name="ㅜ1">#REF!</definedName>
    <definedName name="ㅜㅗㅓ" localSheetId="2">[30]설명서!#REF!</definedName>
    <definedName name="ㅜㅗㅓ" localSheetId="0">[30]설명서!#REF!</definedName>
    <definedName name="ㅜㅗㅓ">[30]설명서!#REF!</definedName>
    <definedName name="ㅜㅠㅗㅓㅗ" localSheetId="2">[30]예정공정표!#REF!</definedName>
    <definedName name="ㅜㅠㅗㅓㅗ" localSheetId="0">[30]예정공정표!#REF!</definedName>
    <definedName name="ㅜㅠㅗㅓㅗ">[30]예정공정표!#REF!</definedName>
    <definedName name="ㅠ">#REF!</definedName>
    <definedName name="ㅠ1">#REF!</definedName>
    <definedName name="ㅠ10">#REF!</definedName>
    <definedName name="ㅠ11">#REF!</definedName>
    <definedName name="ㅠ2">#REF!</definedName>
    <definedName name="ㅠ3">#REF!</definedName>
    <definedName name="ㅠ4">#REF!</definedName>
    <definedName name="ㅠ5">#REF!</definedName>
    <definedName name="ㅠ6">#REF!</definedName>
    <definedName name="ㅠ7">#REF!</definedName>
    <definedName name="ㅠ8">#REF!</definedName>
    <definedName name="ㅠ9">#REF!</definedName>
    <definedName name="ㅠ호ㅜ" localSheetId="2">[30]예정공정표!#REF!</definedName>
    <definedName name="ㅠ호ㅜ" localSheetId="0">[30]예정공정표!#REF!</definedName>
    <definedName name="ㅠ호ㅜ">[30]예정공정표!#REF!</definedName>
    <definedName name="ㅡ22">[129]지주설치제원!#REF!</definedName>
    <definedName name="ㅡㅓㅗ흐ㅓ">[128]입찰안!#REF!</definedName>
    <definedName name="ㅡㅠㅗㅠㅣㅏ">[89]포장공!$E:$E,[89]포장공!$G:$G</definedName>
    <definedName name="ㅣ275">#REF!</definedName>
  </definedNames>
  <calcPr calcId="191029"/>
</workbook>
</file>

<file path=xl/calcChain.xml><?xml version="1.0" encoding="utf-8"?>
<calcChain xmlns="http://schemas.openxmlformats.org/spreadsheetml/2006/main">
  <c r="A47" i="53" l="1"/>
  <c r="C4" i="52" l="1"/>
  <c r="A2" i="48" l="1"/>
  <c r="D10" i="54" l="1"/>
  <c r="E10" i="54" s="1"/>
  <c r="F10" i="54" s="1"/>
  <c r="G10" i="54" s="1"/>
  <c r="G9" i="54"/>
  <c r="F9" i="54"/>
  <c r="E9" i="54"/>
  <c r="D9" i="54"/>
  <c r="C9" i="54"/>
  <c r="C5" i="54"/>
  <c r="A43" i="53"/>
  <c r="A25" i="53"/>
  <c r="A23" i="53"/>
  <c r="A21" i="53"/>
  <c r="A6" i="53"/>
  <c r="F9" i="48" l="1"/>
  <c r="F5" i="48" l="1"/>
  <c r="F6" i="48"/>
  <c r="F7" i="48"/>
  <c r="F8" i="48" l="1"/>
  <c r="F4" i="48" l="1"/>
  <c r="E9" i="52" l="1"/>
  <c r="Q15" i="53"/>
  <c r="F10" i="48"/>
  <c r="E10" i="52" l="1"/>
  <c r="Q17" i="53"/>
  <c r="F3" i="48"/>
  <c r="E8" i="52" l="1"/>
  <c r="Q13" i="53"/>
</calcChain>
</file>

<file path=xl/sharedStrings.xml><?xml version="1.0" encoding="utf-8"?>
<sst xmlns="http://schemas.openxmlformats.org/spreadsheetml/2006/main" count="79" uniqueCount="64">
  <si>
    <t>식</t>
    <phoneticPr fontId="3" type="noConversion"/>
  </si>
  <si>
    <t>설계자</t>
    <phoneticPr fontId="3" type="noConversion"/>
  </si>
  <si>
    <t>심사자</t>
    <phoneticPr fontId="3" type="noConversion"/>
  </si>
  <si>
    <t>과 장</t>
    <phoneticPr fontId="3" type="noConversion"/>
  </si>
  <si>
    <t>국 장</t>
    <phoneticPr fontId="3" type="noConversion"/>
  </si>
  <si>
    <t>청 장</t>
    <phoneticPr fontId="3" type="noConversion"/>
  </si>
  <si>
    <t>ㅇ 과업개요</t>
    <phoneticPr fontId="3" type="noConversion"/>
  </si>
  <si>
    <t>ㅇ 과업금액</t>
    <phoneticPr fontId="3" type="noConversion"/>
  </si>
  <si>
    <t>도급예정액</t>
    <phoneticPr fontId="3" type="noConversion"/>
  </si>
  <si>
    <t>원정</t>
    <phoneticPr fontId="3" type="noConversion"/>
  </si>
  <si>
    <t>1. 공 급 가 액</t>
    <phoneticPr fontId="3" type="noConversion"/>
  </si>
  <si>
    <t>2. 부가가치세</t>
    <phoneticPr fontId="3" type="noConversion"/>
  </si>
  <si>
    <t>공  종 · 명  칭</t>
    <phoneticPr fontId="3" type="noConversion"/>
  </si>
  <si>
    <t>규   격</t>
    <phoneticPr fontId="3" type="noConversion"/>
  </si>
  <si>
    <t>수   량</t>
    <phoneticPr fontId="3" type="noConversion"/>
  </si>
  <si>
    <t>단위</t>
    <phoneticPr fontId="3" type="noConversion"/>
  </si>
  <si>
    <t>단   가</t>
    <phoneticPr fontId="3" type="noConversion"/>
  </si>
  <si>
    <t>금   액</t>
    <phoneticPr fontId="3" type="noConversion"/>
  </si>
  <si>
    <t>비   고</t>
    <phoneticPr fontId="3" type="noConversion"/>
  </si>
  <si>
    <t xml:space="preserve"> 1. 공 급 가 액</t>
    <phoneticPr fontId="3" type="noConversion"/>
  </si>
  <si>
    <t xml:space="preserve">   가. 직접인건비</t>
    <phoneticPr fontId="3" type="noConversion"/>
  </si>
  <si>
    <t xml:space="preserve">   나. 직 접 경 비</t>
    <phoneticPr fontId="3" type="noConversion"/>
  </si>
  <si>
    <t xml:space="preserve">   다. 제   경   비</t>
    <phoneticPr fontId="3" type="noConversion"/>
  </si>
  <si>
    <t>직접인건비×110%</t>
    <phoneticPr fontId="3" type="noConversion"/>
  </si>
  <si>
    <t xml:space="preserve">   라. 기   술   료</t>
    <phoneticPr fontId="3" type="noConversion"/>
  </si>
  <si>
    <t>(직접인건비+제경비)× 20%</t>
    <phoneticPr fontId="3" type="noConversion"/>
  </si>
  <si>
    <t xml:space="preserve">   마. 산업안전보건관리비</t>
    <phoneticPr fontId="3" type="noConversion"/>
  </si>
  <si>
    <t>p.s</t>
    <phoneticPr fontId="3" type="noConversion"/>
  </si>
  <si>
    <t xml:space="preserve"> 2. 부 가 가 치 세</t>
    <phoneticPr fontId="3" type="noConversion"/>
  </si>
  <si>
    <r>
      <t xml:space="preserve"> </t>
    </r>
    <r>
      <rPr>
        <b/>
        <sz val="18"/>
        <rFont val="맑은 고딕"/>
        <family val="3"/>
      </rPr>
      <t>설 계 요 약 서</t>
    </r>
    <phoneticPr fontId="101" type="noConversion"/>
  </si>
  <si>
    <t xml:space="preserve">   ○ 용 역 명 : </t>
    <phoneticPr fontId="101" type="noConversion"/>
  </si>
  <si>
    <t xml:space="preserve">   ○ 용역개요 :</t>
    <phoneticPr fontId="101" type="noConversion"/>
  </si>
  <si>
    <t xml:space="preserve">   ○ 용역기간 :</t>
    <phoneticPr fontId="101" type="noConversion"/>
  </si>
  <si>
    <t xml:space="preserve">   전체 4개월(120일)</t>
    <phoneticPr fontId="101" type="noConversion"/>
  </si>
  <si>
    <t xml:space="preserve">  ○ 용역금액 :</t>
  </si>
  <si>
    <t>구          분</t>
    <phoneticPr fontId="3" type="noConversion"/>
  </si>
  <si>
    <t>전  체</t>
    <phoneticPr fontId="3" type="noConversion"/>
  </si>
  <si>
    <t>도급예정액</t>
    <phoneticPr fontId="101" type="noConversion"/>
  </si>
  <si>
    <t>1. 공 급 가 액</t>
    <phoneticPr fontId="101" type="noConversion"/>
  </si>
  <si>
    <t>2. 부가가치세</t>
    <phoneticPr fontId="101" type="noConversion"/>
  </si>
  <si>
    <t>2026 년</t>
    <phoneticPr fontId="3" type="noConversion"/>
  </si>
  <si>
    <t>기후에너지환경부</t>
  </si>
  <si>
    <t xml:space="preserve"> 원주지방환경청</t>
    <phoneticPr fontId="3" type="noConversion"/>
  </si>
  <si>
    <t>기후에너지환경부</t>
    <phoneticPr fontId="1" type="noConversion"/>
  </si>
  <si>
    <t xml:space="preserve"> Ⅵ 예 정 공 정 표</t>
    <phoneticPr fontId="3" type="noConversion"/>
  </si>
  <si>
    <t>공   정</t>
    <phoneticPr fontId="3" type="noConversion"/>
  </si>
  <si>
    <t>보할
(%)</t>
    <phoneticPr fontId="3" type="noConversion"/>
  </si>
  <si>
    <t>착공30일</t>
    <phoneticPr fontId="3" type="noConversion"/>
  </si>
  <si>
    <t>착공60일</t>
    <phoneticPr fontId="3" type="noConversion"/>
  </si>
  <si>
    <t>착공90일</t>
    <phoneticPr fontId="3" type="noConversion"/>
  </si>
  <si>
    <t>착공120일</t>
    <phoneticPr fontId="3" type="noConversion"/>
  </si>
  <si>
    <t>자료조사 및 계획수립</t>
    <phoneticPr fontId="3" type="noConversion"/>
  </si>
  <si>
    <t>현장조사</t>
    <phoneticPr fontId="3" type="noConversion"/>
  </si>
  <si>
    <t>조사결과 분석 및 정리</t>
    <phoneticPr fontId="3" type="noConversion"/>
  </si>
  <si>
    <t>보고서 작성
(심의자료 포함)</t>
    <phoneticPr fontId="3" type="noConversion"/>
  </si>
  <si>
    <t>공   정(%)</t>
    <phoneticPr fontId="3" type="noConversion"/>
  </si>
  <si>
    <t>누   계</t>
    <phoneticPr fontId="3" type="noConversion"/>
  </si>
  <si>
    <t>2026. 10</t>
    <phoneticPr fontId="3" type="noConversion"/>
  </si>
  <si>
    <t xml:space="preserve">   · 제방 14개소</t>
    <phoneticPr fontId="30" type="noConversion"/>
  </si>
  <si>
    <t xml:space="preserve">   · 보도교 1개소</t>
    <phoneticPr fontId="30" type="noConversion"/>
  </si>
  <si>
    <t xml:space="preserve">  - 정기안전점검 각 1식</t>
    <phoneticPr fontId="3" type="noConversion"/>
  </si>
  <si>
    <t>제방 14개소, 수문 1개소, 보도교 1개소 정기안전점검용역</t>
    <phoneticPr fontId="39" type="noConversion"/>
  </si>
  <si>
    <t>하송제 등 16개소 하천시설물 정기안전점검용역</t>
    <phoneticPr fontId="1" type="noConversion"/>
  </si>
  <si>
    <t xml:space="preserve">   · 수문 1개소</t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</si>
</sst>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7" formatCode="_ * #,##0_ ;_ * \-#,##0_ ;_ * &quot;-&quot;_ ;_ @_ "/>
    <numFmt numFmtId="178" formatCode="#,##0_ "/>
    <numFmt numFmtId="180" formatCode="0.0"/>
    <numFmt numFmtId="181" formatCode="_-* #,##0.00_-;\-* #,##0.00_-;_-* &quot;-&quot;_-;_-@_-"/>
    <numFmt numFmtId="182" formatCode="#."/>
    <numFmt numFmtId="183" formatCode="_ &quot;₩&quot;* #,##0_ ;_ &quot;₩&quot;* \-#,##0_ ;_ &quot;₩&quot;* &quot;-&quot;_ ;_ @_ "/>
    <numFmt numFmtId="184" formatCode="_ &quot;₩&quot;* #,##0.00_ ;_ &quot;₩&quot;* \-#,##0.00_ ;_ &quot;₩&quot;* &quot;-&quot;??_ ;_ @_ "/>
    <numFmt numFmtId="185" formatCode="_ * #,##0.00_ ;_ * \-#,##0.00_ ;_ * &quot;-&quot;??_ ;_ @_ "/>
    <numFmt numFmtId="186" formatCode="_-* #,##0&quot;₩&quot;\ _D_M_-;&quot;₩&quot;\-* #,##0&quot;₩&quot;\ _D_M_-;_-* &quot;-&quot;&quot;₩&quot;\ _D_M_-;_-@_-"/>
    <numFmt numFmtId="187" formatCode="* #,##0.0"/>
    <numFmt numFmtId="188" formatCode="#,##0.00000"/>
    <numFmt numFmtId="189" formatCode="_ * #,##0_ ;_ * &quot;₩&quot;\-#,##0_ ;_ * &quot;-&quot;??_ ;_ @_ "/>
    <numFmt numFmtId="190" formatCode="0.0%;[Red]&quot;△&quot;0.0%"/>
    <numFmt numFmtId="191" formatCode="0.00&quot; ㎠&quot;"/>
    <numFmt numFmtId="192" formatCode="_-&quot;S&quot;&quot;₩&quot;\!\ * #,##0_-;&quot;₩&quot;\!\-&quot;S&quot;&quot;₩&quot;\!\ * #,##0_-;_-&quot;S&quot;&quot;₩&quot;\!\ * &quot;-&quot;_-;_-@_-"/>
    <numFmt numFmtId="193" formatCode="0,###,###"/>
    <numFmt numFmtId="194" formatCode="&quot;x &quot;0.00&quot;=&quot;"/>
    <numFmt numFmtId="195" formatCode="_ &quot;₩&quot;* #,##0.00_ ;_ &quot;₩&quot;* &quot;₩&quot;&quot;₩&quot;&quot;₩&quot;&quot;₩&quot;\-#,##0.00_ ;_ &quot;₩&quot;* &quot;-&quot;??_ ;_ @_ "/>
    <numFmt numFmtId="196" formatCode="&quot;x &quot;0&quot;=&quot;"/>
    <numFmt numFmtId="197" formatCode="_(&quot;$&quot;* #,##0_);_(&quot;$&quot;* \(#,##0\);_(&quot;$&quot;* &quot;-&quot;_);_(@_)"/>
    <numFmt numFmtId="198" formatCode="0.##"/>
    <numFmt numFmtId="199" formatCode="&quot;₩&quot;#,##0.00;&quot;₩&quot;\-#,##0.00"/>
    <numFmt numFmtId="200" formatCode="0.00000%"/>
    <numFmt numFmtId="201" formatCode="_ &quot;₩&quot;* #,##0.0000000_ ;_ &quot;₩&quot;* &quot;₩&quot;\-#,##0.0000000_ ;_ &quot;₩&quot;* &quot;-&quot;??_ ;_ @_ "/>
    <numFmt numFmtId="202" formatCode="0.0%;[Red]\-0.0%"/>
    <numFmt numFmtId="203" formatCode="0.00%;[Red]\-0.00%"/>
    <numFmt numFmtId="204" formatCode="#,###\ \ "/>
    <numFmt numFmtId="209" formatCode="yy&quot;₩&quot;/mm&quot;₩&quot;/dd"/>
    <numFmt numFmtId="210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11" formatCode="&quot;₩&quot;\!\$#,##0_);[Red]&quot;₩&quot;\!\(&quot;₩&quot;\!\$#,##0&quot;₩&quot;\!\)"/>
    <numFmt numFmtId="212" formatCode=";;;"/>
    <numFmt numFmtId="213" formatCode="#,##0.000\ &quot;10공/㎥ &quot;"/>
    <numFmt numFmtId="214" formatCode="#,##0.00\ &quot;a &quot;"/>
    <numFmt numFmtId="215" formatCode="_ * #,#00_ ;_ * \-#,#00_ ;_ * &quot;-&quot;_ ;_ @_ "/>
    <numFmt numFmtId="216" formatCode="#,##0.0000_);\(#,##0.0000\)"/>
    <numFmt numFmtId="217" formatCode="#,##0.0000"/>
    <numFmt numFmtId="218" formatCode="#,##0.000\ &quot;EA &quot;"/>
    <numFmt numFmtId="219" formatCode="_-[$€-2]* #,##0.00_-;\-[$€-2]* #,##0.00_-;_-[$€-2]* &quot;-&quot;??_-"/>
    <numFmt numFmtId="220" formatCode="#,##0.000\ &quot;㎏ &quot;"/>
    <numFmt numFmtId="221" formatCode="#,##0.00\ &quot;ℓ &quot;"/>
    <numFmt numFmtId="222" formatCode="#,##0.000\ &quot;m  &quot;"/>
    <numFmt numFmtId="223" formatCode="#,##0.000\ &quot;㎡ &quot;"/>
    <numFmt numFmtId="224" formatCode="#,##0.000\ &quot;㎥ &quot;"/>
    <numFmt numFmtId="225" formatCode="General_)"/>
    <numFmt numFmtId="226" formatCode="#,##0.0"/>
    <numFmt numFmtId="227" formatCode="0.0_)"/>
    <numFmt numFmtId="228" formatCode="#,##0.000\ &quot;ton &quot;"/>
    <numFmt numFmtId="229" formatCode="#,##0.00\ &quot;개 &quot;"/>
    <numFmt numFmtId="230" formatCode="#,###\ &quot;개&quot;"/>
    <numFmt numFmtId="231" formatCode="#,##0.0\ &quot;개소 &quot;"/>
    <numFmt numFmtId="232" formatCode="#,###.00\ &quot;매 &quot;"/>
    <numFmt numFmtId="233" formatCode="#,##0;[Red]&quot;-&quot;#,##0"/>
    <numFmt numFmtId="234" formatCode="&quot;  &quot;@"/>
    <numFmt numFmtId="235" formatCode="&quot;     &quot;@"/>
    <numFmt numFmtId="236" formatCode="#,##0;&quot;-&quot;#,##0"/>
    <numFmt numFmtId="237" formatCode="&quot;₩&quot;#,##0.00;\!\-&quot;₩&quot;#,##0.00"/>
    <numFmt numFmtId="238" formatCode="0.00_);[Red]\(0.00\)"/>
    <numFmt numFmtId="239" formatCode="&quot;₩&quot;#,##0.00;&quot;₩&quot;\!\!\-&quot;₩&quot;#,##0.00"/>
    <numFmt numFmtId="240" formatCode="0.00_);[Red]&quot;₩&quot;\!\(0.00&quot;₩&quot;\!\)"/>
    <numFmt numFmtId="243" formatCode="@&quot; 설계예산서&quot;"/>
    <numFmt numFmtId="244" formatCode="@&quot; 설계 예산내역서&quot;"/>
    <numFmt numFmtId="246" formatCode="000\-000"/>
  </numFmts>
  <fonts count="1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바탕체"/>
      <family val="1"/>
      <charset val="129"/>
    </font>
    <font>
      <b/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4"/>
      <name val="돋움"/>
      <family val="3"/>
      <charset val="129"/>
    </font>
    <font>
      <sz val="12"/>
      <name val="바탕체"/>
      <family val="1"/>
      <charset val="129"/>
    </font>
    <font>
      <sz val="11"/>
      <name val="굴림체"/>
      <family val="3"/>
      <charset val="129"/>
    </font>
    <font>
      <sz val="10"/>
      <name val="돋움체"/>
      <family val="3"/>
      <charset val="129"/>
    </font>
    <font>
      <sz val="12"/>
      <name val="돋움체"/>
      <family val="3"/>
      <charset val="129"/>
    </font>
    <font>
      <b/>
      <sz val="18"/>
      <name val="굴림"/>
      <family val="3"/>
      <charset val="129"/>
    </font>
    <font>
      <sz val="9"/>
      <name val="돋움"/>
      <family val="3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sz val="10"/>
      <name val="Arial"/>
      <family val="2"/>
    </font>
    <font>
      <sz val="10"/>
      <name val="Times New Roman"/>
      <family val="1"/>
    </font>
    <font>
      <sz val="1"/>
      <color indexed="8"/>
      <name val="Courier"/>
      <family val="3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1"/>
    </font>
    <font>
      <sz val="12"/>
      <name val="¹ÙÅÁÃ¼"/>
      <family val="3"/>
      <charset val="129"/>
    </font>
    <font>
      <sz val="11"/>
      <name val="μ¸¿o"/>
      <family val="3"/>
      <charset val="129"/>
    </font>
    <font>
      <sz val="12"/>
      <name val="¹UAAA¼"/>
      <family val="3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2"/>
      <name val="Arial"/>
      <family val="2"/>
    </font>
    <font>
      <sz val="12"/>
      <name val="명조"/>
      <family val="3"/>
      <charset val="129"/>
    </font>
    <font>
      <u/>
      <sz val="12"/>
      <color indexed="36"/>
      <name val="바탕체"/>
      <family val="1"/>
      <charset val="129"/>
    </font>
    <font>
      <sz val="8"/>
      <name val="Arial"/>
      <family val="2"/>
    </font>
    <font>
      <u/>
      <sz val="8"/>
      <color indexed="12"/>
      <name val="Times New Roman"/>
      <family val="1"/>
    </font>
    <font>
      <sz val="11"/>
      <name val="돋움체"/>
      <family val="3"/>
      <charset val="129"/>
    </font>
    <font>
      <sz val="10"/>
      <name val="가는으뜸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HY그래픽M"/>
      <family val="1"/>
      <charset val="129"/>
    </font>
    <font>
      <sz val="10"/>
      <name val="굴림"/>
      <family val="3"/>
      <charset val="129"/>
    </font>
    <font>
      <b/>
      <sz val="11"/>
      <color indexed="56"/>
      <name val="맑은 고딕"/>
      <family val="3"/>
      <charset val="129"/>
    </font>
    <font>
      <sz val="10"/>
      <name val="Courier New"/>
      <family val="3"/>
    </font>
    <font>
      <sz val="9"/>
      <name val="굴림체"/>
      <family val="3"/>
      <charset val="129"/>
    </font>
    <font>
      <sz val="12"/>
      <name val="¹ÙÅÁÃ¼"/>
      <family val="1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sz val="12"/>
      <name val="Helv"/>
      <family val="2"/>
    </font>
    <font>
      <b/>
      <sz val="12"/>
      <name val="Arial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9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i/>
      <outline/>
      <shadow/>
      <u/>
      <sz val="1"/>
      <color indexed="24"/>
      <name val="Courier"/>
      <family val="3"/>
    </font>
    <font>
      <sz val="12"/>
      <name val="돋움"/>
      <family val="3"/>
      <charset val="129"/>
    </font>
    <font>
      <sz val="1"/>
      <color indexed="16"/>
      <name val="Courier"/>
      <family val="3"/>
    </font>
    <font>
      <b/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u/>
      <sz val="8.25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b/>
      <sz val="12"/>
      <color indexed="16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휴먼옛체"/>
      <family val="1"/>
      <charset val="129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굴림"/>
      <family val="3"/>
      <charset val="129"/>
    </font>
    <font>
      <sz val="24"/>
      <name val="맑은 고딕"/>
      <family val="3"/>
      <charset val="129"/>
      <scheme val="major"/>
    </font>
    <font>
      <b/>
      <sz val="16"/>
      <name val="굴림"/>
      <family val="3"/>
      <charset val="129"/>
    </font>
    <font>
      <b/>
      <sz val="22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11"/>
      <color indexed="10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indexed="1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indexed="10"/>
      <name val="맑은 고딕"/>
      <family val="3"/>
      <charset val="129"/>
      <scheme val="major"/>
    </font>
    <font>
      <b/>
      <sz val="10"/>
      <name val="굴림"/>
      <family val="3"/>
      <charset val="129"/>
    </font>
    <font>
      <sz val="11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b/>
      <sz val="24"/>
      <name val="맑은 고딕"/>
      <family val="3"/>
      <charset val="129"/>
      <scheme val="major"/>
    </font>
    <font>
      <b/>
      <sz val="24"/>
      <name val="굴림"/>
      <family val="3"/>
      <charset val="129"/>
    </font>
    <font>
      <sz val="12"/>
      <name val="굴림"/>
      <family val="3"/>
      <charset val="129"/>
    </font>
    <font>
      <b/>
      <sz val="24"/>
      <color indexed="8"/>
      <name val="맑은 고딕"/>
      <family val="3"/>
      <charset val="129"/>
      <scheme val="major"/>
    </font>
    <font>
      <b/>
      <sz val="18"/>
      <color indexed="8"/>
      <name val="굴림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6"/>
      <name val="돋움"/>
      <family val="3"/>
      <charset val="129"/>
    </font>
    <font>
      <b/>
      <sz val="18"/>
      <color indexed="10"/>
      <name val="맑은 고딕"/>
      <family val="3"/>
    </font>
    <font>
      <b/>
      <sz val="18"/>
      <name val="맑은 고딕"/>
      <family val="3"/>
    </font>
    <font>
      <u/>
      <sz val="10"/>
      <color indexed="10"/>
      <name val="굴림"/>
      <family val="3"/>
      <charset val="129"/>
    </font>
    <font>
      <sz val="10"/>
      <name val="맑은 고딕"/>
      <family val="3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0"/>
      <color indexed="10"/>
      <name val="맑은 고딕"/>
      <family val="3"/>
    </font>
    <font>
      <sz val="10"/>
      <color indexed="10"/>
      <name val="굴림"/>
      <family val="3"/>
      <charset val="129"/>
    </font>
    <font>
      <sz val="16"/>
      <name val="돋움"/>
      <family val="3"/>
      <charset val="129"/>
    </font>
    <font>
      <sz val="13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52"/>
      </patternFill>
    </fill>
    <fill>
      <patternFill patternType="solid">
        <fgColor indexed="36"/>
      </patternFill>
    </fill>
    <fill>
      <patternFill patternType="solid">
        <fgColor indexed="29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414">
    <xf numFmtId="0" fontId="0" fillId="0" borderId="0">
      <alignment vertical="center"/>
    </xf>
    <xf numFmtId="0" fontId="2" fillId="0" borderId="0">
      <alignment vertical="center"/>
    </xf>
    <xf numFmtId="0" fontId="9" fillId="0" borderId="0"/>
    <xf numFmtId="0" fontId="10" fillId="0" borderId="0">
      <alignment vertical="center"/>
    </xf>
    <xf numFmtId="177" fontId="9" fillId="0" borderId="0" applyFont="0" applyFill="0" applyBorder="0" applyAlignment="0" applyProtection="0"/>
    <xf numFmtId="38" fontId="9" fillId="0" borderId="6">
      <alignment horizontal="right"/>
    </xf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1" fontId="2" fillId="0" borderId="0">
      <protection locked="0"/>
    </xf>
    <xf numFmtId="181" fontId="2" fillId="0" borderId="0">
      <protection locked="0"/>
    </xf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83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5" fillId="0" borderId="0" applyFont="0" applyFill="0" applyBorder="0" applyAlignment="0" applyProtection="0"/>
    <xf numFmtId="184" fontId="22" fillId="0" borderId="0" applyFont="0" applyFill="0" applyBorder="0" applyAlignment="0" applyProtection="0"/>
    <xf numFmtId="182" fontId="19" fillId="0" borderId="0">
      <protection locked="0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1" fontId="2" fillId="0" borderId="0">
      <protection locked="0"/>
    </xf>
    <xf numFmtId="184" fontId="26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5" fillId="0" borderId="0" applyFont="0" applyFill="0" applyBorder="0" applyAlignment="0" applyProtection="0"/>
    <xf numFmtId="185" fontId="22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5" fillId="0" borderId="0" applyFont="0" applyFill="0" applyBorder="0" applyAlignment="0" applyProtection="0"/>
    <xf numFmtId="181" fontId="2" fillId="0" borderId="0">
      <protection locked="0"/>
    </xf>
    <xf numFmtId="0" fontId="27" fillId="0" borderId="0"/>
    <xf numFmtId="0" fontId="28" fillId="0" borderId="0"/>
    <xf numFmtId="0" fontId="27" fillId="0" borderId="0"/>
    <xf numFmtId="0" fontId="27" fillId="0" borderId="0"/>
    <xf numFmtId="0" fontId="23" fillId="0" borderId="0"/>
    <xf numFmtId="37" fontId="25" fillId="0" borderId="0"/>
    <xf numFmtId="37" fontId="23" fillId="0" borderId="0"/>
    <xf numFmtId="0" fontId="25" fillId="0" borderId="0"/>
    <xf numFmtId="0" fontId="23" fillId="0" borderId="0"/>
    <xf numFmtId="0" fontId="25" fillId="0" borderId="0"/>
    <xf numFmtId="0" fontId="29" fillId="0" borderId="0"/>
    <xf numFmtId="0" fontId="2" fillId="0" borderId="0" applyFill="0" applyBorder="0" applyAlignment="0"/>
    <xf numFmtId="186" fontId="2" fillId="0" borderId="0" applyFill="0" applyBorder="0" applyAlignment="0"/>
    <xf numFmtId="187" fontId="2" fillId="0" borderId="0" applyFill="0" applyBorder="0" applyAlignment="0"/>
    <xf numFmtId="188" fontId="2" fillId="0" borderId="0" applyFill="0" applyBorder="0" applyAlignment="0"/>
    <xf numFmtId="189" fontId="2" fillId="0" borderId="0" applyFill="0" applyBorder="0" applyAlignment="0"/>
    <xf numFmtId="0" fontId="9" fillId="0" borderId="0">
      <protection locked="0"/>
    </xf>
    <xf numFmtId="41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90" fontId="2" fillId="0" borderId="0" applyFont="0" applyFill="0" applyBorder="0" applyAlignment="0" applyProtection="0"/>
    <xf numFmtId="191" fontId="7" fillId="0" borderId="0">
      <protection locked="0"/>
    </xf>
    <xf numFmtId="0" fontId="9" fillId="0" borderId="0" applyFont="0" applyFill="0" applyBorder="0" applyAlignment="0" applyProtection="0"/>
    <xf numFmtId="192" fontId="2" fillId="0" borderId="0" applyFont="0" applyFill="0" applyBorder="0" applyAlignment="0" applyProtection="0"/>
    <xf numFmtId="43" fontId="17" fillId="0" borderId="0" applyFont="0" applyFill="0" applyBorder="0" applyAlignment="0" applyProtection="0"/>
    <xf numFmtId="3" fontId="17" fillId="0" borderId="0" applyFill="0" applyBorder="0" applyAlignment="0" applyProtection="0"/>
    <xf numFmtId="193" fontId="9" fillId="0" borderId="0">
      <protection locked="0"/>
    </xf>
    <xf numFmtId="3" fontId="17" fillId="0" borderId="0" applyFill="0" applyBorder="0" applyAlignment="0" applyProtection="0"/>
    <xf numFmtId="3" fontId="17" fillId="0" borderId="0" applyFont="0" applyFill="0" applyBorder="0" applyAlignment="0" applyProtection="0"/>
    <xf numFmtId="0" fontId="9" fillId="0" borderId="0">
      <protection locked="0"/>
    </xf>
    <xf numFmtId="0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194" fontId="9" fillId="0" borderId="0" applyFont="0" applyFill="0" applyBorder="0" applyAlignment="0" applyProtection="0"/>
    <xf numFmtId="186" fontId="2" fillId="0" borderId="0" applyFont="0" applyFill="0" applyBorder="0" applyAlignment="0" applyProtection="0"/>
    <xf numFmtId="191" fontId="7" fillId="0" borderId="0">
      <protection locked="0"/>
    </xf>
    <xf numFmtId="195" fontId="2" fillId="0" borderId="0"/>
    <xf numFmtId="196" fontId="9" fillId="0" borderId="0" applyFont="0" applyFill="0" applyBorder="0" applyAlignment="0" applyProtection="0"/>
    <xf numFmtId="197" fontId="31" fillId="0" borderId="0" applyFont="0" applyFill="0" applyBorder="0" applyAlignment="0" applyProtection="0"/>
    <xf numFmtId="198" fontId="9" fillId="0" borderId="0">
      <protection locked="0"/>
    </xf>
    <xf numFmtId="197" fontId="31" fillId="0" borderId="0" applyFont="0" applyFill="0" applyBorder="0" applyAlignment="0" applyProtection="0"/>
    <xf numFmtId="199" fontId="2" fillId="0" borderId="0" applyFont="0" applyFill="0" applyBorder="0" applyAlignment="0" applyProtection="0"/>
    <xf numFmtId="0" fontId="18" fillId="0" borderId="0"/>
    <xf numFmtId="0" fontId="24" fillId="0" borderId="0"/>
    <xf numFmtId="190" fontId="2" fillId="0" borderId="0" applyFill="0" applyBorder="0" applyAlignment="0"/>
    <xf numFmtId="186" fontId="2" fillId="0" borderId="0" applyFill="0" applyBorder="0" applyAlignment="0"/>
    <xf numFmtId="0" fontId="32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190" fontId="2" fillId="0" borderId="0" applyFill="0" applyBorder="0" applyAlignment="0"/>
    <xf numFmtId="186" fontId="2" fillId="0" borderId="0" applyFill="0" applyBorder="0" applyAlignment="0"/>
    <xf numFmtId="0" fontId="17" fillId="0" borderId="0" applyNumberFormat="0" applyFill="0" applyBorder="0" applyAlignment="0" applyProtection="0"/>
    <xf numFmtId="0" fontId="9" fillId="0" borderId="0">
      <protection locked="0"/>
    </xf>
    <xf numFmtId="189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0" fontId="17" fillId="0" borderId="0" applyFont="0" applyFill="0" applyBorder="0" applyAlignment="0" applyProtection="0"/>
    <xf numFmtId="191" fontId="7" fillId="0" borderId="0">
      <protection locked="0"/>
    </xf>
    <xf numFmtId="201" fontId="2" fillId="0" borderId="0" applyFont="0" applyFill="0" applyBorder="0" applyAlignment="0" applyProtection="0"/>
    <xf numFmtId="190" fontId="2" fillId="0" borderId="0" applyFill="0" applyBorder="0" applyAlignment="0"/>
    <xf numFmtId="186" fontId="2" fillId="0" borderId="0" applyFill="0" applyBorder="0" applyAlignment="0"/>
    <xf numFmtId="181" fontId="2" fillId="0" borderId="0">
      <protection locked="0"/>
    </xf>
    <xf numFmtId="9" fontId="10" fillId="2" borderId="0" applyFill="0" applyBorder="0" applyProtection="0">
      <alignment horizontal="right"/>
    </xf>
    <xf numFmtId="9" fontId="10" fillId="2" borderId="0" applyFill="0" applyBorder="0" applyProtection="0">
      <alignment horizontal="right"/>
    </xf>
    <xf numFmtId="10" fontId="10" fillId="0" borderId="0" applyFill="0" applyBorder="0" applyProtection="0">
      <alignment horizontal="right"/>
    </xf>
    <xf numFmtId="10" fontId="10" fillId="0" borderId="0" applyFill="0" applyBorder="0" applyProtection="0">
      <alignment horizontal="right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02" fontId="11" fillId="0" borderId="0" applyFont="0" applyFill="0" applyBorder="0" applyAlignment="0" applyProtection="0"/>
    <xf numFmtId="203" fontId="11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2" fillId="0" borderId="0" applyFont="0" applyFill="0" applyBorder="0" applyAlignment="0" applyProtection="0"/>
    <xf numFmtId="180" fontId="9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81" fontId="2" fillId="0" borderId="0">
      <protection locked="0"/>
    </xf>
    <xf numFmtId="204" fontId="14" fillId="0" borderId="0" applyFont="0" applyFill="0" applyBorder="0" applyAlignment="0" applyProtection="0"/>
    <xf numFmtId="181" fontId="2" fillId="0" borderId="0">
      <protection locked="0"/>
    </xf>
    <xf numFmtId="181" fontId="2" fillId="0" borderId="0">
      <protection locked="0"/>
    </xf>
    <xf numFmtId="42" fontId="2" fillId="0" borderId="0" applyFont="0" applyFill="0" applyBorder="0" applyAlignment="0" applyProtection="0"/>
    <xf numFmtId="0" fontId="9" fillId="0" borderId="0" applyFont="0" applyFill="0" applyBorder="0" applyAlignment="0" applyProtection="0"/>
    <xf numFmtId="181" fontId="2" fillId="0" borderId="0">
      <protection locked="0"/>
    </xf>
    <xf numFmtId="0" fontId="9" fillId="0" borderId="0"/>
    <xf numFmtId="0" fontId="2" fillId="0" borderId="0"/>
    <xf numFmtId="0" fontId="2" fillId="0" borderId="0">
      <alignment vertical="center"/>
    </xf>
    <xf numFmtId="0" fontId="9" fillId="0" borderId="0"/>
    <xf numFmtId="0" fontId="35" fillId="0" borderId="0"/>
    <xf numFmtId="0" fontId="2" fillId="0" borderId="0"/>
    <xf numFmtId="0" fontId="2" fillId="0" borderId="0"/>
    <xf numFmtId="0" fontId="1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37" fillId="0" borderId="0">
      <alignment vertical="center"/>
    </xf>
    <xf numFmtId="0" fontId="2" fillId="0" borderId="0"/>
    <xf numFmtId="0" fontId="2" fillId="0" borderId="0"/>
    <xf numFmtId="0" fontId="7" fillId="0" borderId="0"/>
    <xf numFmtId="0" fontId="7" fillId="0" borderId="0" applyProtection="0"/>
    <xf numFmtId="49" fontId="11" fillId="0" borderId="0">
      <alignment horizontal="left"/>
    </xf>
    <xf numFmtId="0" fontId="15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" fillId="0" borderId="0"/>
    <xf numFmtId="0" fontId="39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24" fontId="16" fillId="0" borderId="0" applyFont="0" applyFill="0" applyBorder="0" applyAlignment="0" applyProtection="0"/>
    <xf numFmtId="209" fontId="2" fillId="0" borderId="0" applyNumberFormat="0" applyFont="0" applyFill="0" applyBorder="0" applyAlignment="0" applyProtection="0"/>
    <xf numFmtId="210" fontId="16" fillId="0" borderId="0" applyNumberFormat="0" applyFont="0" applyFill="0" applyBorder="0" applyAlignment="0" applyProtection="0"/>
    <xf numFmtId="209" fontId="2" fillId="0" borderId="0" applyNumberFormat="0" applyFont="0" applyFill="0" applyBorder="0" applyAlignment="0" applyProtection="0"/>
    <xf numFmtId="210" fontId="16" fillId="0" borderId="0" applyNumberFormat="0" applyFont="0" applyFill="0" applyBorder="0" applyAlignment="0" applyProtection="0"/>
    <xf numFmtId="211" fontId="16" fillId="0" borderId="0" applyFont="0" applyFill="0" applyBorder="0" applyAlignment="0" applyProtection="0"/>
    <xf numFmtId="40" fontId="9" fillId="0" borderId="9"/>
    <xf numFmtId="212" fontId="15" fillId="0" borderId="2">
      <alignment vertical="center"/>
    </xf>
    <xf numFmtId="0" fontId="40" fillId="0" borderId="0" applyNumberFormat="0" applyFill="0" applyBorder="0" applyAlignment="0" applyProtection="0">
      <alignment vertical="center"/>
    </xf>
    <xf numFmtId="0" fontId="9" fillId="0" borderId="0"/>
    <xf numFmtId="0" fontId="9" fillId="0" borderId="0"/>
    <xf numFmtId="0" fontId="17" fillId="0" borderId="0"/>
    <xf numFmtId="0" fontId="7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3" fontId="41" fillId="0" borderId="19">
      <alignment horizontal="right" vertical="center"/>
    </xf>
    <xf numFmtId="213" fontId="15" fillId="0" borderId="5" applyBorder="0">
      <alignment vertical="center" wrapText="1"/>
    </xf>
    <xf numFmtId="2" fontId="41" fillId="0" borderId="19">
      <alignment horizontal="right" vertical="center"/>
    </xf>
    <xf numFmtId="214" fontId="15" fillId="0" borderId="2">
      <alignment vertical="center"/>
    </xf>
    <xf numFmtId="0" fontId="17" fillId="0" borderId="0" applyFont="0" applyFill="0" applyBorder="0" applyAlignment="0" applyProtection="0"/>
    <xf numFmtId="0" fontId="42" fillId="0" borderId="0">
      <protection locked="0"/>
    </xf>
    <xf numFmtId="0" fontId="25" fillId="0" borderId="0" applyFont="0" applyFill="0" applyBorder="0" applyAlignment="0" applyProtection="0"/>
    <xf numFmtId="0" fontId="43" fillId="0" borderId="0" applyFont="0" applyFill="0" applyBorder="0" applyAlignment="0" applyProtection="0"/>
    <xf numFmtId="37" fontId="25" fillId="0" borderId="0" applyFont="0" applyFill="0" applyBorder="0" applyAlignment="0" applyProtection="0"/>
    <xf numFmtId="0" fontId="42" fillId="0" borderId="0">
      <protection locked="0"/>
    </xf>
    <xf numFmtId="0" fontId="25" fillId="0" borderId="0" applyFont="0" applyFill="0" applyBorder="0" applyAlignment="0" applyProtection="0"/>
    <xf numFmtId="0" fontId="43" fillId="0" borderId="0" applyFont="0" applyFill="0" applyBorder="0" applyAlignment="0" applyProtection="0"/>
    <xf numFmtId="37" fontId="25" fillId="0" borderId="0" applyFont="0" applyFill="0" applyBorder="0" applyAlignment="0" applyProtection="0"/>
    <xf numFmtId="0" fontId="16" fillId="0" borderId="0"/>
    <xf numFmtId="0" fontId="9" fillId="0" borderId="0" applyFont="0" applyFill="0" applyBorder="0" applyAlignment="0" applyProtection="0"/>
    <xf numFmtId="0" fontId="43" fillId="0" borderId="0" applyFont="0" applyFill="0" applyBorder="0" applyAlignment="0" applyProtection="0"/>
    <xf numFmtId="37" fontId="25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3" fillId="0" borderId="0" applyFont="0" applyFill="0" applyBorder="0" applyAlignment="0" applyProtection="0"/>
    <xf numFmtId="37" fontId="25" fillId="0" borderId="0" applyFont="0" applyFill="0" applyBorder="0" applyAlignment="0" applyProtection="0"/>
    <xf numFmtId="0" fontId="44" fillId="0" borderId="0"/>
    <xf numFmtId="215" fontId="2" fillId="0" borderId="0"/>
    <xf numFmtId="0" fontId="45" fillId="0" borderId="0" applyNumberFormat="0" applyAlignment="0">
      <alignment horizontal="left"/>
    </xf>
    <xf numFmtId="216" fontId="9" fillId="0" borderId="0">
      <protection locked="0"/>
    </xf>
    <xf numFmtId="41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217" fontId="9" fillId="0" borderId="0"/>
    <xf numFmtId="218" fontId="15" fillId="0" borderId="2">
      <alignment vertical="center"/>
    </xf>
    <xf numFmtId="0" fontId="46" fillId="0" borderId="0" applyNumberFormat="0" applyAlignment="0">
      <alignment horizontal="left"/>
    </xf>
    <xf numFmtId="219" fontId="11" fillId="0" borderId="0" applyFont="0" applyFill="0" applyBorder="0" applyAlignment="0" applyProtection="0"/>
    <xf numFmtId="0" fontId="19" fillId="0" borderId="0">
      <protection locked="0"/>
    </xf>
    <xf numFmtId="0" fontId="19" fillId="0" borderId="0">
      <protection locked="0"/>
    </xf>
    <xf numFmtId="0" fontId="47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47" fillId="0" borderId="0">
      <protection locked="0"/>
    </xf>
    <xf numFmtId="216" fontId="9" fillId="0" borderId="0">
      <protection locked="0"/>
    </xf>
    <xf numFmtId="38" fontId="33" fillId="3" borderId="0" applyNumberFormat="0" applyBorder="0" applyAlignment="0" applyProtection="0"/>
    <xf numFmtId="3" fontId="15" fillId="0" borderId="20">
      <alignment horizontal="right" vertical="center"/>
    </xf>
    <xf numFmtId="4" fontId="15" fillId="0" borderId="20">
      <alignment horizontal="right" vertical="center"/>
    </xf>
    <xf numFmtId="0" fontId="48" fillId="0" borderId="0">
      <alignment horizontal="left"/>
    </xf>
    <xf numFmtId="0" fontId="49" fillId="0" borderId="21" applyNumberFormat="0" applyAlignment="0" applyProtection="0">
      <alignment horizontal="left" vertical="center"/>
    </xf>
    <xf numFmtId="0" fontId="49" fillId="0" borderId="4">
      <alignment horizontal="left" vertical="center"/>
    </xf>
    <xf numFmtId="216" fontId="9" fillId="0" borderId="0">
      <protection locked="0"/>
    </xf>
    <xf numFmtId="216" fontId="9" fillId="0" borderId="0">
      <protection locked="0"/>
    </xf>
    <xf numFmtId="10" fontId="33" fillId="4" borderId="2" applyNumberFormat="0" applyBorder="0" applyAlignment="0" applyProtection="0"/>
    <xf numFmtId="220" fontId="15" fillId="0" borderId="2">
      <alignment vertical="center"/>
    </xf>
    <xf numFmtId="221" fontId="15" fillId="0" borderId="2">
      <alignment vertical="center"/>
    </xf>
    <xf numFmtId="0" fontId="2" fillId="0" borderId="12">
      <protection locked="0"/>
    </xf>
    <xf numFmtId="222" fontId="15" fillId="0" borderId="2">
      <alignment horizontal="right" vertical="center"/>
    </xf>
    <xf numFmtId="223" fontId="15" fillId="0" borderId="2">
      <alignment vertical="center"/>
    </xf>
    <xf numFmtId="224" fontId="15" fillId="0" borderId="2">
      <alignment vertical="center"/>
    </xf>
    <xf numFmtId="225" fontId="50" fillId="0" borderId="0">
      <alignment horizontal="left"/>
    </xf>
    <xf numFmtId="41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51" fillId="0" borderId="12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2" fillId="0" borderId="11" applyNumberFormat="0" applyFont="0" applyBorder="0" applyProtection="0">
      <alignment horizontal="center" vertical="center"/>
    </xf>
    <xf numFmtId="226" fontId="2" fillId="0" borderId="0"/>
    <xf numFmtId="0" fontId="9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30" fontId="52" fillId="0" borderId="0" applyNumberFormat="0" applyFill="0" applyBorder="0" applyAlignment="0" applyProtection="0">
      <alignment horizontal="left"/>
    </xf>
    <xf numFmtId="0" fontId="17" fillId="5" borderId="0"/>
    <xf numFmtId="0" fontId="51" fillId="0" borderId="0"/>
    <xf numFmtId="40" fontId="53" fillId="0" borderId="0" applyBorder="0">
      <alignment horizontal="right"/>
    </xf>
    <xf numFmtId="227" fontId="54" fillId="0" borderId="0">
      <alignment horizontal="center"/>
    </xf>
    <xf numFmtId="49" fontId="55" fillId="0" borderId="0" applyBorder="0">
      <alignment horizontal="right"/>
    </xf>
    <xf numFmtId="0" fontId="56" fillId="0" borderId="0" applyFill="0" applyBorder="0" applyProtection="0">
      <alignment horizontal="centerContinuous" vertical="center"/>
    </xf>
    <xf numFmtId="0" fontId="57" fillId="2" borderId="0" applyFill="0" applyBorder="0" applyProtection="0">
      <alignment horizontal="center" vertical="center"/>
    </xf>
    <xf numFmtId="228" fontId="15" fillId="0" borderId="2">
      <alignment vertical="center"/>
    </xf>
    <xf numFmtId="216" fontId="9" fillId="0" borderId="22">
      <protection locked="0"/>
    </xf>
    <xf numFmtId="0" fontId="4" fillId="0" borderId="15">
      <alignment horizontal="left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8" fillId="0" borderId="0">
      <protection locked="0"/>
    </xf>
    <xf numFmtId="49" fontId="15" fillId="0" borderId="2">
      <alignment horizontal="center" vertical="center"/>
    </xf>
    <xf numFmtId="229" fontId="15" fillId="0" borderId="2">
      <alignment vertical="center"/>
    </xf>
    <xf numFmtId="230" fontId="15" fillId="0" borderId="2">
      <alignment vertical="center"/>
    </xf>
    <xf numFmtId="231" fontId="15" fillId="0" borderId="2">
      <alignment vertical="center"/>
    </xf>
    <xf numFmtId="3" fontId="59" fillId="0" borderId="3" applyFill="0" applyBorder="0" applyAlignment="0" applyProtection="0">
      <alignment horizontal="centerContinuous" vertical="center"/>
    </xf>
    <xf numFmtId="182" fontId="60" fillId="0" borderId="0">
      <protection locked="0"/>
    </xf>
    <xf numFmtId="182" fontId="60" fillId="0" borderId="0">
      <protection locked="0"/>
    </xf>
    <xf numFmtId="182" fontId="60" fillId="0" borderId="0">
      <protection locked="0"/>
    </xf>
    <xf numFmtId="0" fontId="2" fillId="0" borderId="0">
      <protection locked="0"/>
    </xf>
    <xf numFmtId="182" fontId="60" fillId="0" borderId="0">
      <protection locked="0"/>
    </xf>
    <xf numFmtId="3" fontId="16" fillId="0" borderId="16">
      <alignment horizontal="center"/>
    </xf>
    <xf numFmtId="182" fontId="60" fillId="0" borderId="0">
      <protection locked="0"/>
    </xf>
    <xf numFmtId="0" fontId="61" fillId="0" borderId="23" applyNumberFormat="0" applyFill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top"/>
      <protection locked="0"/>
    </xf>
    <xf numFmtId="4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32" fontId="15" fillId="0" borderId="0">
      <alignment vertical="center"/>
    </xf>
    <xf numFmtId="232" fontId="15" fillId="0" borderId="0">
      <alignment vertical="center"/>
    </xf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6" fillId="0" borderId="0"/>
    <xf numFmtId="233" fontId="67" fillId="0" borderId="0">
      <alignment vertical="center"/>
    </xf>
    <xf numFmtId="0" fontId="2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1">
      <alignment vertical="center"/>
    </xf>
    <xf numFmtId="234" fontId="15" fillId="0" borderId="2" applyBorder="0">
      <alignment vertical="center"/>
    </xf>
    <xf numFmtId="235" fontId="15" fillId="0" borderId="2" applyBorder="0">
      <alignment horizontal="left" vertical="center"/>
    </xf>
    <xf numFmtId="236" fontId="69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11" fillId="0" borderId="0" applyFont="0" applyFill="0" applyBorder="0" applyAlignment="0" applyProtection="0"/>
    <xf numFmtId="239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11" fillId="0" borderId="0" applyFont="0" applyFill="0" applyBorder="0" applyAlignment="0" applyProtection="0"/>
    <xf numFmtId="238" fontId="11" fillId="0" borderId="0" applyFont="0" applyFill="0" applyBorder="0" applyAlignment="0" applyProtection="0"/>
    <xf numFmtId="240" fontId="11" fillId="0" borderId="0" applyFont="0" applyFill="0" applyBorder="0" applyAlignment="0" applyProtection="0"/>
    <xf numFmtId="240" fontId="11" fillId="0" borderId="0" applyFont="0" applyFill="0" applyBorder="0" applyAlignment="0" applyProtection="0"/>
    <xf numFmtId="238" fontId="11" fillId="0" borderId="0" applyFont="0" applyFill="0" applyBorder="0" applyAlignment="0" applyProtection="0"/>
    <xf numFmtId="240" fontId="11" fillId="0" borderId="0" applyFont="0" applyFill="0" applyBorder="0" applyAlignment="0" applyProtection="0"/>
    <xf numFmtId="238" fontId="11" fillId="0" borderId="0" applyFont="0" applyFill="0" applyBorder="0" applyAlignment="0" applyProtection="0"/>
    <xf numFmtId="240" fontId="11" fillId="0" borderId="0" applyFont="0" applyFill="0" applyBorder="0" applyAlignment="0" applyProtection="0"/>
    <xf numFmtId="240" fontId="11" fillId="0" borderId="0" applyFont="0" applyFill="0" applyBorder="0" applyAlignment="0" applyProtection="0"/>
    <xf numFmtId="238" fontId="11" fillId="0" borderId="0" applyFont="0" applyFill="0" applyBorder="0" applyAlignment="0" applyProtection="0"/>
    <xf numFmtId="240" fontId="11" fillId="0" borderId="0" applyFont="0" applyFill="0" applyBorder="0" applyAlignment="0" applyProtection="0"/>
    <xf numFmtId="0" fontId="70" fillId="0" borderId="0">
      <alignment vertical="center"/>
    </xf>
    <xf numFmtId="182" fontId="60" fillId="0" borderId="0">
      <protection locked="0"/>
    </xf>
    <xf numFmtId="182" fontId="60" fillId="0" borderId="0">
      <protection locked="0"/>
    </xf>
    <xf numFmtId="0" fontId="9" fillId="0" borderId="0" applyFont="0" applyFill="0" applyBorder="0" applyAlignment="0" applyProtection="0"/>
    <xf numFmtId="177" fontId="9" fillId="0" borderId="0" applyNumberFormat="0" applyFont="0" applyFill="0" applyBorder="0" applyProtection="0">
      <alignment vertical="center"/>
    </xf>
    <xf numFmtId="177" fontId="7" fillId="0" borderId="18">
      <alignment vertical="center"/>
    </xf>
    <xf numFmtId="226" fontId="9" fillId="2" borderId="0" applyFill="0" applyBorder="0" applyProtection="0">
      <alignment horizontal="right"/>
    </xf>
    <xf numFmtId="177" fontId="71" fillId="0" borderId="0"/>
    <xf numFmtId="40" fontId="9" fillId="0" borderId="9"/>
    <xf numFmtId="182" fontId="60" fillId="0" borderId="0">
      <protection locked="0"/>
    </xf>
    <xf numFmtId="0" fontId="6" fillId="0" borderId="17">
      <alignment horizontal="center" vertical="center"/>
    </xf>
    <xf numFmtId="0" fontId="6" fillId="0" borderId="17">
      <alignment horizontal="left" vertical="center"/>
    </xf>
    <xf numFmtId="0" fontId="6" fillId="0" borderId="17">
      <alignment vertical="center" textRotation="255"/>
    </xf>
    <xf numFmtId="0" fontId="72" fillId="0" borderId="0"/>
    <xf numFmtId="0" fontId="73" fillId="0" borderId="0"/>
    <xf numFmtId="0" fontId="74" fillId="0" borderId="0"/>
    <xf numFmtId="0" fontId="2" fillId="0" borderId="0">
      <alignment vertical="center"/>
    </xf>
    <xf numFmtId="0" fontId="2" fillId="0" borderId="0"/>
    <xf numFmtId="182" fontId="60" fillId="0" borderId="24">
      <protection locked="0"/>
    </xf>
    <xf numFmtId="182" fontId="60" fillId="0" borderId="0">
      <protection locked="0"/>
    </xf>
    <xf numFmtId="182" fontId="60" fillId="0" borderId="0">
      <protection locked="0"/>
    </xf>
  </cellStyleXfs>
  <cellXfs count="220">
    <xf numFmtId="0" fontId="0" fillId="0" borderId="0" xfId="0">
      <alignment vertical="center"/>
    </xf>
    <xf numFmtId="0" fontId="2" fillId="0" borderId="0" xfId="121"/>
    <xf numFmtId="0" fontId="38" fillId="0" borderId="0" xfId="132" applyFont="1" applyAlignment="1">
      <alignment vertical="center"/>
    </xf>
    <xf numFmtId="0" fontId="75" fillId="0" borderId="2" xfId="121" applyFont="1" applyBorder="1" applyAlignment="1">
      <alignment horizontal="center" vertical="center" textRotation="255"/>
    </xf>
    <xf numFmtId="0" fontId="77" fillId="0" borderId="6" xfId="121" applyFont="1" applyBorder="1"/>
    <xf numFmtId="0" fontId="77" fillId="0" borderId="10" xfId="121" applyFont="1" applyBorder="1"/>
    <xf numFmtId="0" fontId="77" fillId="0" borderId="7" xfId="121" applyFont="1" applyBorder="1"/>
    <xf numFmtId="0" fontId="77" fillId="0" borderId="0" xfId="121" applyFont="1"/>
    <xf numFmtId="0" fontId="77" fillId="0" borderId="14" xfId="121" applyFont="1" applyBorder="1"/>
    <xf numFmtId="0" fontId="79" fillId="0" borderId="13" xfId="121" applyFont="1" applyBorder="1" applyAlignment="1">
      <alignment horizontal="center" vertical="center"/>
    </xf>
    <xf numFmtId="0" fontId="79" fillId="0" borderId="0" xfId="121" applyFont="1" applyAlignment="1">
      <alignment horizontal="center" vertical="center"/>
    </xf>
    <xf numFmtId="0" fontId="77" fillId="0" borderId="13" xfId="121" applyFont="1" applyBorder="1"/>
    <xf numFmtId="0" fontId="13" fillId="0" borderId="0" xfId="121" applyFont="1" applyAlignment="1">
      <alignment horizontal="center" vertical="center"/>
    </xf>
    <xf numFmtId="0" fontId="77" fillId="0" borderId="0" xfId="121" applyFont="1" applyAlignment="1">
      <alignment horizontal="right"/>
    </xf>
    <xf numFmtId="0" fontId="82" fillId="0" borderId="0" xfId="121" applyFont="1"/>
    <xf numFmtId="0" fontId="77" fillId="0" borderId="13" xfId="121" applyFont="1" applyBorder="1" applyAlignment="1">
      <alignment horizontal="center"/>
    </xf>
    <xf numFmtId="0" fontId="83" fillId="0" borderId="0" xfId="121" applyFont="1" applyAlignment="1">
      <alignment horizontal="left" vertical="center"/>
    </xf>
    <xf numFmtId="0" fontId="77" fillId="0" borderId="0" xfId="121" applyFont="1" applyAlignment="1">
      <alignment horizontal="center"/>
    </xf>
    <xf numFmtId="0" fontId="84" fillId="0" borderId="0" xfId="121" applyFont="1" applyAlignment="1">
      <alignment vertical="center"/>
    </xf>
    <xf numFmtId="0" fontId="85" fillId="0" borderId="13" xfId="121" applyFont="1" applyBorder="1" applyAlignment="1">
      <alignment horizontal="center"/>
    </xf>
    <xf numFmtId="0" fontId="85" fillId="0" borderId="0" xfId="121" applyFont="1"/>
    <xf numFmtId="0" fontId="75" fillId="0" borderId="0" xfId="121" applyFont="1" applyAlignment="1">
      <alignment vertical="center"/>
    </xf>
    <xf numFmtId="0" fontId="76" fillId="0" borderId="0" xfId="121" quotePrefix="1" applyFont="1" applyAlignment="1">
      <alignment horizontal="left"/>
    </xf>
    <xf numFmtId="0" fontId="5" fillId="0" borderId="0" xfId="121" applyFont="1" applyAlignment="1">
      <alignment horizontal="left"/>
    </xf>
    <xf numFmtId="0" fontId="76" fillId="0" borderId="0" xfId="121" applyFont="1" applyAlignment="1">
      <alignment vertical="center"/>
    </xf>
    <xf numFmtId="0" fontId="76" fillId="0" borderId="0" xfId="121" applyFont="1" applyAlignment="1">
      <alignment horizontal="center" vertical="center"/>
    </xf>
    <xf numFmtId="41" fontId="76" fillId="0" borderId="0" xfId="121" applyNumberFormat="1" applyFont="1" applyAlignment="1">
      <alignment vertical="center"/>
    </xf>
    <xf numFmtId="0" fontId="85" fillId="0" borderId="14" xfId="121" applyFont="1" applyBorder="1"/>
    <xf numFmtId="0" fontId="86" fillId="0" borderId="13" xfId="121" applyFont="1" applyBorder="1" applyAlignment="1">
      <alignment horizontal="center"/>
    </xf>
    <xf numFmtId="0" fontId="87" fillId="0" borderId="0" xfId="121" applyFont="1" applyAlignment="1">
      <alignment vertical="center"/>
    </xf>
    <xf numFmtId="0" fontId="76" fillId="0" borderId="0" xfId="121" quotePrefix="1" applyFont="1" applyAlignment="1">
      <alignment horizontal="left" vertical="center"/>
    </xf>
    <xf numFmtId="0" fontId="76" fillId="0" borderId="14" xfId="121" applyFont="1" applyBorder="1" applyAlignment="1">
      <alignment vertical="center"/>
    </xf>
    <xf numFmtId="0" fontId="76" fillId="0" borderId="0" xfId="121" quotePrefix="1" applyFont="1" applyAlignment="1">
      <alignment vertical="center" wrapText="1"/>
    </xf>
    <xf numFmtId="0" fontId="89" fillId="0" borderId="0" xfId="121" applyFont="1"/>
    <xf numFmtId="0" fontId="89" fillId="0" borderId="0" xfId="121" applyFont="1" applyAlignment="1">
      <alignment horizontal="right" vertical="center"/>
    </xf>
    <xf numFmtId="0" fontId="89" fillId="0" borderId="0" xfId="121" applyFont="1" applyAlignment="1">
      <alignment horizontal="left" vertical="center"/>
    </xf>
    <xf numFmtId="41" fontId="89" fillId="0" borderId="0" xfId="121" applyNumberFormat="1" applyFont="1" applyAlignment="1">
      <alignment horizontal="left" vertical="center"/>
    </xf>
    <xf numFmtId="0" fontId="89" fillId="0" borderId="0" xfId="121" applyFont="1" applyAlignment="1">
      <alignment vertical="center"/>
    </xf>
    <xf numFmtId="0" fontId="90" fillId="0" borderId="0" xfId="121" applyFont="1" applyAlignment="1">
      <alignment horizontal="left" vertical="center"/>
    </xf>
    <xf numFmtId="41" fontId="90" fillId="0" borderId="0" xfId="121" applyNumberFormat="1" applyFont="1" applyAlignment="1">
      <alignment horizontal="left" vertical="center"/>
    </xf>
    <xf numFmtId="0" fontId="88" fillId="0" borderId="10" xfId="121" applyFont="1" applyBorder="1" applyAlignment="1">
      <alignment horizontal="center" vertical="center"/>
    </xf>
    <xf numFmtId="0" fontId="85" fillId="0" borderId="8" xfId="121" applyFont="1" applyBorder="1" applyAlignment="1">
      <alignment horizontal="center"/>
    </xf>
    <xf numFmtId="0" fontId="91" fillId="0" borderId="1" xfId="121" applyFont="1" applyBorder="1" applyAlignment="1">
      <alignment horizontal="right"/>
    </xf>
    <xf numFmtId="0" fontId="77" fillId="0" borderId="1" xfId="121" quotePrefix="1" applyFont="1" applyBorder="1" applyAlignment="1">
      <alignment horizontal="left"/>
    </xf>
    <xf numFmtId="0" fontId="91" fillId="0" borderId="1" xfId="121" applyFont="1" applyBorder="1" applyAlignment="1">
      <alignment horizontal="left"/>
    </xf>
    <xf numFmtId="41" fontId="91" fillId="0" borderId="1" xfId="121" applyNumberFormat="1" applyFont="1" applyBorder="1" applyAlignment="1">
      <alignment horizontal="left"/>
    </xf>
    <xf numFmtId="0" fontId="84" fillId="0" borderId="1" xfId="121" applyFont="1" applyBorder="1" applyAlignment="1">
      <alignment vertical="center"/>
    </xf>
    <xf numFmtId="41" fontId="84" fillId="0" borderId="1" xfId="121" applyNumberFormat="1" applyFont="1" applyBorder="1" applyAlignment="1">
      <alignment vertical="center"/>
    </xf>
    <xf numFmtId="0" fontId="85" fillId="0" borderId="9" xfId="121" applyFont="1" applyBorder="1"/>
    <xf numFmtId="0" fontId="92" fillId="0" borderId="13" xfId="121" applyFont="1" applyBorder="1"/>
    <xf numFmtId="0" fontId="92" fillId="0" borderId="0" xfId="121" applyFont="1"/>
    <xf numFmtId="0" fontId="76" fillId="0" borderId="13" xfId="121" applyFont="1" applyBorder="1"/>
    <xf numFmtId="0" fontId="77" fillId="0" borderId="13" xfId="101" quotePrefix="1" applyNumberFormat="1" applyFont="1" applyBorder="1" applyAlignment="1">
      <alignment horizontal="center" vertical="center"/>
    </xf>
    <xf numFmtId="0" fontId="77" fillId="0" borderId="0" xfId="121" applyFont="1" applyAlignment="1">
      <alignment vertical="top"/>
    </xf>
    <xf numFmtId="0" fontId="77" fillId="0" borderId="0" xfId="121" applyFont="1" applyAlignment="1">
      <alignment horizontal="left" vertical="top"/>
    </xf>
    <xf numFmtId="41" fontId="77" fillId="0" borderId="0" xfId="121" applyNumberFormat="1" applyFont="1" applyAlignment="1">
      <alignment horizontal="left" vertical="top"/>
    </xf>
    <xf numFmtId="0" fontId="77" fillId="0" borderId="0" xfId="101" quotePrefix="1" applyNumberFormat="1" applyFont="1" applyBorder="1" applyAlignment="1">
      <alignment horizontal="center" vertical="center"/>
    </xf>
    <xf numFmtId="0" fontId="77" fillId="0" borderId="0" xfId="121" applyFont="1" applyAlignment="1">
      <alignment horizontal="right" vertical="top"/>
    </xf>
    <xf numFmtId="0" fontId="77" fillId="0" borderId="0" xfId="121" applyFont="1" applyAlignment="1">
      <alignment horizontal="center" vertical="top"/>
    </xf>
    <xf numFmtId="0" fontId="82" fillId="0" borderId="13" xfId="101" applyNumberFormat="1" applyFont="1" applyBorder="1" applyAlignment="1">
      <alignment horizontal="center" vertical="top"/>
    </xf>
    <xf numFmtId="0" fontId="82" fillId="0" borderId="0" xfId="121" applyFont="1" applyAlignment="1">
      <alignment horizontal="center"/>
    </xf>
    <xf numFmtId="0" fontId="82" fillId="0" borderId="0" xfId="121" applyFont="1" applyAlignment="1">
      <alignment horizontal="left" vertical="top"/>
    </xf>
    <xf numFmtId="0" fontId="82" fillId="0" borderId="0" xfId="121" applyFont="1" applyAlignment="1">
      <alignment horizontal="left"/>
    </xf>
    <xf numFmtId="0" fontId="82" fillId="0" borderId="0" xfId="101" applyNumberFormat="1" applyFont="1" applyBorder="1" applyAlignment="1">
      <alignment horizontal="center" vertical="top"/>
    </xf>
    <xf numFmtId="0" fontId="82" fillId="0" borderId="0" xfId="121" applyFont="1" applyAlignment="1">
      <alignment horizontal="right"/>
    </xf>
    <xf numFmtId="0" fontId="82" fillId="0" borderId="13" xfId="121" applyFont="1" applyBorder="1" applyAlignment="1">
      <alignment horizontal="center"/>
    </xf>
    <xf numFmtId="41" fontId="82" fillId="0" borderId="0" xfId="121" applyNumberFormat="1" applyFont="1" applyAlignment="1">
      <alignment horizontal="left"/>
    </xf>
    <xf numFmtId="0" fontId="77" fillId="0" borderId="0" xfId="121" applyFont="1" applyAlignment="1">
      <alignment horizontal="left"/>
    </xf>
    <xf numFmtId="41" fontId="77" fillId="0" borderId="0" xfId="121" applyNumberFormat="1" applyFont="1" applyAlignment="1">
      <alignment horizontal="left"/>
    </xf>
    <xf numFmtId="0" fontId="95" fillId="0" borderId="0" xfId="121" applyFont="1" applyAlignment="1">
      <alignment horizontal="center" vertical="center"/>
    </xf>
    <xf numFmtId="0" fontId="96" fillId="0" borderId="0" xfId="121" applyFont="1" applyAlignment="1">
      <alignment horizontal="center" vertical="center"/>
    </xf>
    <xf numFmtId="0" fontId="96" fillId="0" borderId="14" xfId="121" applyFont="1" applyBorder="1" applyAlignment="1">
      <alignment vertical="center"/>
    </xf>
    <xf numFmtId="0" fontId="98" fillId="0" borderId="13" xfId="121" applyFont="1" applyBorder="1" applyAlignment="1">
      <alignment horizontal="center"/>
    </xf>
    <xf numFmtId="0" fontId="98" fillId="0" borderId="0" xfId="121" applyFont="1" applyAlignment="1">
      <alignment horizontal="center"/>
    </xf>
    <xf numFmtId="0" fontId="82" fillId="0" borderId="8" xfId="121" applyFont="1" applyBorder="1" applyAlignment="1">
      <alignment horizontal="center"/>
    </xf>
    <xf numFmtId="0" fontId="82" fillId="0" borderId="1" xfId="121" applyFont="1" applyBorder="1" applyAlignment="1">
      <alignment horizontal="left"/>
    </xf>
    <xf numFmtId="41" fontId="82" fillId="0" borderId="1" xfId="121" applyNumberFormat="1" applyFont="1" applyBorder="1" applyAlignment="1">
      <alignment horizontal="left" vertical="top"/>
    </xf>
    <xf numFmtId="0" fontId="77" fillId="0" borderId="1" xfId="121" applyFont="1" applyBorder="1" applyAlignment="1">
      <alignment horizontal="left" vertical="top"/>
    </xf>
    <xf numFmtId="0" fontId="82" fillId="0" borderId="1" xfId="121" applyFont="1" applyBorder="1" applyAlignment="1">
      <alignment horizontal="left" vertical="top"/>
    </xf>
    <xf numFmtId="0" fontId="77" fillId="0" borderId="9" xfId="121" applyFont="1" applyBorder="1"/>
    <xf numFmtId="0" fontId="76" fillId="0" borderId="0" xfId="121" applyFont="1"/>
    <xf numFmtId="0" fontId="8" fillId="0" borderId="2" xfId="121" applyFont="1" applyBorder="1" applyAlignment="1">
      <alignment horizontal="center" vertical="center"/>
    </xf>
    <xf numFmtId="0" fontId="8" fillId="0" borderId="0" xfId="121" applyFont="1"/>
    <xf numFmtId="0" fontId="99" fillId="0" borderId="3" xfId="121" applyFont="1" applyBorder="1" applyAlignment="1">
      <alignment vertical="center"/>
    </xf>
    <xf numFmtId="243" fontId="99" fillId="0" borderId="4" xfId="121" applyNumberFormat="1" applyFont="1" applyBorder="1" applyAlignment="1">
      <alignment vertical="center"/>
    </xf>
    <xf numFmtId="243" fontId="99" fillId="0" borderId="5" xfId="121" applyNumberFormat="1" applyFont="1" applyBorder="1" applyAlignment="1">
      <alignment vertical="center"/>
    </xf>
    <xf numFmtId="178" fontId="99" fillId="0" borderId="2" xfId="101" applyNumberFormat="1" applyFont="1" applyBorder="1" applyAlignment="1" applyProtection="1">
      <alignment vertical="center"/>
    </xf>
    <xf numFmtId="0" fontId="8" fillId="0" borderId="2" xfId="121" applyFont="1" applyBorder="1" applyAlignment="1">
      <alignment vertical="center"/>
    </xf>
    <xf numFmtId="0" fontId="99" fillId="0" borderId="2" xfId="121" applyFont="1" applyBorder="1" applyAlignment="1">
      <alignment horizontal="left" vertical="center"/>
    </xf>
    <xf numFmtId="244" fontId="99" fillId="0" borderId="2" xfId="121" applyNumberFormat="1" applyFont="1" applyBorder="1" applyAlignment="1">
      <alignment horizontal="left" vertical="center"/>
    </xf>
    <xf numFmtId="0" fontId="99" fillId="0" borderId="2" xfId="121" applyFont="1" applyBorder="1" applyAlignment="1">
      <alignment horizontal="center" vertical="center"/>
    </xf>
    <xf numFmtId="178" fontId="8" fillId="0" borderId="2" xfId="101" applyNumberFormat="1" applyFont="1" applyBorder="1" applyAlignment="1" applyProtection="1">
      <alignment vertical="center"/>
    </xf>
    <xf numFmtId="41" fontId="8" fillId="0" borderId="2" xfId="121" applyNumberFormat="1" applyFont="1" applyBorder="1" applyAlignment="1">
      <alignment vertical="center"/>
    </xf>
    <xf numFmtId="41" fontId="8" fillId="0" borderId="0" xfId="121" applyNumberFormat="1" applyFont="1"/>
    <xf numFmtId="41" fontId="100" fillId="0" borderId="0" xfId="121" applyNumberFormat="1" applyFont="1"/>
    <xf numFmtId="1" fontId="8" fillId="0" borderId="2" xfId="121" applyNumberFormat="1" applyFont="1" applyBorder="1" applyAlignment="1">
      <alignment horizontal="center" vertical="center"/>
    </xf>
    <xf numFmtId="178" fontId="8" fillId="0" borderId="0" xfId="121" applyNumberFormat="1" applyFont="1"/>
    <xf numFmtId="178" fontId="100" fillId="0" borderId="0" xfId="121" applyNumberFormat="1" applyFont="1"/>
    <xf numFmtId="0" fontId="99" fillId="0" borderId="2" xfId="121" applyFont="1" applyBorder="1" applyAlignment="1">
      <alignment vertical="center"/>
    </xf>
    <xf numFmtId="0" fontId="59" fillId="0" borderId="0" xfId="121" applyFont="1"/>
    <xf numFmtId="178" fontId="59" fillId="0" borderId="0" xfId="121" applyNumberFormat="1" applyFont="1"/>
    <xf numFmtId="0" fontId="59" fillId="0" borderId="0" xfId="121" quotePrefix="1" applyFont="1"/>
    <xf numFmtId="0" fontId="94" fillId="0" borderId="13" xfId="121" applyFont="1" applyBorder="1" applyAlignment="1">
      <alignment horizontal="center" vertical="center"/>
    </xf>
    <xf numFmtId="0" fontId="75" fillId="0" borderId="5" xfId="121" applyFont="1" applyBorder="1" applyAlignment="1">
      <alignment horizontal="center" vertical="center" textRotation="255"/>
    </xf>
    <xf numFmtId="37" fontId="88" fillId="0" borderId="10" xfId="121" applyNumberFormat="1" applyFont="1" applyBorder="1" applyAlignment="1">
      <alignment horizontal="right" vertical="center"/>
    </xf>
    <xf numFmtId="0" fontId="103" fillId="0" borderId="7" xfId="121" applyFont="1" applyBorder="1" applyAlignment="1">
      <alignment horizontal="center" vertical="center"/>
    </xf>
    <xf numFmtId="0" fontId="105" fillId="0" borderId="0" xfId="121" applyFont="1" applyBorder="1" applyAlignment="1">
      <alignment horizontal="center" vertical="center"/>
    </xf>
    <xf numFmtId="0" fontId="39" fillId="0" borderId="0" xfId="121" applyFont="1" applyAlignment="1">
      <alignment vertical="center"/>
    </xf>
    <xf numFmtId="0" fontId="106" fillId="0" borderId="13" xfId="121" applyFont="1" applyBorder="1" applyAlignment="1">
      <alignment horizontal="center" vertical="center"/>
    </xf>
    <xf numFmtId="0" fontId="106" fillId="0" borderId="0" xfId="121" applyFont="1" applyBorder="1" applyAlignment="1">
      <alignment horizontal="center"/>
    </xf>
    <xf numFmtId="0" fontId="106" fillId="0" borderId="14" xfId="121" applyFont="1" applyBorder="1" applyAlignment="1">
      <alignment horizontal="left" vertical="center" indent="1"/>
    </xf>
    <xf numFmtId="0" fontId="39" fillId="0" borderId="0" xfId="121" applyFont="1" applyBorder="1" applyAlignment="1">
      <alignment horizontal="left" vertical="center"/>
    </xf>
    <xf numFmtId="0" fontId="106" fillId="0" borderId="0" xfId="121" applyFont="1" applyBorder="1" applyAlignment="1">
      <alignment horizontal="center" vertical="center"/>
    </xf>
    <xf numFmtId="0" fontId="106" fillId="0" borderId="14" xfId="121" applyFont="1" applyBorder="1" applyAlignment="1">
      <alignment horizontal="left" vertical="center" wrapText="1" indent="1"/>
    </xf>
    <xf numFmtId="0" fontId="39" fillId="0" borderId="0" xfId="121" applyFont="1" applyBorder="1" applyAlignment="1">
      <alignment horizontal="left" vertical="center" wrapText="1"/>
    </xf>
    <xf numFmtId="0" fontId="108" fillId="0" borderId="17" xfId="121" applyFont="1" applyBorder="1" applyAlignment="1">
      <alignment horizontal="center" vertical="center" wrapText="1"/>
    </xf>
    <xf numFmtId="0" fontId="106" fillId="0" borderId="0" xfId="121" applyFont="1" applyBorder="1" applyAlignment="1">
      <alignment horizontal="center" vertical="center" wrapText="1"/>
    </xf>
    <xf numFmtId="0" fontId="106" fillId="0" borderId="14" xfId="121" applyFont="1" applyBorder="1" applyAlignment="1">
      <alignment horizontal="center" vertical="center" wrapText="1"/>
    </xf>
    <xf numFmtId="0" fontId="109" fillId="0" borderId="13" xfId="121" applyFont="1" applyBorder="1" applyAlignment="1">
      <alignment horizontal="center" vertical="center"/>
    </xf>
    <xf numFmtId="0" fontId="109" fillId="0" borderId="0" xfId="121" applyFont="1" applyBorder="1" applyAlignment="1">
      <alignment horizontal="center" vertical="center"/>
    </xf>
    <xf numFmtId="41" fontId="108" fillId="0" borderId="17" xfId="121" applyNumberFormat="1" applyFont="1" applyBorder="1" applyAlignment="1">
      <alignment vertical="center" wrapText="1"/>
    </xf>
    <xf numFmtId="41" fontId="106" fillId="0" borderId="0" xfId="121" applyNumberFormat="1" applyFont="1" applyBorder="1" applyAlignment="1">
      <alignment vertical="center" wrapText="1"/>
    </xf>
    <xf numFmtId="41" fontId="109" fillId="0" borderId="14" xfId="121" applyNumberFormat="1" applyFont="1" applyBorder="1" applyAlignment="1">
      <alignment horizontal="left" vertical="center" wrapText="1"/>
    </xf>
    <xf numFmtId="0" fontId="110" fillId="0" borderId="0" xfId="121" applyFont="1" applyBorder="1" applyAlignment="1">
      <alignment horizontal="left" vertical="center" wrapText="1"/>
    </xf>
    <xf numFmtId="0" fontId="110" fillId="0" borderId="0" xfId="121" applyFont="1" applyAlignment="1">
      <alignment vertical="center"/>
    </xf>
    <xf numFmtId="0" fontId="109" fillId="0" borderId="13" xfId="121" applyFont="1" applyBorder="1" applyAlignment="1">
      <alignment vertical="top" wrapText="1"/>
    </xf>
    <xf numFmtId="0" fontId="109" fillId="0" borderId="0" xfId="121" applyFont="1" applyBorder="1" applyAlignment="1">
      <alignment vertical="top" wrapText="1"/>
    </xf>
    <xf numFmtId="41" fontId="108" fillId="0" borderId="17" xfId="121" applyNumberFormat="1" applyFont="1" applyBorder="1" applyAlignment="1">
      <alignment vertical="center"/>
    </xf>
    <xf numFmtId="41" fontId="106" fillId="0" borderId="0" xfId="101" applyNumberFormat="1" applyFont="1" applyBorder="1" applyAlignment="1">
      <alignment vertical="center"/>
    </xf>
    <xf numFmtId="41" fontId="109" fillId="0" borderId="14" xfId="101" applyNumberFormat="1" applyFont="1" applyBorder="1" applyAlignment="1">
      <alignment horizontal="left" vertical="center"/>
    </xf>
    <xf numFmtId="0" fontId="110" fillId="0" borderId="0" xfId="121" applyFont="1" applyBorder="1" applyAlignment="1">
      <alignment horizontal="right" vertical="center"/>
    </xf>
    <xf numFmtId="0" fontId="109" fillId="0" borderId="13" xfId="121" applyFont="1" applyBorder="1" applyAlignment="1">
      <alignment vertical="top"/>
    </xf>
    <xf numFmtId="0" fontId="109" fillId="0" borderId="0" xfId="121" applyFont="1" applyBorder="1" applyAlignment="1">
      <alignment vertical="top"/>
    </xf>
    <xf numFmtId="178" fontId="110" fillId="0" borderId="0" xfId="121" applyNumberFormat="1" applyFont="1" applyBorder="1" applyAlignment="1">
      <alignment vertical="center"/>
    </xf>
    <xf numFmtId="0" fontId="106" fillId="0" borderId="8" xfId="121" applyFont="1" applyBorder="1" applyAlignment="1">
      <alignment vertical="top"/>
    </xf>
    <xf numFmtId="0" fontId="106" fillId="0" borderId="1" xfId="121" applyFont="1" applyBorder="1" applyAlignment="1">
      <alignment vertical="top"/>
    </xf>
    <xf numFmtId="0" fontId="106" fillId="0" borderId="1" xfId="121" applyFont="1" applyBorder="1" applyAlignment="1">
      <alignment horizontal="center" vertical="center"/>
    </xf>
    <xf numFmtId="41" fontId="106" fillId="0" borderId="1" xfId="121" applyNumberFormat="1" applyFont="1" applyBorder="1" applyAlignment="1">
      <alignment horizontal="left" vertical="center"/>
    </xf>
    <xf numFmtId="41" fontId="106" fillId="0" borderId="1" xfId="101" applyNumberFormat="1" applyFont="1" applyBorder="1" applyAlignment="1">
      <alignment horizontal="left" vertical="center"/>
    </xf>
    <xf numFmtId="41" fontId="106" fillId="0" borderId="9" xfId="101" applyNumberFormat="1" applyFont="1" applyBorder="1" applyAlignment="1">
      <alignment horizontal="left" vertical="center"/>
    </xf>
    <xf numFmtId="178" fontId="39" fillId="0" borderId="0" xfId="121" applyNumberFormat="1" applyFont="1" applyBorder="1" applyAlignment="1">
      <alignment horizontal="right" vertical="center"/>
    </xf>
    <xf numFmtId="0" fontId="106" fillId="0" borderId="10" xfId="121" applyFont="1" applyBorder="1" applyAlignment="1">
      <alignment horizontal="center" vertical="center"/>
    </xf>
    <xf numFmtId="38" fontId="106" fillId="0" borderId="10" xfId="121" applyNumberFormat="1" applyFont="1" applyBorder="1" applyAlignment="1">
      <alignment horizontal="center" vertical="center"/>
    </xf>
    <xf numFmtId="38" fontId="106" fillId="0" borderId="0" xfId="121" applyNumberFormat="1" applyFont="1" applyBorder="1" applyAlignment="1">
      <alignment horizontal="center" vertical="center"/>
    </xf>
    <xf numFmtId="38" fontId="39" fillId="0" borderId="0" xfId="121" applyNumberFormat="1" applyFont="1" applyBorder="1" applyAlignment="1">
      <alignment horizontal="center" vertical="center"/>
    </xf>
    <xf numFmtId="0" fontId="39" fillId="0" borderId="0" xfId="121" applyFont="1" applyBorder="1" applyAlignment="1">
      <alignment vertical="center"/>
    </xf>
    <xf numFmtId="0" fontId="106" fillId="0" borderId="0" xfId="121" applyFont="1" applyBorder="1" applyAlignment="1">
      <alignment vertical="center"/>
    </xf>
    <xf numFmtId="0" fontId="106" fillId="0" borderId="0" xfId="121" applyFont="1" applyAlignment="1">
      <alignment vertical="center"/>
    </xf>
    <xf numFmtId="0" fontId="94" fillId="0" borderId="13" xfId="121" applyFont="1" applyBorder="1" applyAlignment="1">
      <alignment vertical="center"/>
    </xf>
    <xf numFmtId="0" fontId="94" fillId="0" borderId="0" xfId="121" applyFont="1" applyAlignment="1">
      <alignment vertical="center"/>
    </xf>
    <xf numFmtId="0" fontId="94" fillId="0" borderId="14" xfId="121" applyFont="1" applyBorder="1" applyAlignment="1">
      <alignment vertical="center"/>
    </xf>
    <xf numFmtId="0" fontId="102" fillId="0" borderId="0" xfId="121" applyFont="1" applyAlignment="1">
      <alignment horizontal="left"/>
    </xf>
    <xf numFmtId="0" fontId="111" fillId="0" borderId="0" xfId="121" applyFont="1" applyAlignment="1">
      <alignment horizontal="left"/>
    </xf>
    <xf numFmtId="0" fontId="112" fillId="0" borderId="25" xfId="121" applyFont="1" applyBorder="1" applyAlignment="1">
      <alignment horizontal="center" vertical="center"/>
    </xf>
    <xf numFmtId="0" fontId="112" fillId="0" borderId="26" xfId="121" applyFont="1" applyBorder="1" applyAlignment="1">
      <alignment horizontal="center" vertical="center" wrapText="1"/>
    </xf>
    <xf numFmtId="0" fontId="112" fillId="0" borderId="26" xfId="121" applyFont="1" applyBorder="1" applyAlignment="1">
      <alignment horizontal="center" vertical="center"/>
    </xf>
    <xf numFmtId="0" fontId="112" fillId="0" borderId="27" xfId="121" applyFont="1" applyBorder="1" applyAlignment="1">
      <alignment horizontal="center" vertical="center"/>
    </xf>
    <xf numFmtId="0" fontId="112" fillId="0" borderId="28" xfId="121" applyFont="1" applyBorder="1" applyAlignment="1">
      <alignment horizontal="center" vertical="center"/>
    </xf>
    <xf numFmtId="0" fontId="112" fillId="0" borderId="19" xfId="121" applyFont="1" applyBorder="1" applyAlignment="1">
      <alignment horizontal="center" vertical="center"/>
    </xf>
    <xf numFmtId="0" fontId="112" fillId="0" borderId="29" xfId="121" applyFont="1" applyBorder="1" applyAlignment="1">
      <alignment horizontal="center" vertical="center"/>
    </xf>
    <xf numFmtId="0" fontId="112" fillId="0" borderId="15" xfId="121" applyFont="1" applyBorder="1" applyAlignment="1">
      <alignment horizontal="center" vertical="center"/>
    </xf>
    <xf numFmtId="0" fontId="112" fillId="0" borderId="17" xfId="121" applyFont="1" applyBorder="1" applyAlignment="1">
      <alignment horizontal="center" vertical="center"/>
    </xf>
    <xf numFmtId="0" fontId="112" fillId="0" borderId="18" xfId="121" applyFont="1" applyBorder="1" applyAlignment="1">
      <alignment horizontal="center" vertical="center"/>
    </xf>
    <xf numFmtId="0" fontId="112" fillId="0" borderId="15" xfId="121" applyFont="1" applyBorder="1" applyAlignment="1">
      <alignment horizontal="center" vertical="center" wrapText="1"/>
    </xf>
    <xf numFmtId="0" fontId="112" fillId="0" borderId="15" xfId="121" applyFont="1" applyFill="1" applyBorder="1" applyAlignment="1">
      <alignment horizontal="center" vertical="center"/>
    </xf>
    <xf numFmtId="0" fontId="112" fillId="0" borderId="18" xfId="121" applyFont="1" applyBorder="1"/>
    <xf numFmtId="0" fontId="112" fillId="0" borderId="30" xfId="121" applyFont="1" applyFill="1" applyBorder="1" applyAlignment="1">
      <alignment horizontal="center" vertical="center"/>
    </xf>
    <xf numFmtId="0" fontId="112" fillId="0" borderId="16" xfId="121" applyFont="1" applyBorder="1" applyAlignment="1">
      <alignment horizontal="center" vertical="center"/>
    </xf>
    <xf numFmtId="0" fontId="112" fillId="0" borderId="31" xfId="121" applyFont="1" applyBorder="1" applyAlignment="1">
      <alignment horizontal="center" vertical="center"/>
    </xf>
    <xf numFmtId="0" fontId="108" fillId="0" borderId="17" xfId="121" applyFont="1" applyBorder="1" applyAlignment="1">
      <alignment horizontal="center" vertical="center"/>
    </xf>
    <xf numFmtId="0" fontId="106" fillId="0" borderId="0" xfId="121" quotePrefix="1" applyFont="1" applyBorder="1" applyAlignment="1">
      <alignment horizontal="center" vertical="center"/>
    </xf>
    <xf numFmtId="0" fontId="103" fillId="0" borderId="32" xfId="121" applyFont="1" applyBorder="1" applyAlignment="1">
      <alignment horizontal="center" vertical="center"/>
    </xf>
    <xf numFmtId="0" fontId="103" fillId="0" borderId="33" xfId="121" applyFont="1" applyBorder="1" applyAlignment="1">
      <alignment horizontal="center" vertical="center"/>
    </xf>
    <xf numFmtId="0" fontId="103" fillId="0" borderId="34" xfId="121" applyFont="1" applyBorder="1" applyAlignment="1">
      <alignment horizontal="center" vertical="center"/>
    </xf>
    <xf numFmtId="0" fontId="103" fillId="0" borderId="35" xfId="121" applyFont="1" applyBorder="1" applyAlignment="1">
      <alignment horizontal="center" vertical="center"/>
    </xf>
    <xf numFmtId="246" fontId="106" fillId="0" borderId="0" xfId="121" applyNumberFormat="1" applyFont="1" applyBorder="1" applyAlignment="1">
      <alignment horizontal="left" vertical="center" wrapText="1" indent="1"/>
    </xf>
    <xf numFmtId="0" fontId="107" fillId="0" borderId="0" xfId="121" quotePrefix="1" applyFont="1" applyBorder="1" applyAlignment="1">
      <alignment horizontal="left" vertical="center" wrapText="1" indent="1"/>
    </xf>
    <xf numFmtId="0" fontId="107" fillId="0" borderId="0" xfId="121" applyFont="1" applyBorder="1" applyAlignment="1">
      <alignment horizontal="left" vertical="center" wrapText="1" indent="1"/>
    </xf>
    <xf numFmtId="0" fontId="107" fillId="0" borderId="0" xfId="121" applyFont="1" applyBorder="1" applyAlignment="1">
      <alignment horizontal="left" vertical="center" wrapText="1"/>
    </xf>
    <xf numFmtId="0" fontId="106" fillId="0" borderId="17" xfId="121" applyFont="1" applyBorder="1" applyAlignment="1">
      <alignment horizontal="center" vertical="center" wrapText="1"/>
    </xf>
    <xf numFmtId="0" fontId="108" fillId="0" borderId="17" xfId="121" applyFont="1" applyBorder="1" applyAlignment="1">
      <alignment horizontal="center" vertical="center" wrapText="1"/>
    </xf>
    <xf numFmtId="0" fontId="76" fillId="0" borderId="3" xfId="121" applyFont="1" applyBorder="1" applyAlignment="1">
      <alignment horizontal="center"/>
    </xf>
    <xf numFmtId="0" fontId="76" fillId="0" borderId="5" xfId="121" applyFont="1" applyBorder="1" applyAlignment="1">
      <alignment horizontal="center"/>
    </xf>
    <xf numFmtId="0" fontId="75" fillId="0" borderId="3" xfId="121" applyFont="1" applyBorder="1" applyAlignment="1">
      <alignment horizontal="center" vertical="center"/>
    </xf>
    <xf numFmtId="0" fontId="75" fillId="0" borderId="4" xfId="121" applyFont="1" applyBorder="1" applyAlignment="1">
      <alignment horizontal="center" vertical="center"/>
    </xf>
    <xf numFmtId="0" fontId="75" fillId="0" borderId="5" xfId="121" applyFont="1" applyBorder="1" applyAlignment="1">
      <alignment horizontal="center" vertical="center"/>
    </xf>
    <xf numFmtId="0" fontId="75" fillId="0" borderId="3" xfId="121" applyFont="1" applyBorder="1" applyAlignment="1">
      <alignment horizontal="center" vertical="center" textRotation="255"/>
    </xf>
    <xf numFmtId="0" fontId="75" fillId="0" borderId="5" xfId="121" applyFont="1" applyBorder="1" applyAlignment="1">
      <alignment horizontal="center" vertical="center" textRotation="255"/>
    </xf>
    <xf numFmtId="0" fontId="78" fillId="0" borderId="13" xfId="121" applyFont="1" applyBorder="1" applyAlignment="1">
      <alignment horizontal="center" vertical="center"/>
    </xf>
    <xf numFmtId="0" fontId="78" fillId="0" borderId="0" xfId="121" applyFont="1" applyAlignment="1">
      <alignment horizontal="center" vertical="center"/>
    </xf>
    <xf numFmtId="0" fontId="80" fillId="0" borderId="13" xfId="121" applyFont="1" applyBorder="1" applyAlignment="1">
      <alignment horizontal="center" vertical="center" shrinkToFit="1"/>
    </xf>
    <xf numFmtId="0" fontId="80" fillId="0" borderId="0" xfId="121" applyFont="1" applyAlignment="1">
      <alignment horizontal="center" vertical="center" shrinkToFit="1"/>
    </xf>
    <xf numFmtId="0" fontId="80" fillId="0" borderId="14" xfId="121" applyFont="1" applyBorder="1" applyAlignment="1">
      <alignment horizontal="center" vertical="center" shrinkToFit="1"/>
    </xf>
    <xf numFmtId="0" fontId="81" fillId="0" borderId="13" xfId="121" applyFont="1" applyBorder="1" applyAlignment="1">
      <alignment horizontal="center" vertical="top"/>
    </xf>
    <xf numFmtId="0" fontId="81" fillId="0" borderId="0" xfId="121" applyFont="1" applyAlignment="1">
      <alignment horizontal="center" vertical="top"/>
    </xf>
    <xf numFmtId="0" fontId="75" fillId="0" borderId="6" xfId="121" applyFont="1" applyBorder="1" applyAlignment="1">
      <alignment horizontal="center" vertical="center"/>
    </xf>
    <xf numFmtId="0" fontId="75" fillId="0" borderId="7" xfId="121" applyFont="1" applyBorder="1" applyAlignment="1">
      <alignment horizontal="center" vertical="center"/>
    </xf>
    <xf numFmtId="0" fontId="75" fillId="0" borderId="8" xfId="121" applyFont="1" applyBorder="1" applyAlignment="1">
      <alignment horizontal="center" vertical="center"/>
    </xf>
    <xf numFmtId="0" fontId="75" fillId="0" borderId="9" xfId="121" applyFont="1" applyBorder="1" applyAlignment="1">
      <alignment horizontal="center" vertical="center"/>
    </xf>
    <xf numFmtId="37" fontId="75" fillId="0" borderId="6" xfId="121" applyNumberFormat="1" applyFont="1" applyBorder="1" applyAlignment="1">
      <alignment horizontal="right" vertical="center"/>
    </xf>
    <xf numFmtId="37" fontId="75" fillId="0" borderId="10" xfId="121" applyNumberFormat="1" applyFont="1" applyBorder="1" applyAlignment="1">
      <alignment horizontal="right" vertical="center"/>
    </xf>
    <xf numFmtId="37" fontId="75" fillId="0" borderId="8" xfId="121" applyNumberFormat="1" applyFont="1" applyBorder="1" applyAlignment="1">
      <alignment horizontal="right" vertical="center"/>
    </xf>
    <xf numFmtId="37" fontId="75" fillId="0" borderId="1" xfId="121" applyNumberFormat="1" applyFont="1" applyBorder="1" applyAlignment="1">
      <alignment horizontal="right" vertical="center"/>
    </xf>
    <xf numFmtId="0" fontId="88" fillId="0" borderId="7" xfId="121" applyFont="1" applyBorder="1" applyAlignment="1">
      <alignment horizontal="center" vertical="center"/>
    </xf>
    <xf numFmtId="0" fontId="88" fillId="0" borderId="9" xfId="121" applyFont="1" applyBorder="1" applyAlignment="1">
      <alignment horizontal="center" vertical="center"/>
    </xf>
    <xf numFmtId="0" fontId="88" fillId="0" borderId="6" xfId="121" applyFont="1" applyBorder="1" applyAlignment="1">
      <alignment horizontal="center" vertical="center" shrinkToFit="1"/>
    </xf>
    <xf numFmtId="0" fontId="88" fillId="0" borderId="7" xfId="121" applyFont="1" applyBorder="1" applyAlignment="1">
      <alignment horizontal="center" vertical="center" shrinkToFit="1"/>
    </xf>
    <xf numFmtId="0" fontId="88" fillId="0" borderId="8" xfId="121" applyFont="1" applyBorder="1" applyAlignment="1">
      <alignment horizontal="center" vertical="center" shrinkToFit="1"/>
    </xf>
    <xf numFmtId="0" fontId="88" fillId="0" borderId="9" xfId="121" applyFont="1" applyBorder="1" applyAlignment="1">
      <alignment horizontal="center" vertical="center" shrinkToFit="1"/>
    </xf>
    <xf numFmtId="37" fontId="88" fillId="0" borderId="6" xfId="121" applyNumberFormat="1" applyFont="1" applyBorder="1" applyAlignment="1">
      <alignment horizontal="right" vertical="center"/>
    </xf>
    <xf numFmtId="37" fontId="88" fillId="0" borderId="10" xfId="121" applyNumberFormat="1" applyFont="1" applyBorder="1" applyAlignment="1">
      <alignment horizontal="right" vertical="center"/>
    </xf>
    <xf numFmtId="37" fontId="88" fillId="0" borderId="8" xfId="121" applyNumberFormat="1" applyFont="1" applyBorder="1" applyAlignment="1">
      <alignment horizontal="right" vertical="center"/>
    </xf>
    <xf numFmtId="37" fontId="88" fillId="0" borderId="1" xfId="121" applyNumberFormat="1" applyFont="1" applyBorder="1" applyAlignment="1">
      <alignment horizontal="right" vertical="center"/>
    </xf>
    <xf numFmtId="0" fontId="81" fillId="0" borderId="0" xfId="121" applyFont="1" applyAlignment="1">
      <alignment horizontal="center" vertical="center"/>
    </xf>
    <xf numFmtId="0" fontId="94" fillId="0" borderId="0" xfId="121" applyFont="1" applyAlignment="1">
      <alignment horizontal="left" vertical="center"/>
    </xf>
    <xf numFmtId="0" fontId="97" fillId="0" borderId="13" xfId="121" applyFont="1" applyBorder="1" applyAlignment="1">
      <alignment horizontal="center" vertical="center"/>
    </xf>
    <xf numFmtId="0" fontId="97" fillId="0" borderId="0" xfId="121" applyFont="1" applyAlignment="1">
      <alignment horizontal="center" vertical="center"/>
    </xf>
    <xf numFmtId="0" fontId="97" fillId="0" borderId="14" xfId="121" applyFont="1" applyBorder="1" applyAlignment="1">
      <alignment horizontal="center" vertical="center"/>
    </xf>
    <xf numFmtId="0" fontId="93" fillId="0" borderId="13" xfId="121" applyFont="1" applyBorder="1" applyAlignment="1">
      <alignment horizontal="center" vertical="center"/>
    </xf>
    <xf numFmtId="0" fontId="93" fillId="0" borderId="0" xfId="121" applyFont="1" applyAlignment="1">
      <alignment horizontal="center" vertical="center"/>
    </xf>
  </cellXfs>
  <cellStyles count="414">
    <cellStyle name="$" xfId="148" xr:uid="{00000000-0005-0000-0000-000000000000}"/>
    <cellStyle name="$_db진흥" xfId="149" xr:uid="{00000000-0005-0000-0000-000001000000}"/>
    <cellStyle name="$_SE40" xfId="150" xr:uid="{00000000-0005-0000-0000-000002000000}"/>
    <cellStyle name="$_견적2" xfId="151" xr:uid="{00000000-0005-0000-0000-000003000000}"/>
    <cellStyle name="$_기아" xfId="152" xr:uid="{00000000-0005-0000-0000-000004000000}"/>
    <cellStyle name="$_석축공" xfId="153" xr:uid="{00000000-0005-0000-0000-000005000000}"/>
    <cellStyle name="(1)" xfId="154" xr:uid="{00000000-0005-0000-0000-000006000000}"/>
    <cellStyle name="(표준)" xfId="5" xr:uid="{00000000-0005-0000-0000-000007000000}"/>
    <cellStyle name=";;;" xfId="155" xr:uid="{00000000-0005-0000-0000-000008000000}"/>
    <cellStyle name="?" xfId="156" xr:uid="{00000000-0005-0000-0000-000009000000}"/>
    <cellStyle name="??&amp;O?&amp;H?_x0008__x000f__x0007_?_x0007__x0001__x0001_" xfId="157" xr:uid="{00000000-0005-0000-0000-00000A000000}"/>
    <cellStyle name="??&amp;O?&amp;H?_x0008_??_x0007__x0001__x0001_" xfId="158" xr:uid="{00000000-0005-0000-0000-00000B000000}"/>
    <cellStyle name="?W?_laroux" xfId="159" xr:uid="{00000000-0005-0000-0000-00000C000000}"/>
    <cellStyle name="_001.처리장시설" xfId="160" xr:uid="{00000000-0005-0000-0000-00000D000000}"/>
    <cellStyle name="_004.구조물공" xfId="161" xr:uid="{00000000-0005-0000-0000-00000E000000}"/>
    <cellStyle name="_0907-용정-춘포간 안전점검 실정보고(비파괴포함)" xfId="162" xr:uid="{00000000-0005-0000-0000-00000F000000}"/>
    <cellStyle name="_공문 " xfId="6" xr:uid="{00000000-0005-0000-0000-000010000000}"/>
    <cellStyle name="_단가" xfId="163" xr:uid="{00000000-0005-0000-0000-000011000000}"/>
    <cellStyle name="_단가_0907-용정-춘포간 안전점검 실정보고(비파괴포함)" xfId="164" xr:uid="{00000000-0005-0000-0000-000012000000}"/>
    <cellStyle name="_단가_내역서 (2)" xfId="165" xr:uid="{00000000-0005-0000-0000-000013000000}"/>
    <cellStyle name="_단가_일위대가자료" xfId="166" xr:uid="{00000000-0005-0000-0000-000014000000}"/>
    <cellStyle name="_단가1" xfId="167" xr:uid="{00000000-0005-0000-0000-000015000000}"/>
    <cellStyle name="_단가1_0907-용정-춘포간 안전점검 실정보고(비파괴포함)" xfId="168" xr:uid="{00000000-0005-0000-0000-000016000000}"/>
    <cellStyle name="_단가1_내역서 (2)" xfId="169" xr:uid="{00000000-0005-0000-0000-000017000000}"/>
    <cellStyle name="_단가1_일위대가자료" xfId="170" xr:uid="{00000000-0005-0000-0000-000018000000}"/>
    <cellStyle name="_인원계획표 " xfId="7" xr:uid="{00000000-0005-0000-0000-000019000000}"/>
    <cellStyle name="_인원계획표 _0907-용정-춘포간 안전점검 실정보고(비파괴포함)" xfId="171" xr:uid="{00000000-0005-0000-0000-00001A000000}"/>
    <cellStyle name="_인원계획표 _내역서 (2)" xfId="172" xr:uid="{00000000-0005-0000-0000-00001B000000}"/>
    <cellStyle name="_인원계획표 _단가" xfId="173" xr:uid="{00000000-0005-0000-0000-00001C000000}"/>
    <cellStyle name="_인원계획표 _단가_0907-용정-춘포간 안전점검 실정보고(비파괴포함)" xfId="174" xr:uid="{00000000-0005-0000-0000-00001D000000}"/>
    <cellStyle name="_인원계획표 _단가_내역서 (2)" xfId="175" xr:uid="{00000000-0005-0000-0000-00001E000000}"/>
    <cellStyle name="_인원계획표 _단가_일위대가자료" xfId="176" xr:uid="{00000000-0005-0000-0000-00001F000000}"/>
    <cellStyle name="_인원계획표 _단가1" xfId="177" xr:uid="{00000000-0005-0000-0000-000020000000}"/>
    <cellStyle name="_인원계획표 _단가1_0907-용정-춘포간 안전점검 실정보고(비파괴포함)" xfId="178" xr:uid="{00000000-0005-0000-0000-000021000000}"/>
    <cellStyle name="_인원계획표 _단가1_내역서 (2)" xfId="179" xr:uid="{00000000-0005-0000-0000-000022000000}"/>
    <cellStyle name="_인원계획표 _단가1_일위대가자료" xfId="180" xr:uid="{00000000-0005-0000-0000-000023000000}"/>
    <cellStyle name="_인원계획표 _일위대가자료" xfId="181" xr:uid="{00000000-0005-0000-0000-000024000000}"/>
    <cellStyle name="_인원계획표 _적격 " xfId="8" xr:uid="{00000000-0005-0000-0000-000025000000}"/>
    <cellStyle name="_인원계획표 _적격 _0907-용정-춘포간 안전점검 실정보고(비파괴포함)" xfId="182" xr:uid="{00000000-0005-0000-0000-000026000000}"/>
    <cellStyle name="_인원계획표 _적격 _내역서 (2)" xfId="183" xr:uid="{00000000-0005-0000-0000-000027000000}"/>
    <cellStyle name="_인원계획표 _적격 _단가" xfId="184" xr:uid="{00000000-0005-0000-0000-000028000000}"/>
    <cellStyle name="_인원계획표 _적격 _단가_0907-용정-춘포간 안전점검 실정보고(비파괴포함)" xfId="185" xr:uid="{00000000-0005-0000-0000-000029000000}"/>
    <cellStyle name="_인원계획표 _적격 _단가_내역서 (2)" xfId="186" xr:uid="{00000000-0005-0000-0000-00002A000000}"/>
    <cellStyle name="_인원계획표 _적격 _단가_일위대가자료" xfId="187" xr:uid="{00000000-0005-0000-0000-00002B000000}"/>
    <cellStyle name="_인원계획표 _적격 _단가1" xfId="188" xr:uid="{00000000-0005-0000-0000-00002C000000}"/>
    <cellStyle name="_인원계획표 _적격 _단가1_0907-용정-춘포간 안전점검 실정보고(비파괴포함)" xfId="189" xr:uid="{00000000-0005-0000-0000-00002D000000}"/>
    <cellStyle name="_인원계획표 _적격 _단가1_내역서 (2)" xfId="190" xr:uid="{00000000-0005-0000-0000-00002E000000}"/>
    <cellStyle name="_인원계획표 _적격 _단가1_일위대가자료" xfId="191" xr:uid="{00000000-0005-0000-0000-00002F000000}"/>
    <cellStyle name="_인원계획표 _적격 _일위대가자료" xfId="192" xr:uid="{00000000-0005-0000-0000-000030000000}"/>
    <cellStyle name="_인원계획표 _현산투찰-식x토목x" xfId="193" xr:uid="{00000000-0005-0000-0000-000031000000}"/>
    <cellStyle name="_인원계획표 _현산투찰-식x토목x_0907-용정-춘포간 안전점검 실정보고(비파괴포함)" xfId="194" xr:uid="{00000000-0005-0000-0000-000032000000}"/>
    <cellStyle name="_인원계획표 _현산투찰-식x토목x_내역서 (2)" xfId="195" xr:uid="{00000000-0005-0000-0000-000033000000}"/>
    <cellStyle name="_인원계획표 _현산투찰-식x토목x_일위대가자료" xfId="196" xr:uid="{00000000-0005-0000-0000-000034000000}"/>
    <cellStyle name="_입찰표지 " xfId="9" xr:uid="{00000000-0005-0000-0000-000035000000}"/>
    <cellStyle name="_입찰표지 _0907-용정-춘포간 안전점검 실정보고(비파괴포함)" xfId="197" xr:uid="{00000000-0005-0000-0000-000036000000}"/>
    <cellStyle name="_입찰표지 _내역서 (2)" xfId="198" xr:uid="{00000000-0005-0000-0000-000037000000}"/>
    <cellStyle name="_입찰표지 _단가" xfId="199" xr:uid="{00000000-0005-0000-0000-000038000000}"/>
    <cellStyle name="_입찰표지 _단가_0907-용정-춘포간 안전점검 실정보고(비파괴포함)" xfId="200" xr:uid="{00000000-0005-0000-0000-000039000000}"/>
    <cellStyle name="_입찰표지 _단가_내역서 (2)" xfId="201" xr:uid="{00000000-0005-0000-0000-00003A000000}"/>
    <cellStyle name="_입찰표지 _단가_일위대가자료" xfId="202" xr:uid="{00000000-0005-0000-0000-00003B000000}"/>
    <cellStyle name="_입찰표지 _단가1" xfId="203" xr:uid="{00000000-0005-0000-0000-00003C000000}"/>
    <cellStyle name="_입찰표지 _단가1_0907-용정-춘포간 안전점검 실정보고(비파괴포함)" xfId="204" xr:uid="{00000000-0005-0000-0000-00003D000000}"/>
    <cellStyle name="_입찰표지 _단가1_내역서 (2)" xfId="205" xr:uid="{00000000-0005-0000-0000-00003E000000}"/>
    <cellStyle name="_입찰표지 _단가1_일위대가자료" xfId="206" xr:uid="{00000000-0005-0000-0000-00003F000000}"/>
    <cellStyle name="_입찰표지 _일위대가자료" xfId="207" xr:uid="{00000000-0005-0000-0000-000040000000}"/>
    <cellStyle name="_입찰표지 _현산투찰-식x토목x" xfId="208" xr:uid="{00000000-0005-0000-0000-000041000000}"/>
    <cellStyle name="_입찰표지 _현산투찰-식x토목x_0907-용정-춘포간 안전점검 실정보고(비파괴포함)" xfId="209" xr:uid="{00000000-0005-0000-0000-000042000000}"/>
    <cellStyle name="_입찰표지 _현산투찰-식x토목x_내역서 (2)" xfId="210" xr:uid="{00000000-0005-0000-0000-000043000000}"/>
    <cellStyle name="_입찰표지 _현산투찰-식x토목x_일위대가자료" xfId="211" xr:uid="{00000000-0005-0000-0000-000044000000}"/>
    <cellStyle name="_적격 " xfId="10" xr:uid="{00000000-0005-0000-0000-000045000000}"/>
    <cellStyle name="_적격 _0907-용정-춘포간 안전점검 실정보고(비파괴포함)" xfId="212" xr:uid="{00000000-0005-0000-0000-000046000000}"/>
    <cellStyle name="_적격 _내역서 (2)" xfId="213" xr:uid="{00000000-0005-0000-0000-000047000000}"/>
    <cellStyle name="_적격 _단가" xfId="214" xr:uid="{00000000-0005-0000-0000-000048000000}"/>
    <cellStyle name="_적격 _단가_0907-용정-춘포간 안전점검 실정보고(비파괴포함)" xfId="215" xr:uid="{00000000-0005-0000-0000-000049000000}"/>
    <cellStyle name="_적격 _단가_내역서 (2)" xfId="216" xr:uid="{00000000-0005-0000-0000-00004A000000}"/>
    <cellStyle name="_적격 _단가_일위대가자료" xfId="217" xr:uid="{00000000-0005-0000-0000-00004B000000}"/>
    <cellStyle name="_적격 _단가1" xfId="218" xr:uid="{00000000-0005-0000-0000-00004C000000}"/>
    <cellStyle name="_적격 _단가1_0907-용정-춘포간 안전점검 실정보고(비파괴포함)" xfId="219" xr:uid="{00000000-0005-0000-0000-00004D000000}"/>
    <cellStyle name="_적격 _단가1_내역서 (2)" xfId="220" xr:uid="{00000000-0005-0000-0000-00004E000000}"/>
    <cellStyle name="_적격 _단가1_일위대가자료" xfId="221" xr:uid="{00000000-0005-0000-0000-00004F000000}"/>
    <cellStyle name="_적격 _일위대가자료" xfId="222" xr:uid="{00000000-0005-0000-0000-000050000000}"/>
    <cellStyle name="_적격 _집행갑지 " xfId="11" xr:uid="{00000000-0005-0000-0000-000051000000}"/>
    <cellStyle name="_적격 _집행갑지 _0907-용정-춘포간 안전점검 실정보고(비파괴포함)" xfId="223" xr:uid="{00000000-0005-0000-0000-000052000000}"/>
    <cellStyle name="_적격 _집행갑지 _내역서 (2)" xfId="224" xr:uid="{00000000-0005-0000-0000-000053000000}"/>
    <cellStyle name="_적격 _집행갑지 _단가" xfId="225" xr:uid="{00000000-0005-0000-0000-000054000000}"/>
    <cellStyle name="_적격 _집행갑지 _단가_0907-용정-춘포간 안전점검 실정보고(비파괴포함)" xfId="226" xr:uid="{00000000-0005-0000-0000-000055000000}"/>
    <cellStyle name="_적격 _집행갑지 _단가_내역서 (2)" xfId="227" xr:uid="{00000000-0005-0000-0000-000056000000}"/>
    <cellStyle name="_적격 _집행갑지 _단가_일위대가자료" xfId="228" xr:uid="{00000000-0005-0000-0000-000057000000}"/>
    <cellStyle name="_적격 _집행갑지 _단가1" xfId="229" xr:uid="{00000000-0005-0000-0000-000058000000}"/>
    <cellStyle name="_적격 _집행갑지 _단가1_0907-용정-춘포간 안전점검 실정보고(비파괴포함)" xfId="230" xr:uid="{00000000-0005-0000-0000-000059000000}"/>
    <cellStyle name="_적격 _집행갑지 _단가1_내역서 (2)" xfId="231" xr:uid="{00000000-0005-0000-0000-00005A000000}"/>
    <cellStyle name="_적격 _집행갑지 _단가1_일위대가자료" xfId="232" xr:uid="{00000000-0005-0000-0000-00005B000000}"/>
    <cellStyle name="_적격 _집행갑지 _일위대가자료" xfId="233" xr:uid="{00000000-0005-0000-0000-00005C000000}"/>
    <cellStyle name="_적격(화산) " xfId="12" xr:uid="{00000000-0005-0000-0000-00005D000000}"/>
    <cellStyle name="_적격(화산) _0907-용정-춘포간 안전점검 실정보고(비파괴포함)" xfId="234" xr:uid="{00000000-0005-0000-0000-00005E000000}"/>
    <cellStyle name="_적격(화산) _내역서 (2)" xfId="235" xr:uid="{00000000-0005-0000-0000-00005F000000}"/>
    <cellStyle name="_적격(화산) _단가" xfId="236" xr:uid="{00000000-0005-0000-0000-000060000000}"/>
    <cellStyle name="_적격(화산) _단가_0907-용정-춘포간 안전점검 실정보고(비파괴포함)" xfId="237" xr:uid="{00000000-0005-0000-0000-000061000000}"/>
    <cellStyle name="_적격(화산) _단가_내역서 (2)" xfId="238" xr:uid="{00000000-0005-0000-0000-000062000000}"/>
    <cellStyle name="_적격(화산) _단가_일위대가자료" xfId="239" xr:uid="{00000000-0005-0000-0000-000063000000}"/>
    <cellStyle name="_적격(화산) _단가1" xfId="240" xr:uid="{00000000-0005-0000-0000-000064000000}"/>
    <cellStyle name="_적격(화산) _단가1_0907-용정-춘포간 안전점검 실정보고(비파괴포함)" xfId="241" xr:uid="{00000000-0005-0000-0000-000065000000}"/>
    <cellStyle name="_적격(화산) _단가1_내역서 (2)" xfId="242" xr:uid="{00000000-0005-0000-0000-000066000000}"/>
    <cellStyle name="_적격(화산) _단가1_일위대가자료" xfId="243" xr:uid="{00000000-0005-0000-0000-000067000000}"/>
    <cellStyle name="_적격(화산) _일위대가자료" xfId="244" xr:uid="{00000000-0005-0000-0000-000068000000}"/>
    <cellStyle name="_적격(화산) _현산투찰-식x토목x" xfId="245" xr:uid="{00000000-0005-0000-0000-000069000000}"/>
    <cellStyle name="_적격(화산) _현산투찰-식x토목x_0907-용정-춘포간 안전점검 실정보고(비파괴포함)" xfId="246" xr:uid="{00000000-0005-0000-0000-00006A000000}"/>
    <cellStyle name="_적격(화산) _현산투찰-식x토목x_내역서 (2)" xfId="247" xr:uid="{00000000-0005-0000-0000-00006B000000}"/>
    <cellStyle name="_적격(화산) _현산투찰-식x토목x_일위대가자료" xfId="248" xr:uid="{00000000-0005-0000-0000-00006C000000}"/>
    <cellStyle name="_집행갑지 " xfId="13" xr:uid="{00000000-0005-0000-0000-00006D000000}"/>
    <cellStyle name="_집행갑지 _0907-용정-춘포간 안전점검 실정보고(비파괴포함)" xfId="249" xr:uid="{00000000-0005-0000-0000-00006E000000}"/>
    <cellStyle name="_집행갑지 _내역서 (2)" xfId="250" xr:uid="{00000000-0005-0000-0000-00006F000000}"/>
    <cellStyle name="_집행갑지 _단가" xfId="251" xr:uid="{00000000-0005-0000-0000-000070000000}"/>
    <cellStyle name="_집행갑지 _단가_0907-용정-춘포간 안전점검 실정보고(비파괴포함)" xfId="252" xr:uid="{00000000-0005-0000-0000-000071000000}"/>
    <cellStyle name="_집행갑지 _단가_내역서 (2)" xfId="253" xr:uid="{00000000-0005-0000-0000-000072000000}"/>
    <cellStyle name="_집행갑지 _단가_일위대가자료" xfId="254" xr:uid="{00000000-0005-0000-0000-000073000000}"/>
    <cellStyle name="_집행갑지 _단가1" xfId="255" xr:uid="{00000000-0005-0000-0000-000074000000}"/>
    <cellStyle name="_집행갑지 _단가1_0907-용정-춘포간 안전점검 실정보고(비파괴포함)" xfId="256" xr:uid="{00000000-0005-0000-0000-000075000000}"/>
    <cellStyle name="_집행갑지 _단가1_내역서 (2)" xfId="257" xr:uid="{00000000-0005-0000-0000-000076000000}"/>
    <cellStyle name="_집행갑지 _단가1_일위대가자료" xfId="258" xr:uid="{00000000-0005-0000-0000-000077000000}"/>
    <cellStyle name="_집행갑지 _일위대가자료" xfId="259" xr:uid="{00000000-0005-0000-0000-000078000000}"/>
    <cellStyle name="_현산투찰-식x토목x" xfId="260" xr:uid="{00000000-0005-0000-0000-000079000000}"/>
    <cellStyle name="_현산투찰-식x토목x_0907-용정-춘포간 안전점검 실정보고(비파괴포함)" xfId="261" xr:uid="{00000000-0005-0000-0000-00007A000000}"/>
    <cellStyle name="_현산투찰-식x토목x_내역서 (2)" xfId="262" xr:uid="{00000000-0005-0000-0000-00007B000000}"/>
    <cellStyle name="_현산투찰-식x토목x_일위대가자료" xfId="263" xr:uid="{00000000-0005-0000-0000-00007C000000}"/>
    <cellStyle name="’E‰Y [0.00]_laroux" xfId="264" xr:uid="{00000000-0005-0000-0000-00007D000000}"/>
    <cellStyle name="’E‰Y_laroux" xfId="265" xr:uid="{00000000-0005-0000-0000-00007E000000}"/>
    <cellStyle name="°ia¤¼o " xfId="14" xr:uid="{00000000-0005-0000-0000-00007F000000}"/>
    <cellStyle name="°ia¤aa " xfId="15" xr:uid="{00000000-0005-0000-0000-000080000000}"/>
    <cellStyle name="1" xfId="266" xr:uid="{00000000-0005-0000-0000-000081000000}"/>
    <cellStyle name="10공/㎥" xfId="267" xr:uid="{00000000-0005-0000-0000-000082000000}"/>
    <cellStyle name="2" xfId="268" xr:uid="{00000000-0005-0000-0000-000083000000}"/>
    <cellStyle name="a" xfId="269" xr:uid="{00000000-0005-0000-0000-000084000000}"/>
    <cellStyle name="a [0]_mud plant bolted" xfId="270" xr:uid="{00000000-0005-0000-0000-000085000000}"/>
    <cellStyle name="A¨­￠￢￠O [0]_INQUIRY ￠?￥i¨u¡AAⓒ￢Aⓒª " xfId="16" xr:uid="{00000000-0005-0000-0000-000086000000}"/>
    <cellStyle name="A¨­￠￢￠O_INQUIRY ￠?￥i¨u¡AAⓒ￢Aⓒª " xfId="17" xr:uid="{00000000-0005-0000-0000-000087000000}"/>
    <cellStyle name="Aee­ " xfId="271" xr:uid="{00000000-0005-0000-0000-000088000000}"/>
    <cellStyle name="AeE­ [0]_ 2ÆAAþº° " xfId="18" xr:uid="{00000000-0005-0000-0000-000089000000}"/>
    <cellStyle name="ÅëÈ­ [0]_»óºÎ¼ö·®Áý°è " xfId="140" xr:uid="{00000000-0005-0000-0000-00008A000000}"/>
    <cellStyle name="AeE­ [0]_¼oAI¼º " xfId="272" xr:uid="{00000000-0005-0000-0000-00008B000000}"/>
    <cellStyle name="ÅëÈ­ [0]_INQUIRY ¿µ¾÷ÃßÁø " xfId="19" xr:uid="{00000000-0005-0000-0000-00008C000000}"/>
    <cellStyle name="AeE­ [0]_INQUIRY ¿μ¾÷AßAø " xfId="20" xr:uid="{00000000-0005-0000-0000-00008D000000}"/>
    <cellStyle name="ÅëÈ­ [0]_º»¼± ±æ¾î±úºÎ ¼ö·® Áý°èÇ¥ " xfId="273" xr:uid="{00000000-0005-0000-0000-00008E000000}"/>
    <cellStyle name="AeE­ [0]_º≫¼± ±æ¾i±uºI ¼o·R Ay°eC￥ " xfId="274" xr:uid="{00000000-0005-0000-0000-00008F000000}"/>
    <cellStyle name="Aee­ _내역서 (2)" xfId="275" xr:uid="{00000000-0005-0000-0000-000090000000}"/>
    <cellStyle name="AeE­_ 2ÆAAþº° " xfId="21" xr:uid="{00000000-0005-0000-0000-000091000000}"/>
    <cellStyle name="ÅëÈ­_»óºÎ¼ö·®Áý°è " xfId="141" xr:uid="{00000000-0005-0000-0000-000092000000}"/>
    <cellStyle name="AeE­_¼oAI¼º " xfId="276" xr:uid="{00000000-0005-0000-0000-000093000000}"/>
    <cellStyle name="ÅëÈ­_º»¼± ±æ¾î±úºÎ ¼ö·® Áý°èÇ¥ " xfId="277" xr:uid="{00000000-0005-0000-0000-000094000000}"/>
    <cellStyle name="AeE­_º≫¼± ±æ¾i±uºI ¼o·R Ay°eC￥ " xfId="278" xr:uid="{00000000-0005-0000-0000-000095000000}"/>
    <cellStyle name="Aee¡ⓒ " xfId="22" xr:uid="{00000000-0005-0000-0000-000096000000}"/>
    <cellStyle name="AeE¡ⓒ [0]_INQUIRY ￠?￥i¨u¡AAⓒ￢Aⓒª " xfId="23" xr:uid="{00000000-0005-0000-0000-000097000000}"/>
    <cellStyle name="AeE¡ⓒ_INQUIRY ￠?￥i¨u¡AAⓒ￢Aⓒª " xfId="24" xr:uid="{00000000-0005-0000-0000-000098000000}"/>
    <cellStyle name="Æu¼ " xfId="25" xr:uid="{00000000-0005-0000-0000-000099000000}"/>
    <cellStyle name="ALIGNMENT" xfId="279" xr:uid="{00000000-0005-0000-0000-00009A000000}"/>
    <cellStyle name="AÞ¸¶ [0]_ 2ÆAAþº° " xfId="26" xr:uid="{00000000-0005-0000-0000-00009B000000}"/>
    <cellStyle name="ÄÞ¸¶ [0]_»óºÎ¼ö·®Áý°è " xfId="142" xr:uid="{00000000-0005-0000-0000-00009C000000}"/>
    <cellStyle name="AÞ¸¶ [0]_¼oAI¼º " xfId="280" xr:uid="{00000000-0005-0000-0000-00009D000000}"/>
    <cellStyle name="ÄÞ¸¶ [0]_INQUIRY ¿µ¾÷ÃßÁø " xfId="27" xr:uid="{00000000-0005-0000-0000-00009E000000}"/>
    <cellStyle name="AÞ¸¶ [0]_INQUIRY ¿μ¾÷AßAø " xfId="28" xr:uid="{00000000-0005-0000-0000-00009F000000}"/>
    <cellStyle name="ÄÞ¸¶ [0]_º»¼± ±æ¾î±úºÎ ¼ö·® Áý°èÇ¥ " xfId="281" xr:uid="{00000000-0005-0000-0000-0000A0000000}"/>
    <cellStyle name="AÞ¸¶ [0]_º≫¼± ±æ¾i±uºI ¼o·R Ay°eC￥ " xfId="282" xr:uid="{00000000-0005-0000-0000-0000A1000000}"/>
    <cellStyle name="AÞ¸¶_ 2ÆAAþº° " xfId="29" xr:uid="{00000000-0005-0000-0000-0000A2000000}"/>
    <cellStyle name="ÄÞ¸¶_»óºÎ¼ö·®Áý°è " xfId="143" xr:uid="{00000000-0005-0000-0000-0000A3000000}"/>
    <cellStyle name="AÞ¸¶_¼oAI¼º " xfId="283" xr:uid="{00000000-0005-0000-0000-0000A4000000}"/>
    <cellStyle name="ÄÞ¸¶_INQUIRY ¿µ¾÷ÃßÁø " xfId="30" xr:uid="{00000000-0005-0000-0000-0000A5000000}"/>
    <cellStyle name="AÞ¸¶_INQUIRY ¿μ¾÷AßAø " xfId="31" xr:uid="{00000000-0005-0000-0000-0000A6000000}"/>
    <cellStyle name="ÄÞ¸¶_º»¼± ±æ¾î±úºÎ ¼ö·® Áý°èÇ¥ " xfId="284" xr:uid="{00000000-0005-0000-0000-0000A7000000}"/>
    <cellStyle name="AÞ¸¶_º≫¼± ±æ¾i±uºI ¼o·R Ay°eC￥ " xfId="285" xr:uid="{00000000-0005-0000-0000-0000A8000000}"/>
    <cellStyle name="Au¸r " xfId="32" xr:uid="{00000000-0005-0000-0000-0000A9000000}"/>
    <cellStyle name="C¡IA¨ª_¡ic¨u¡A¨￢I¨￢¡Æ AN¡Æe " xfId="33" xr:uid="{00000000-0005-0000-0000-0000AA000000}"/>
    <cellStyle name="C￥AØ_  FAB AIA¤  " xfId="34" xr:uid="{00000000-0005-0000-0000-0000AB000000}"/>
    <cellStyle name="Ç¥ÁØ_»ç¾÷ºÎº° ÃÑ°è " xfId="35" xr:uid="{00000000-0005-0000-0000-0000AC000000}"/>
    <cellStyle name="C￥AØ_≫c¾÷ºIº° AN°e " xfId="36" xr:uid="{00000000-0005-0000-0000-0000AD000000}"/>
    <cellStyle name="Ç¥ÁØ_5-1±¤°í " xfId="37" xr:uid="{00000000-0005-0000-0000-0000AE000000}"/>
    <cellStyle name="C￥AØ_95,96 ºn±³ " xfId="38" xr:uid="{00000000-0005-0000-0000-0000AF000000}"/>
    <cellStyle name="Ç¥ÁØ_95,96 ºñ±³ " xfId="39" xr:uid="{00000000-0005-0000-0000-0000B0000000}"/>
    <cellStyle name="C￥AØ_Ay°eC￥(2¿u) " xfId="40" xr:uid="{00000000-0005-0000-0000-0000B1000000}"/>
    <cellStyle name="Ç¥ÁØ_Áý°èÇ¥(2¿ù) " xfId="41" xr:uid="{00000000-0005-0000-0000-0000B2000000}"/>
    <cellStyle name="C￥AØ_CoAo¹yAI °A¾×¿ⓒ½A " xfId="42" xr:uid="{00000000-0005-0000-0000-0000B3000000}"/>
    <cellStyle name="Ç¥ÁØ_Sheet1_¿µ¾÷ÇöÈ² " xfId="43" xr:uid="{00000000-0005-0000-0000-0000B4000000}"/>
    <cellStyle name="Calc Currency (0)" xfId="44" xr:uid="{00000000-0005-0000-0000-0000B5000000}"/>
    <cellStyle name="Calc Currency (2)" xfId="45" xr:uid="{00000000-0005-0000-0000-0000B6000000}"/>
    <cellStyle name="Calc Percent (0)" xfId="46" xr:uid="{00000000-0005-0000-0000-0000B7000000}"/>
    <cellStyle name="Calc Percent (1)" xfId="47" xr:uid="{00000000-0005-0000-0000-0000B8000000}"/>
    <cellStyle name="Calc Percent (2)" xfId="48" xr:uid="{00000000-0005-0000-0000-0000B9000000}"/>
    <cellStyle name="category" xfId="286" xr:uid="{00000000-0005-0000-0000-0000BA000000}"/>
    <cellStyle name="Comma" xfId="49" xr:uid="{00000000-0005-0000-0000-0000BB000000}"/>
    <cellStyle name="Comma [0]" xfId="50" xr:uid="{00000000-0005-0000-0000-0000BC000000}"/>
    <cellStyle name="Comma [0] 2" xfId="51" xr:uid="{00000000-0005-0000-0000-0000BD000000}"/>
    <cellStyle name="Comma [0]_ SG&amp;A Bridge " xfId="52" xr:uid="{00000000-0005-0000-0000-0000BE000000}"/>
    <cellStyle name="Comma [00]" xfId="53" xr:uid="{00000000-0005-0000-0000-0000BF000000}"/>
    <cellStyle name="Comma 2" xfId="54" xr:uid="{00000000-0005-0000-0000-0000C0000000}"/>
    <cellStyle name="Comma ɸ0]_1월회비내역 (2)_1" xfId="55" xr:uid="{00000000-0005-0000-0000-0000C1000000}"/>
    <cellStyle name="comma zerodec" xfId="287" xr:uid="{00000000-0005-0000-0000-0000C2000000}"/>
    <cellStyle name="Comma 地0]_Values_우수공~1" xfId="56" xr:uid="{00000000-0005-0000-0000-0000C3000000}"/>
    <cellStyle name="Comma_ SG&amp;A Bridge" xfId="57" xr:uid="{00000000-0005-0000-0000-0000C4000000}"/>
    <cellStyle name="Comma0" xfId="58" xr:uid="{00000000-0005-0000-0000-0000C5000000}"/>
    <cellStyle name="Comma0 2" xfId="59" xr:uid="{00000000-0005-0000-0000-0000C6000000}"/>
    <cellStyle name="Comma0 3" xfId="60" xr:uid="{00000000-0005-0000-0000-0000C7000000}"/>
    <cellStyle name="Comma0 4" xfId="61" xr:uid="{00000000-0005-0000-0000-0000C8000000}"/>
    <cellStyle name="Copied" xfId="288" xr:uid="{00000000-0005-0000-0000-0000C9000000}"/>
    <cellStyle name="Currency" xfId="62" xr:uid="{00000000-0005-0000-0000-0000CA000000}"/>
    <cellStyle name="Currency [0]" xfId="63" xr:uid="{00000000-0005-0000-0000-0000CB000000}"/>
    <cellStyle name="Currency [0] 2" xfId="64" xr:uid="{00000000-0005-0000-0000-0000CC000000}"/>
    <cellStyle name="Currency [0]_ SG&amp;A Bridge " xfId="65" xr:uid="{00000000-0005-0000-0000-0000CD000000}"/>
    <cellStyle name="Currency [00]" xfId="66" xr:uid="{00000000-0005-0000-0000-0000CE000000}"/>
    <cellStyle name="Currency 2" xfId="67" xr:uid="{00000000-0005-0000-0000-0000CF000000}"/>
    <cellStyle name="Currency(￦)" xfId="68" xr:uid="{00000000-0005-0000-0000-0000D0000000}"/>
    <cellStyle name="Currency_ SG&amp;A Bridge " xfId="69" xr:uid="{00000000-0005-0000-0000-0000D1000000}"/>
    <cellStyle name="Currency0" xfId="70" xr:uid="{00000000-0005-0000-0000-0000D2000000}"/>
    <cellStyle name="Currency0 2" xfId="71" xr:uid="{00000000-0005-0000-0000-0000D3000000}"/>
    <cellStyle name="Currency0 3" xfId="72" xr:uid="{00000000-0005-0000-0000-0000D4000000}"/>
    <cellStyle name="Currency0 4" xfId="73" xr:uid="{00000000-0005-0000-0000-0000D5000000}"/>
    <cellStyle name="Currency1" xfId="74" xr:uid="{00000000-0005-0000-0000-0000D6000000}"/>
    <cellStyle name="Currency1 2" xfId="75" xr:uid="{00000000-0005-0000-0000-0000D7000000}"/>
    <cellStyle name="Date" xfId="289" xr:uid="{00000000-0005-0000-0000-0000D8000000}"/>
    <cellStyle name="Dezimal [0]_Compiling Utility Macros" xfId="290" xr:uid="{00000000-0005-0000-0000-0000D9000000}"/>
    <cellStyle name="Dezimal_Compiling Utility Macros" xfId="291" xr:uid="{00000000-0005-0000-0000-0000DA000000}"/>
    <cellStyle name="Dollar (zero dec)" xfId="292" xr:uid="{00000000-0005-0000-0000-0000DB000000}"/>
    <cellStyle name="EA" xfId="293" xr:uid="{00000000-0005-0000-0000-0000DC000000}"/>
    <cellStyle name="Enter Currency (0)" xfId="76" xr:uid="{00000000-0005-0000-0000-0000DD000000}"/>
    <cellStyle name="Enter Currency (2)" xfId="77" xr:uid="{00000000-0005-0000-0000-0000DE000000}"/>
    <cellStyle name="Entered" xfId="294" xr:uid="{00000000-0005-0000-0000-0000DF000000}"/>
    <cellStyle name="Euro" xfId="295" xr:uid="{00000000-0005-0000-0000-0000E0000000}"/>
    <cellStyle name="F2" xfId="296" xr:uid="{00000000-0005-0000-0000-0000E1000000}"/>
    <cellStyle name="F3" xfId="297" xr:uid="{00000000-0005-0000-0000-0000E2000000}"/>
    <cellStyle name="F4" xfId="298" xr:uid="{00000000-0005-0000-0000-0000E3000000}"/>
    <cellStyle name="F5" xfId="299" xr:uid="{00000000-0005-0000-0000-0000E4000000}"/>
    <cellStyle name="F6" xfId="300" xr:uid="{00000000-0005-0000-0000-0000E5000000}"/>
    <cellStyle name="F7" xfId="301" xr:uid="{00000000-0005-0000-0000-0000E6000000}"/>
    <cellStyle name="F8" xfId="302" xr:uid="{00000000-0005-0000-0000-0000E7000000}"/>
    <cellStyle name="Fixed" xfId="303" xr:uid="{00000000-0005-0000-0000-0000E8000000}"/>
    <cellStyle name="Followed Hyperlink" xfId="78" xr:uid="{00000000-0005-0000-0000-0000E9000000}"/>
    <cellStyle name="Grey" xfId="304" xr:uid="{00000000-0005-0000-0000-0000EA000000}"/>
    <cellStyle name="H1" xfId="305" xr:uid="{00000000-0005-0000-0000-0000EB000000}"/>
    <cellStyle name="H2" xfId="306" xr:uid="{00000000-0005-0000-0000-0000EC000000}"/>
    <cellStyle name="HEADER" xfId="307" xr:uid="{00000000-0005-0000-0000-0000ED000000}"/>
    <cellStyle name="Header1" xfId="308" xr:uid="{00000000-0005-0000-0000-0000EE000000}"/>
    <cellStyle name="Header2" xfId="309" xr:uid="{00000000-0005-0000-0000-0000EF000000}"/>
    <cellStyle name="Heading1" xfId="310" xr:uid="{00000000-0005-0000-0000-0000F0000000}"/>
    <cellStyle name="Heading2" xfId="311" xr:uid="{00000000-0005-0000-0000-0000F1000000}"/>
    <cellStyle name="Hyperlink" xfId="79" xr:uid="{00000000-0005-0000-0000-0000F2000000}"/>
    <cellStyle name="Input [yellow]" xfId="312" xr:uid="{00000000-0005-0000-0000-0000F3000000}"/>
    <cellStyle name="kg" xfId="313" xr:uid="{00000000-0005-0000-0000-0000F4000000}"/>
    <cellStyle name="ℓ" xfId="314" xr:uid="{00000000-0005-0000-0000-0000F5000000}"/>
    <cellStyle name="L`" xfId="315" xr:uid="{00000000-0005-0000-0000-0000F6000000}"/>
    <cellStyle name="Link Currency (0)" xfId="80" xr:uid="{00000000-0005-0000-0000-0000F7000000}"/>
    <cellStyle name="Link Currency (2)" xfId="81" xr:uid="{00000000-0005-0000-0000-0000F8000000}"/>
    <cellStyle name="M" xfId="316" xr:uid="{00000000-0005-0000-0000-0000F9000000}"/>
    <cellStyle name="M2" xfId="317" xr:uid="{00000000-0005-0000-0000-0000FA000000}"/>
    <cellStyle name="M3" xfId="318" xr:uid="{00000000-0005-0000-0000-0000FB000000}"/>
    <cellStyle name="Midtitle" xfId="319" xr:uid="{00000000-0005-0000-0000-0000FC000000}"/>
    <cellStyle name="Milliers [0]_Arabian Spec" xfId="320" xr:uid="{00000000-0005-0000-0000-0000FD000000}"/>
    <cellStyle name="Milliers_Arabian Spec" xfId="321" xr:uid="{00000000-0005-0000-0000-0000FE000000}"/>
    <cellStyle name="Model" xfId="322" xr:uid="{00000000-0005-0000-0000-0000FF000000}"/>
    <cellStyle name="Mon?aire [0]_Arabian Spec" xfId="323" xr:uid="{00000000-0005-0000-0000-000000010000}"/>
    <cellStyle name="Mon?aire_Arabian Spec" xfId="324" xr:uid="{00000000-0005-0000-0000-000001010000}"/>
    <cellStyle name="nohs" xfId="325" xr:uid="{00000000-0005-0000-0000-000002010000}"/>
    <cellStyle name="normal" xfId="82" xr:uid="{00000000-0005-0000-0000-000003010000}"/>
    <cellStyle name="Normal - Style1" xfId="326" xr:uid="{00000000-0005-0000-0000-000004010000}"/>
    <cellStyle name="Normal - 유형1" xfId="327" xr:uid="{00000000-0005-0000-0000-000005010000}"/>
    <cellStyle name="Normal_ SG&amp;A Bridge " xfId="328" xr:uid="{00000000-0005-0000-0000-000006010000}"/>
    <cellStyle name="Œ…?æ맖?e [0.00]_laroux" xfId="329" xr:uid="{00000000-0005-0000-0000-000007010000}"/>
    <cellStyle name="Œ…?æ맖?e_laroux" xfId="330" xr:uid="{00000000-0005-0000-0000-000008010000}"/>
    <cellStyle name="Percent" xfId="83" xr:uid="{00000000-0005-0000-0000-000009010000}"/>
    <cellStyle name="Percent [0]" xfId="84" xr:uid="{00000000-0005-0000-0000-00000A010000}"/>
    <cellStyle name="Percent [00]" xfId="85" xr:uid="{00000000-0005-0000-0000-00000B010000}"/>
    <cellStyle name="Percent [2]" xfId="86" xr:uid="{00000000-0005-0000-0000-00000C010000}"/>
    <cellStyle name="Percent 2" xfId="87" xr:uid="{00000000-0005-0000-0000-00000D010000}"/>
    <cellStyle name="Percent_#6 Temps &amp; Contractors" xfId="88" xr:uid="{00000000-0005-0000-0000-00000E010000}"/>
    <cellStyle name="PrePop Currency (0)" xfId="89" xr:uid="{00000000-0005-0000-0000-00000F010000}"/>
    <cellStyle name="PrePop Currency (2)" xfId="90" xr:uid="{00000000-0005-0000-0000-000010010000}"/>
    <cellStyle name="RevList" xfId="331" xr:uid="{00000000-0005-0000-0000-000011010000}"/>
    <cellStyle name="Standard_Anpassen der Amortisation" xfId="332" xr:uid="{00000000-0005-0000-0000-000012010000}"/>
    <cellStyle name="subhead" xfId="333" xr:uid="{00000000-0005-0000-0000-000013010000}"/>
    <cellStyle name="Subtotal" xfId="334" xr:uid="{00000000-0005-0000-0000-000014010000}"/>
    <cellStyle name="testtitle" xfId="335" xr:uid="{00000000-0005-0000-0000-000015010000}"/>
    <cellStyle name="TITLE" xfId="336" xr:uid="{00000000-0005-0000-0000-000016010000}"/>
    <cellStyle name="title [1]" xfId="337" xr:uid="{00000000-0005-0000-0000-000017010000}"/>
    <cellStyle name="title [2]" xfId="338" xr:uid="{00000000-0005-0000-0000-000018010000}"/>
    <cellStyle name="TON" xfId="339" xr:uid="{00000000-0005-0000-0000-000019010000}"/>
    <cellStyle name="Total" xfId="340" xr:uid="{00000000-0005-0000-0000-00001A010000}"/>
    <cellStyle name="UM" xfId="341" xr:uid="{00000000-0005-0000-0000-00001B010000}"/>
    <cellStyle name="W?rung [0]_Compiling Utility Macros" xfId="342" xr:uid="{00000000-0005-0000-0000-00001C010000}"/>
    <cellStyle name="W?rung_Compiling Utility Macros" xfId="343" xr:uid="{00000000-0005-0000-0000-00001D010000}"/>
    <cellStyle name="|?ドE" xfId="344" xr:uid="{00000000-0005-0000-0000-00001E010000}"/>
    <cellStyle name="가운데" xfId="345" xr:uid="{00000000-0005-0000-0000-00001F010000}"/>
    <cellStyle name="개" xfId="346" xr:uid="{00000000-0005-0000-0000-000020010000}"/>
    <cellStyle name="개_02-포장-1" xfId="347" xr:uid="{00000000-0005-0000-0000-000021010000}"/>
    <cellStyle name="개소" xfId="348" xr:uid="{00000000-0005-0000-0000-000022010000}"/>
    <cellStyle name="견적부" xfId="349" xr:uid="{00000000-0005-0000-0000-000023010000}"/>
    <cellStyle name="고정소숫점" xfId="350" xr:uid="{00000000-0005-0000-0000-000024010000}"/>
    <cellStyle name="고정출력1" xfId="351" xr:uid="{00000000-0005-0000-0000-000025010000}"/>
    <cellStyle name="고정출력2" xfId="352" xr:uid="{00000000-0005-0000-0000-000026010000}"/>
    <cellStyle name="끼_x0001_?" xfId="353" xr:uid="{00000000-0005-0000-0000-000027010000}"/>
    <cellStyle name="날짜" xfId="354" xr:uid="{00000000-0005-0000-0000-000028010000}"/>
    <cellStyle name="내역서" xfId="355" xr:uid="{00000000-0005-0000-0000-000029010000}"/>
    <cellStyle name="달러" xfId="356" xr:uid="{00000000-0005-0000-0000-00002A010000}"/>
    <cellStyle name="㼿" xfId="357" xr:uid="{00000000-0005-0000-0000-00002B010000}"/>
    <cellStyle name="㼿?" xfId="358" xr:uid="{00000000-0005-0000-0000-00002C010000}"/>
    <cellStyle name="㼿㼿" xfId="359" xr:uid="{00000000-0005-0000-0000-00002D010000}"/>
    <cellStyle name="㼿㼿?" xfId="360" xr:uid="{00000000-0005-0000-0000-00002E010000}"/>
    <cellStyle name="㼿㼿㼿" xfId="361" xr:uid="{00000000-0005-0000-0000-00002F010000}"/>
    <cellStyle name="㼿㼿㼿㼿㼿" xfId="362" xr:uid="{00000000-0005-0000-0000-000030010000}"/>
    <cellStyle name="뒤에 오는 하이퍼링크_나-공종별자재집계" xfId="363" xr:uid="{00000000-0005-0000-0000-000031010000}"/>
    <cellStyle name="똿뗦먛귟 [0.00]_PRODUCT DETAIL Q1" xfId="364" xr:uid="{00000000-0005-0000-0000-000032010000}"/>
    <cellStyle name="똿뗦먛귟_PRODUCT DETAIL Q1" xfId="365" xr:uid="{00000000-0005-0000-0000-000033010000}"/>
    <cellStyle name="매" xfId="366" xr:uid="{00000000-0005-0000-0000-000034010000}"/>
    <cellStyle name="매_02-포장-1" xfId="367" xr:uid="{00000000-0005-0000-0000-000035010000}"/>
    <cellStyle name="믅됞 [0.00]_PRODUCT DETAIL Q1" xfId="368" xr:uid="{00000000-0005-0000-0000-000036010000}"/>
    <cellStyle name="믅됞_PRODUCT DETAIL Q1" xfId="369" xr:uid="{00000000-0005-0000-0000-000037010000}"/>
    <cellStyle name="백 " xfId="91" xr:uid="{00000000-0005-0000-0000-000038010000}"/>
    <cellStyle name="백분율 [0]" xfId="92" xr:uid="{00000000-0005-0000-0000-000039010000}"/>
    <cellStyle name="백분율 [0] 2" xfId="93" xr:uid="{00000000-0005-0000-0000-00003A010000}"/>
    <cellStyle name="백분율 [2]" xfId="94" xr:uid="{00000000-0005-0000-0000-00003B010000}"/>
    <cellStyle name="백분율 [2] 2" xfId="95" xr:uid="{00000000-0005-0000-0000-00003C010000}"/>
    <cellStyle name="백분율 2" xfId="96" xr:uid="{00000000-0005-0000-0000-00003D010000}"/>
    <cellStyle name="백분율 2 2" xfId="97" xr:uid="{00000000-0005-0000-0000-00003E010000}"/>
    <cellStyle name="백분율 3" xfId="98" xr:uid="{00000000-0005-0000-0000-00003F010000}"/>
    <cellStyle name="백분율［△1］" xfId="99" xr:uid="{00000000-0005-0000-0000-000040010000}"/>
    <cellStyle name="백분율［△2］" xfId="100" xr:uid="{00000000-0005-0000-0000-000041010000}"/>
    <cellStyle name="뷭?_BOOKSHIP" xfId="370" xr:uid="{00000000-0005-0000-0000-000042010000}"/>
    <cellStyle name="숫자(R)" xfId="371" xr:uid="{00000000-0005-0000-0000-000043010000}"/>
    <cellStyle name="쉼표 [0] 2" xfId="4" xr:uid="{00000000-0005-0000-0000-000045010000}"/>
    <cellStyle name="쉼표 [0] 2 2" xfId="101" xr:uid="{00000000-0005-0000-0000-000046010000}"/>
    <cellStyle name="쉼표 [0] 2 3" xfId="102" xr:uid="{00000000-0005-0000-0000-000047010000}"/>
    <cellStyle name="쉼표 [0] 2 4" xfId="103" xr:uid="{00000000-0005-0000-0000-000048010000}"/>
    <cellStyle name="쉼표 [0] 2 5" xfId="104" xr:uid="{00000000-0005-0000-0000-000049010000}"/>
    <cellStyle name="쉼표 [0] 2 5 2" xfId="105" xr:uid="{00000000-0005-0000-0000-00004A010000}"/>
    <cellStyle name="쉼표 [0] 2 5 3" xfId="146" xr:uid="{00000000-0005-0000-0000-00004B010000}"/>
    <cellStyle name="쉼표 [0] 2_사본 - 사전환경성검토_내역(행정계획)" xfId="106" xr:uid="{00000000-0005-0000-0000-00004C010000}"/>
    <cellStyle name="쉼표 [0] 3" xfId="107" xr:uid="{00000000-0005-0000-0000-00004D010000}"/>
    <cellStyle name="쉼표 [0] 3 2" xfId="108" xr:uid="{00000000-0005-0000-0000-00004E010000}"/>
    <cellStyle name="쉼표 [0] 4" xfId="109" xr:uid="{00000000-0005-0000-0000-00004F010000}"/>
    <cellStyle name="쉼표 [0] 5" xfId="110" xr:uid="{00000000-0005-0000-0000-000050010000}"/>
    <cellStyle name="쉼표 [0] 6" xfId="111" xr:uid="{00000000-0005-0000-0000-000051010000}"/>
    <cellStyle name="쉼표 [0] 7" xfId="112" xr:uid="{00000000-0005-0000-0000-000052010000}"/>
    <cellStyle name="스타일 1" xfId="372" xr:uid="{00000000-0005-0000-0000-000056010000}"/>
    <cellStyle name="열어본 하이퍼링크" xfId="373" xr:uid="{00000000-0005-0000-0000-000057010000}"/>
    <cellStyle name="왼" xfId="374" xr:uid="{00000000-0005-0000-0000-000058010000}"/>
    <cellStyle name="왼쪽2" xfId="375" xr:uid="{00000000-0005-0000-0000-000059010000}"/>
    <cellStyle name="왼쪽5" xfId="376" xr:uid="{00000000-0005-0000-0000-00005A010000}"/>
    <cellStyle name="원" xfId="377" xr:uid="{00000000-0005-0000-0000-00005B010000}"/>
    <cellStyle name="원_매내천" xfId="378" xr:uid="{00000000-0005-0000-0000-00005C010000}"/>
    <cellStyle name="원_매내천_산마루측구" xfId="379" xr:uid="{00000000-0005-0000-0000-00005D010000}"/>
    <cellStyle name="원_매내천_석축공" xfId="380" xr:uid="{00000000-0005-0000-0000-00005E010000}"/>
    <cellStyle name="원_매내천_수량산출서" xfId="381" xr:uid="{00000000-0005-0000-0000-00005F010000}"/>
    <cellStyle name="원_매내천_측구공1" xfId="382" xr:uid="{00000000-0005-0000-0000-000060010000}"/>
    <cellStyle name="원_매내천_측구공1_000.수량산출서" xfId="383" xr:uid="{00000000-0005-0000-0000-000061010000}"/>
    <cellStyle name="원_매내천_측구공1_1지구포장수량산출 " xfId="384" xr:uid="{00000000-0005-0000-0000-000062010000}"/>
    <cellStyle name="원_매내천_측구공1_2공구종합" xfId="385" xr:uid="{00000000-0005-0000-0000-000063010000}"/>
    <cellStyle name="원_매내천_측구공1_GABION수량" xfId="386" xr:uid="{00000000-0005-0000-0000-000064010000}"/>
    <cellStyle name="원_매내천_측구공1_개거(4.0X1.5)수량" xfId="387" xr:uid="{00000000-0005-0000-0000-000065010000}"/>
    <cellStyle name="원_매내천_측구공1_깨기수량" xfId="388" xr:uid="{00000000-0005-0000-0000-000066010000}"/>
    <cellStyle name="원_매내천_측구공1_수량산출" xfId="389" xr:uid="{00000000-0005-0000-0000-000067010000}"/>
    <cellStyle name="원_매내천_측구공1_수량산출 (최종)" xfId="390" xr:uid="{00000000-0005-0000-0000-000068010000}"/>
    <cellStyle name="원_매내천_측구공1_수량산출(최종)" xfId="391" xr:uid="{00000000-0005-0000-0000-000069010000}"/>
    <cellStyle name="원_매내천_측구공1_수량산출서1" xfId="392" xr:uid="{00000000-0005-0000-0000-00006A010000}"/>
    <cellStyle name="유1" xfId="393" xr:uid="{00000000-0005-0000-0000-00006B010000}"/>
    <cellStyle name="자리수" xfId="394" xr:uid="{00000000-0005-0000-0000-00006C010000}"/>
    <cellStyle name="자리수0" xfId="395" xr:uid="{00000000-0005-0000-0000-00006D010000}"/>
    <cellStyle name="콤_통영생태숲 사전재해내역서 - 081002 " xfId="113" xr:uid="{00000000-0005-0000-0000-00006E010000}"/>
    <cellStyle name="콤마 [0]_  종  합  " xfId="396" xr:uid="{00000000-0005-0000-0000-00006F010000}"/>
    <cellStyle name="콤마 [0]기기자재비" xfId="397" xr:uid="{00000000-0005-0000-0000-000070010000}"/>
    <cellStyle name="콤마 [000]" xfId="398" xr:uid="{00000000-0005-0000-0000-000071010000}"/>
    <cellStyle name="콤마 [2]" xfId="399" xr:uid="{00000000-0005-0000-0000-000072010000}"/>
    <cellStyle name="콤마 [3]" xfId="400" xr:uid="{00000000-0005-0000-0000-000073010000}"/>
    <cellStyle name="콤마(1)" xfId="401" xr:uid="{00000000-0005-0000-0000-000074010000}"/>
    <cellStyle name="콤마_  종  합  " xfId="114" xr:uid="{00000000-0005-0000-0000-000075010000}"/>
    <cellStyle name="통_통영생태숲 사전재해내역서 - 081002 " xfId="115" xr:uid="{00000000-0005-0000-0000-000076010000}"/>
    <cellStyle name="통화 [" xfId="116" xr:uid="{00000000-0005-0000-0000-000077010000}"/>
    <cellStyle name="통화 [0] 2" xfId="117" xr:uid="{00000000-0005-0000-0000-000078010000}"/>
    <cellStyle name="통화 [0] 2 2" xfId="147" xr:uid="{00000000-0005-0000-0000-000079010000}"/>
    <cellStyle name="통화 [0㉝〸" xfId="118" xr:uid="{00000000-0005-0000-0000-00007A010000}"/>
    <cellStyle name="퍼센트" xfId="402" xr:uid="{00000000-0005-0000-0000-00007B010000}"/>
    <cellStyle name="표(가는선,가운데,중앙)" xfId="403" xr:uid="{00000000-0005-0000-0000-00007C010000}"/>
    <cellStyle name="표(가는선,왼쪽,중앙)" xfId="404" xr:uid="{00000000-0005-0000-0000-00007D010000}"/>
    <cellStyle name="표(세로쓰기)" xfId="405" xr:uid="{00000000-0005-0000-0000-00007E010000}"/>
    <cellStyle name="표_통영생태숲 사전재해내역서 - 081002 " xfId="119" xr:uid="{00000000-0005-0000-0000-00007F010000}"/>
    <cellStyle name="표준" xfId="0" builtinId="0"/>
    <cellStyle name="표준 16" xfId="406" xr:uid="{00000000-0005-0000-0000-000081010000}"/>
    <cellStyle name="표준 18" xfId="407" xr:uid="{00000000-0005-0000-0000-000082010000}"/>
    <cellStyle name="표준 2" xfId="1" xr:uid="{00000000-0005-0000-0000-000083010000}"/>
    <cellStyle name="표준 2 2" xfId="120" xr:uid="{00000000-0005-0000-0000-000084010000}"/>
    <cellStyle name="표준 2 2 2" xfId="121" xr:uid="{00000000-0005-0000-0000-000085010000}"/>
    <cellStyle name="표준 2 3" xfId="122" xr:uid="{00000000-0005-0000-0000-000086010000}"/>
    <cellStyle name="표준 2 4" xfId="123" xr:uid="{00000000-0005-0000-0000-000087010000}"/>
    <cellStyle name="표준 2 4 2" xfId="145" xr:uid="{00000000-0005-0000-0000-000088010000}"/>
    <cellStyle name="표준 2 5" xfId="124" xr:uid="{00000000-0005-0000-0000-000089010000}"/>
    <cellStyle name="표준 2 5 2" xfId="125" xr:uid="{00000000-0005-0000-0000-00008A010000}"/>
    <cellStyle name="표준 2_검단천외_6개하천_하천기본계획수립용역_설계내역서" xfId="126" xr:uid="{00000000-0005-0000-0000-00008B010000}"/>
    <cellStyle name="표준 26" xfId="127" xr:uid="{00000000-0005-0000-0000-00008C010000}"/>
    <cellStyle name="표준 3" xfId="128" xr:uid="{00000000-0005-0000-0000-00008D010000}"/>
    <cellStyle name="표준 3 2" xfId="129" xr:uid="{00000000-0005-0000-0000-00008E010000}"/>
    <cellStyle name="표준 4" xfId="130" xr:uid="{00000000-0005-0000-0000-00008F010000}"/>
    <cellStyle name="표준 4 2" xfId="131" xr:uid="{00000000-0005-0000-0000-000090010000}"/>
    <cellStyle name="표준 4 3" xfId="2" xr:uid="{00000000-0005-0000-0000-000091010000}"/>
    <cellStyle name="표준 5" xfId="132" xr:uid="{00000000-0005-0000-0000-000092010000}"/>
    <cellStyle name="표준 5 2" xfId="408" xr:uid="{00000000-0005-0000-0000-000093010000}"/>
    <cellStyle name="표준 6" xfId="133" xr:uid="{00000000-0005-0000-0000-000094010000}"/>
    <cellStyle name="표준 6 2" xfId="144" xr:uid="{00000000-0005-0000-0000-000095010000}"/>
    <cellStyle name="표준 7" xfId="3" xr:uid="{00000000-0005-0000-0000-000096010000}"/>
    <cellStyle name="표준 78" xfId="409" xr:uid="{00000000-0005-0000-0000-000097010000}"/>
    <cellStyle name="표준 8" xfId="134" xr:uid="{00000000-0005-0000-0000-000098010000}"/>
    <cellStyle name="표준 9" xfId="135" xr:uid="{00000000-0005-0000-0000-000099010000}"/>
    <cellStyle name="標準_Akia(F）-8" xfId="410" xr:uid="{00000000-0005-0000-0000-00009C010000}"/>
    <cellStyle name="표준1" xfId="136" xr:uid="{00000000-0005-0000-0000-0000A0010000}"/>
    <cellStyle name="표준2" xfId="137" xr:uid="{00000000-0005-0000-0000-0000A1010000}"/>
    <cellStyle name="표준JKDH" xfId="138" xr:uid="{00000000-0005-0000-0000-0000A2010000}"/>
    <cellStyle name="표준-경춘선" xfId="139" xr:uid="{00000000-0005-0000-0000-0000A3010000}"/>
    <cellStyle name="합산" xfId="411" xr:uid="{00000000-0005-0000-0000-0000A4010000}"/>
    <cellStyle name="화폐기호" xfId="412" xr:uid="{00000000-0005-0000-0000-0000A5010000}"/>
    <cellStyle name="화폐기호0" xfId="413" xr:uid="{00000000-0005-0000-0000-0000A601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3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63" Type="http://schemas.openxmlformats.org/officeDocument/2006/relationships/externalLink" Target="externalLinks/externalLink59.xml"/><Relationship Id="rId84" Type="http://schemas.openxmlformats.org/officeDocument/2006/relationships/externalLink" Target="externalLinks/externalLink80.xml"/><Relationship Id="rId138" Type="http://schemas.openxmlformats.org/officeDocument/2006/relationships/calcChain" Target="calcChain.xml"/><Relationship Id="rId16" Type="http://schemas.openxmlformats.org/officeDocument/2006/relationships/externalLink" Target="externalLinks/externalLink12.xml"/><Relationship Id="rId107" Type="http://schemas.openxmlformats.org/officeDocument/2006/relationships/externalLink" Target="externalLinks/externalLink103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123" Type="http://schemas.openxmlformats.org/officeDocument/2006/relationships/externalLink" Target="externalLinks/externalLink119.xml"/><Relationship Id="rId128" Type="http://schemas.openxmlformats.org/officeDocument/2006/relationships/externalLink" Target="externalLinks/externalLink124.xml"/><Relationship Id="rId5" Type="http://schemas.openxmlformats.org/officeDocument/2006/relationships/externalLink" Target="externalLinks/externalLink1.xml"/><Relationship Id="rId90" Type="http://schemas.openxmlformats.org/officeDocument/2006/relationships/externalLink" Target="externalLinks/externalLink86.xml"/><Relationship Id="rId95" Type="http://schemas.openxmlformats.org/officeDocument/2006/relationships/externalLink" Target="externalLinks/externalLink91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113" Type="http://schemas.openxmlformats.org/officeDocument/2006/relationships/externalLink" Target="externalLinks/externalLink109.xml"/><Relationship Id="rId118" Type="http://schemas.openxmlformats.org/officeDocument/2006/relationships/externalLink" Target="externalLinks/externalLink114.xml"/><Relationship Id="rId134" Type="http://schemas.openxmlformats.org/officeDocument/2006/relationships/externalLink" Target="externalLinks/externalLink130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externalLink" Target="externalLinks/externalLink99.xml"/><Relationship Id="rId108" Type="http://schemas.openxmlformats.org/officeDocument/2006/relationships/externalLink" Target="externalLinks/externalLink104.xml"/><Relationship Id="rId124" Type="http://schemas.openxmlformats.org/officeDocument/2006/relationships/externalLink" Target="externalLinks/externalLink120.xml"/><Relationship Id="rId129" Type="http://schemas.openxmlformats.org/officeDocument/2006/relationships/externalLink" Target="externalLinks/externalLink125.xml"/><Relationship Id="rId54" Type="http://schemas.openxmlformats.org/officeDocument/2006/relationships/externalLink" Target="externalLinks/externalLink50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49" Type="http://schemas.openxmlformats.org/officeDocument/2006/relationships/externalLink" Target="externalLinks/externalLink45.xml"/><Relationship Id="rId114" Type="http://schemas.openxmlformats.org/officeDocument/2006/relationships/externalLink" Target="externalLinks/externalLink110.xml"/><Relationship Id="rId119" Type="http://schemas.openxmlformats.org/officeDocument/2006/relationships/externalLink" Target="externalLinks/externalLink115.xml"/><Relationship Id="rId44" Type="http://schemas.openxmlformats.org/officeDocument/2006/relationships/externalLink" Target="externalLinks/externalLink40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130" Type="http://schemas.openxmlformats.org/officeDocument/2006/relationships/externalLink" Target="externalLinks/externalLink126.xml"/><Relationship Id="rId135" Type="http://schemas.openxmlformats.org/officeDocument/2006/relationships/theme" Target="theme/theme1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externalLink" Target="externalLinks/externalLink10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externalLink" Target="externalLinks/externalLink100.xml"/><Relationship Id="rId120" Type="http://schemas.openxmlformats.org/officeDocument/2006/relationships/externalLink" Target="externalLinks/externalLink116.xml"/><Relationship Id="rId125" Type="http://schemas.openxmlformats.org/officeDocument/2006/relationships/externalLink" Target="externalLinks/externalLink121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110" Type="http://schemas.openxmlformats.org/officeDocument/2006/relationships/externalLink" Target="externalLinks/externalLink106.xml"/><Relationship Id="rId115" Type="http://schemas.openxmlformats.org/officeDocument/2006/relationships/externalLink" Target="externalLinks/externalLink111.xml"/><Relationship Id="rId131" Type="http://schemas.openxmlformats.org/officeDocument/2006/relationships/externalLink" Target="externalLinks/externalLink127.xml"/><Relationship Id="rId136" Type="http://schemas.openxmlformats.org/officeDocument/2006/relationships/styles" Target="styles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126" Type="http://schemas.openxmlformats.org/officeDocument/2006/relationships/externalLink" Target="externalLinks/externalLink122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121" Type="http://schemas.openxmlformats.org/officeDocument/2006/relationships/externalLink" Target="externalLinks/externalLink117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116" Type="http://schemas.openxmlformats.org/officeDocument/2006/relationships/externalLink" Target="externalLinks/externalLink112.xml"/><Relationship Id="rId137" Type="http://schemas.openxmlformats.org/officeDocument/2006/relationships/sharedStrings" Target="sharedStrings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111" Type="http://schemas.openxmlformats.org/officeDocument/2006/relationships/externalLink" Target="externalLinks/externalLink107.xml"/><Relationship Id="rId132" Type="http://schemas.openxmlformats.org/officeDocument/2006/relationships/externalLink" Target="externalLinks/externalLink128.xml"/><Relationship Id="rId15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32.xml"/><Relationship Id="rId57" Type="http://schemas.openxmlformats.org/officeDocument/2006/relationships/externalLink" Target="externalLinks/externalLink53.xml"/><Relationship Id="rId106" Type="http://schemas.openxmlformats.org/officeDocument/2006/relationships/externalLink" Target="externalLinks/externalLink102.xml"/><Relationship Id="rId127" Type="http://schemas.openxmlformats.org/officeDocument/2006/relationships/externalLink" Target="externalLinks/externalLink12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52" Type="http://schemas.openxmlformats.org/officeDocument/2006/relationships/externalLink" Target="externalLinks/externalLink48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122" Type="http://schemas.openxmlformats.org/officeDocument/2006/relationships/externalLink" Target="externalLinks/externalLink118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26" Type="http://schemas.openxmlformats.org/officeDocument/2006/relationships/externalLink" Target="externalLinks/externalLink22.xml"/><Relationship Id="rId47" Type="http://schemas.openxmlformats.org/officeDocument/2006/relationships/externalLink" Target="externalLinks/externalLink43.xml"/><Relationship Id="rId68" Type="http://schemas.openxmlformats.org/officeDocument/2006/relationships/externalLink" Target="externalLinks/externalLink64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33" Type="http://schemas.openxmlformats.org/officeDocument/2006/relationships/externalLink" Target="externalLinks/externalLink12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149225</xdr:colOff>
      <xdr:row>58</xdr:row>
      <xdr:rowOff>47625</xdr:rowOff>
    </xdr:from>
    <xdr:to>
      <xdr:col>9</xdr:col>
      <xdr:colOff>85351</xdr:colOff>
      <xdr:row>61</xdr:row>
      <xdr:rowOff>5604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09077FE-7C70-41C7-AA93-2B963E39E7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49425" y="15039975"/>
          <a:ext cx="1507751" cy="1081929"/>
        </a:xfrm>
        <a:prstGeom prst="rect">
          <a:avLst/>
        </a:prstGeom>
      </xdr:spPr>
    </xdr:pic>
    <xdr:clientData/>
  </xdr:twoCellAnchor>
  <xdr:twoCellAnchor editAs="oneCell">
    <xdr:from>
      <xdr:col>7</xdr:col>
      <xdr:colOff>33619</xdr:colOff>
      <xdr:row>36</xdr:row>
      <xdr:rowOff>67234</xdr:rowOff>
    </xdr:from>
    <xdr:to>
      <xdr:col>9</xdr:col>
      <xdr:colOff>338984</xdr:colOff>
      <xdr:row>38</xdr:row>
      <xdr:rowOff>439610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F4AB943-0587-4C9F-A2D7-AD6B733644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5294" y="9677959"/>
          <a:ext cx="1505515" cy="1010551"/>
        </a:xfrm>
        <a:prstGeom prst="rect">
          <a:avLst/>
        </a:prstGeom>
      </xdr:spPr>
    </xdr:pic>
    <xdr:clientData/>
  </xdr:twoCellAnchor>
  <xdr:oneCellAnchor>
    <xdr:from>
      <xdr:col>7</xdr:col>
      <xdr:colOff>33619</xdr:colOff>
      <xdr:row>58</xdr:row>
      <xdr:rowOff>67234</xdr:rowOff>
    </xdr:from>
    <xdr:ext cx="1515600" cy="1011112"/>
    <xdr:pic>
      <xdr:nvPicPr>
        <xdr:cNvPr id="4" name="그림 3">
          <a:extLst>
            <a:ext uri="{FF2B5EF4-FFF2-40B4-BE49-F238E27FC236}">
              <a16:creationId xmlns:a16="http://schemas.microsoft.com/office/drawing/2014/main" id="{7C8864E3-EE32-4913-A724-0BE8BD5481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5294" y="15059584"/>
          <a:ext cx="1515600" cy="1011112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4</xdr:row>
      <xdr:rowOff>457200</xdr:rowOff>
    </xdr:from>
    <xdr:to>
      <xdr:col>3</xdr:col>
      <xdr:colOff>1371600</xdr:colOff>
      <xdr:row>4</xdr:row>
      <xdr:rowOff>466725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7CB9D7F-3B9F-4130-B9DD-A3618A21F55D}"/>
            </a:ext>
          </a:extLst>
        </xdr:cNvPr>
        <xdr:cNvSpPr>
          <a:spLocks noChangeShapeType="1"/>
        </xdr:cNvSpPr>
      </xdr:nvSpPr>
      <xdr:spPr bwMode="auto">
        <a:xfrm>
          <a:off x="3810000" y="1790700"/>
          <a:ext cx="1362075" cy="9525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1371600</xdr:colOff>
      <xdr:row>5</xdr:row>
      <xdr:rowOff>457199</xdr:rowOff>
    </xdr:from>
    <xdr:to>
      <xdr:col>6</xdr:col>
      <xdr:colOff>19050</xdr:colOff>
      <xdr:row>5</xdr:row>
      <xdr:rowOff>476249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1C8E935A-A80B-4A4C-996E-818FDC8BE7DF}"/>
            </a:ext>
          </a:extLst>
        </xdr:cNvPr>
        <xdr:cNvSpPr>
          <a:spLocks noChangeShapeType="1"/>
        </xdr:cNvSpPr>
      </xdr:nvSpPr>
      <xdr:spPr bwMode="auto">
        <a:xfrm flipV="1">
          <a:off x="5172075" y="2409824"/>
          <a:ext cx="2819400" cy="1905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9525</xdr:colOff>
      <xdr:row>6</xdr:row>
      <xdr:rowOff>495298</xdr:rowOff>
    </xdr:from>
    <xdr:to>
      <xdr:col>6</xdr:col>
      <xdr:colOff>0</xdr:colOff>
      <xdr:row>6</xdr:row>
      <xdr:rowOff>495299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D5F6089-43F7-4251-A2B5-E2EED3F41B64}"/>
            </a:ext>
          </a:extLst>
        </xdr:cNvPr>
        <xdr:cNvSpPr>
          <a:spLocks noChangeShapeType="1"/>
        </xdr:cNvSpPr>
      </xdr:nvSpPr>
      <xdr:spPr bwMode="auto">
        <a:xfrm>
          <a:off x="5200650" y="3067048"/>
          <a:ext cx="2771775" cy="1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4</xdr:row>
      <xdr:rowOff>457200</xdr:rowOff>
    </xdr:from>
    <xdr:to>
      <xdr:col>3</xdr:col>
      <xdr:colOff>1371600</xdr:colOff>
      <xdr:row>4</xdr:row>
      <xdr:rowOff>466725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F11DB2EF-9A64-4BE2-8A6B-20A532D3651E}"/>
            </a:ext>
          </a:extLst>
        </xdr:cNvPr>
        <xdr:cNvSpPr>
          <a:spLocks noChangeShapeType="1"/>
        </xdr:cNvSpPr>
      </xdr:nvSpPr>
      <xdr:spPr bwMode="auto">
        <a:xfrm>
          <a:off x="3810000" y="1790700"/>
          <a:ext cx="1362075" cy="9525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9525</xdr:colOff>
      <xdr:row>7</xdr:row>
      <xdr:rowOff>447675</xdr:rowOff>
    </xdr:from>
    <xdr:to>
      <xdr:col>7</xdr:col>
      <xdr:colOff>19050</xdr:colOff>
      <xdr:row>7</xdr:row>
      <xdr:rowOff>447675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9582A8B-2252-4A65-B9C1-4BD91ECEA804}"/>
            </a:ext>
          </a:extLst>
        </xdr:cNvPr>
        <xdr:cNvSpPr>
          <a:spLocks noChangeShapeType="1"/>
        </xdr:cNvSpPr>
      </xdr:nvSpPr>
      <xdr:spPr bwMode="auto">
        <a:xfrm flipV="1">
          <a:off x="5200650" y="3638550"/>
          <a:ext cx="4181475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5824;&#49457;\CDS\song\&#51652;&#46020;&#48372;&#44256;\7-3\7&#50900;\hi-excel\3&#54924;-&#49444;&#48320;\3&#54924;-&#53664;&#51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201;&#44201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E0-DWG\&#52404;&#50977;\XLS\ALL-XLS\ULSAN\PRIC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9345;&#51456;\&#51473;&#50521;&#49440;\My%20Documents\gaduk\garak\ENG\SAMAN\DOHWA0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harley\excel\&#46020;&#47196;\&#45909;&#54217;-&#55121;&#49437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41;&#49472;data\&#45800;&#51648;\&#44257;&#48152;&#51221;&#51648;&#4439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bm4\D\Documents%20and%20Settings\ibm4.IBM4\My%20Documents\data\&#51333;&#45796;&#47532;\&#48260;&#49828;&#49849;&#44053;&#51109;\&#46020;\&#51204;&#46972;&#48513;&#46020;\&#51652;&#50504;&#44400;\WINDOWS\&#48148;&#53461;%20&#54868;&#47732;\&#45236;%20&#49436;&#47448;%20&#44032;&#48169;\&#48260;&#49828;&#49849;&#44053;&#51109;\4&#50900;&#50864;&#51452;&#51068;&#50948;&#45824;&#44032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7\&#51064;&#52380;&#44397;&#51228;&#44277;&#54637;(A-5&#44277;&#44396;)\&#44053;&#46041;&#54252;&#54637;\&#45236;&#50669;&#49436;&#44053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mi\&#44228;&#50557;%20&#48143;%20&#44204;&#51201;&#49436;(&#52572;&#49888;)\&#50857;&#51064;~&#54252;&#44257;\&#49688;&#47049;\&#50689;&#47928;&#44368;\&#50689;&#47928;&#44368;&#49345;&#48512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\PHUNGTAK\&#44592;&#44592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%20Documents\&#53664;&#47785;&#44204;&#51201;2000\20000901%20%20&#48512;&#50504;&#51648;&#44396;&#45453;&#50629;&#50857;&#49688;(&#45453;&#50629;&#44592;&#48152;)\&#48512;&#50504;&#51648;&#44396;&#53804;&#52272;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0577;&#49328;\&#49892;&#54665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WINDOWS\DATA-97\ASAN-971\YONG-RAG\AS-YONG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53664;&#47785;&#44204;&#51201;2000\20001005%20%20&#49457;&#44228;&#51648;&#44396;(&#45453;&#50629;&#44592;&#48152;)\&#48512;&#50504;&#50577;&#49688;991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652;&#54665;&#51473;&#51064;&#44277;&#49324;\&#46041;&#48512;&#44428;&#45453;&#49328;&#47932;&#49884;&#51109;\&#51088;&#51116;&#54788;&#548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44277;&#50976;%20&#47928;&#49436;\'01%201&#52264;&#49444;&#44228;&#48320;&#44221;\44+840&#48512;&#52404;&#46020;&#47196;%20&#49892;&#51221;&#48372;&#44256;\&#53664;&#44277;&#49688;&#47049;&#49328;&#52636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mi\&#44228;&#50557;%20&#48143;%20&#44204;&#51201;&#49436;(&#52572;&#49888;)\Documents%20and%20Settings\&#51060;&#44540;&#44396;\My%20Documents\MyDocument\&#51060;&#44540;&#44396;\&#51076;&#49892;-&#44288;&#52492;\&#51204;&#52404;\8&#54924;&#48320;&#44221;\&#49688;&#47049;&#49328;&#52636;&#49436;\&#48512;&#45824;&#44277;\&#44032;&#46300;&#47112;&#5106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51648;&#54616;1&#52789;\&#49328;&#50629;&#53664;&#47785;\&#44608;&#44221;&#47784;\&#49444;&#44228;&#49436;(2001)\&#49888;&#53468;&#48177;\&#54788;&#51109;&#49444;&#47749;&#49436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sti99\&#54413;&#46041;&#50857;&#46160;\BID(&#53804;&#52272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Lhs\esco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My%20Documents\Khdata99\&#54620;&#44397;&#51204;&#47141;\&#49888;&#49457;&#45224;-&#44552;&#44257;\&#49888;&#49457;&#45224;&#53804;&#52272;&#45236;&#50669;(1&#48264;&#45236;&#50669;)(2)\KHDATA\&#44288;&#47532;&#52397;\&#51652;&#51452;&#50864;&#54924;\&#53664;&#52384;&#51032;&#47280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(&#48149;&#51064;&#50865;)\&#49440;&#50868;&#55141;&#45909;\&#49892;&#54665;\&#48512;&#45824;&#44204;&#51201;\&#51088;&#51116;&#54252;&#54632;\&#52572;&#52488;&#44204;&#51201;\&#44204;&#51201;&#51032;&#47280;\&#49440;&#50868;&#55141;&#45909;&#44204;&#51201;&#51032;&#47280;(&#48512;&#45824;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44277;&#50976;%20&#47928;&#49436;\My%20Documents\jj&#44277;&#44036;\'99&#45380;&#46020;\&#51452;&#44036;&#44277;&#49324;&#48708;(&#50976;&#46041;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My%20Documents\Khdata99\&#44277;&#54637;\&#44608;&#54644;&#44277;&#54637;\2&#53664;&#47785;\&#44608;&#54644;&#53804;&#52272;&#45236;&#50669;(99.11.30)&#52572;&#51333;&#48516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My%20Documents\Khdata99\&#44288;&#47532;&#52397;\&#49436;&#50872;\&#44053;&#48320;&#48513;&#47196;\My%20Documents\KHDATA\&#44288;&#47532;&#52397;\&#51652;&#51452;&#50864;&#54924;\&#53664;&#52384;&#51032;&#47280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My%20Documents\Khdata99\&#51648;&#51088;&#52404;\&#44053;&#50896;&#46020;\&#49345;&#51109;&#49548;&#46020;&#44036;(&#53468;&#48177;&#49884;)\&#49345;&#51109;&#49548;&#46020;\EST\civil\s&#49340;&#49328;&#54644;&#45224;\S70\S&#49340;&#49328;&#48512;&#45824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577;&#48337;&#54868;/&#44397;&#46020;&#50976;&#51648;/&#50577;&#48337;&#54868;/&#49888;&#51648;&#48169;&#54028;&#51228;/&#49692;&#52380;%20&#49437;&#44257;(&#48320;&#44221;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My%20Documents\Khdata99\&#51648;&#51088;&#52404;\&#44053;&#50896;&#46020;\&#49345;&#51109;&#49548;&#46020;&#44036;(&#53468;&#48177;&#49884;)\&#49345;&#51109;&#49548;&#46020;\EST\civil\345kv&#44256;&#47161;\H&#54620;&#51204;&#51201;&#44201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\CC\CCP\BOOK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&#44277;&#50976;&#48169;\&#51077;&#52272;&#44204;&#51201;\&#51473;&#48512;9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rovin.kyonggi.kr/city100/&#50672;&#52380;&#44400;/bbs/&#50672;&#52380;&#44592;&#44228;/&#44277;&#50696;&#49328;&#49436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44277;&#50976;%20&#47928;&#49436;\&#46020;&#47196;&#44277;&#49324;\&#50668;&#44148;&#48372;&#44256;\99&#54616;&#48152;&#44592;&#50668;&#44148;&#48372;&#44256;\99&#54616;&#48152;&#44592;&#49444;&#44228;&#48320;&#44221;\1&#45236;&#50669;&#49436;\&#45224;&#44305;\10&#53664;-&#48176;&#49688;-&#48320;&#44221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51060;&#51648;&#50689;\&#44592;&#53440;\&#54616;&#45224;&#49885;&#5111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EXCEL\&#45236;&#50669;&#49436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arley\excel\&#46020;&#47196;\&#49436;&#54644;&#50504;&#49440;36.1km\&#49436;&#54644;&#50504;(&#53804;&#52272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mi\&#44228;&#50557;%20&#48143;%20&#44204;&#51201;&#49436;(&#52572;&#49888;)\&#54644;&#47329;&#49345;&#49340;\box&#44396;&#51312;&#44228;&#49328;(&#49888;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44277;&#50976;%20&#47928;&#49436;\Documents%20and%20Settings\samsung\My%20Documents\2002&#45380;&#46020;\&#51060;&#49436;-&#50857;&#51221;\&#51105;&#54028;&#51068;\&#44204;&#51201;\&#51312;&#54788;&#52384;\&#51088;&#51064;-&#51652;&#47049;\SG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My%20Documents\Khdata99\&#54620;&#44397;&#51204;&#47141;\&#49888;&#49457;&#45224;-&#44552;&#44257;\&#49888;&#49457;&#45224;&#53804;&#52272;&#45236;&#50669;(1&#48264;&#45236;&#50669;)(2)\KHDATA\&#44288;&#47532;&#52397;\&#45824;&#51204;&#52397;\&#54861;&#49457;&#45224;&#48512;&#50864;&#54924;(10.26%20&#45824;&#51204;&#52397;)\&#54861;&#49457;&#45224;&#48512;(&#54952;&#51088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8120;&#47196;&#49340;&#52377;\&#49892;&#54665;&#45236;&#50669;\&#48120;&#47196;&#45800;&#44032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DATA\YOUNGANG\CALSHEET\GODO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8177;&#49345;&#54840;&#44732;/&#48148;&#53461;%20&#54868;&#47732;/&#51221;&#48120;/sample/&#44368;&#47049;&#48372;&#49688;/2&#44428;&#50669;/&#48372;&#49688;&#49444;&#44228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44277;&#50976;%20&#47928;&#49436;\'01%201&#52264;&#49444;&#44228;&#48320;&#44221;\&#49324;&#47732;&#50504;&#51221;\&#49324;&#47732;&#50504;&#51221;%20&#49888;&#44508;&#45800;&#44032;\97&#45380;&#46020;\&#50668;&#44148;&#48372;&#44256;2\&#51648;&#54616;&#52264;&#46020;\106C03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My%20Documents\KHDATA\&#44288;&#47532;&#52397;\&#51652;&#51452;&#50864;&#54924;\&#53664;&#52384;&#51032;&#47280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51089;&#50629;\cliff\&#45436;&#49328;&#49373;&#44033;\Pum-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8177;&#49345;&#54840;&#44732;/&#48148;&#53461;%20&#54868;&#47732;/&#51221;&#48120;/sample/&#48260;&#49828;&#51221;&#52264;&#45824;/&#54364;&#51648;&#54032;&#45800;&#44032;&#49328;&#52636;&#49436;(2004.&#51088;&#51116;&#48320;&#44221;)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8177;&#49345;&#54840;&#44732;/&#48148;&#53461;%20&#54868;&#47732;/&#51221;&#48120;/sample/&#44277;&#49324;&#44288;&#44228;/&#48260;&#49828;&#51221;&#52264;&#45824;/2004&#45800;&#44032;&#49328;&#52636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jj&#44277;&#44036;\'99&#45380;&#46020;\&#44592;&#49457;\2&#50900;&#44592;&#49457;\2&#50900;&#44592;&#49457;%20&#45236;&#50669;(&#49340;&#54872;+&#45224;&#44305;)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060;&#44540;&#44396;\&#45824;&#50808;&#44277;&#47924;\&#53664;&#44277;%20&#49688;&#47049;%20&#45236;&#50669;&#49436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88075\&#44277;&#50976;\KANG\HWP\HWP\DF98513\My%20Documents\esco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54077;&#49457;&#54616;&#49688;\AA\NAESOKLI\&#45824;&#44032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6;&#48337;&#51068;/&#44277;&#49324;%20&#47928;&#49436;/&#50756;&#46020;&#44400;&#50808;&#49888;&#54617;&#44368;/&#49444;&#44228;2004(1)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6;&#48337;&#51068;/2006&#45380;&#46020;/02&#50857;&#50669;&#49444;&#44228;/&#46041;&#48373;2&#44368;&#46321;%205&#44060;&#44368;%20&#51221;&#48128;&#51216;&#44160;/&#46041;&#48373;2&#44368;&#46321;%205&#44060;&#44368;%20&#51221;&#48128;&#51216;&#44160;&#50857;&#50669;&#49444;&#44228;&#49436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629;&#47924;&#47581;/Desktop/&#51216;&#44160;&#50857;&#50669;%20&#48156;&#51452;%20&#51456;&#48708;(23&#45380;)/&#49444;&#44228;&#49436;/1.%20&#45236;&#50669;&#49436;(&#44053;&#52380;&#51228;%20&#46321;%209&#44060;&#49548;%20&#51221;&#48128;&#50504;&#51204;&#51216;&#44160;%20&#48143;%20&#49457;&#45733;&#54217;&#44032;&#50857;&#50669;).xlsx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629;&#47924;\00.%20&#45236;&#50629;\01.%20&#50857;&#50669;&#50629;&#47924;\00.%20&#48156;&#51452;&#44288;&#47144;%20&#48143;%20&#48156;&#51452;&#52376;%20&#50836;&#52397;\2023\22.%20&#50896;&#51452;&#51648;&#48169;&#54872;&#44221;&#52397;\2023%20&#54616;&#48152;&#44592;%20&#48372;&#46020;&#44368;\&#44060;&#47029;%20&#45236;&#50669;&#49436;.xlsx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%20Documents\&#53664;&#47785;&#44204;&#51201;2000\2000&#53664;&#47785;&#44204;&#51201;\20000525%20%20&#54868;&#54633;&#45824;&#44368;(&#51204;&#45224;)\My%20Documents\&#53664;&#47785;&#44204;&#51201;2000\2000&#53664;&#47785;&#44204;&#51201;\20000218&#46041;&#54644;&#51452;&#47928;&#51652;&#44036;&#44256;&#49549;(&#46020;&#44277;)\&#53804;&#52272;\&#53664;&#47785;&#53804;&#52272;(8)\8&#44277;&#44396;&#53664;&#47785;&#53804;&#52272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9437;\c\WINDOWS\&#48148;&#53461;%20&#54868;&#47732;\&#49444;&#44228;&#46020;&#49324;\1.&#50684;&#51109;&#51648;&#44396;\&#50684;&#51109;&#51648;&#44396;%20&#49444;&#44228;&#50696;&#49328;&#49436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47197;\&#52572;&#50689;&#47197;\&#48149;&#44428;&#54596;%20&#50529;&#49472;\&#46020;&#47196;&#44277;&#49324;&#49444;&#44228;\&#49888;&#54252;2&#51648;&#44396;(2&#52264;&#48516;)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6;&#48337;&#51068;/&#44277;&#49324;%20&#47928;&#49436;/&#50756;&#46020;&#44400;&#50808;&#49888;&#54617;&#44368;/&#54889;&#49328;&#45212;&#44036;&#49444;&#52824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DOCU~1\A-&#49345;&#50857;\C000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DOOSAN\DSCCJO\LIM\SU\2&#48320;&#44221;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51077;&#52272;&#45236;&#50669;\&#52380;&#50504;-~1\&#52380;&#50504;F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060;&#44540;&#44396;\&#45824;&#50808;&#44277;&#47924;\&#54252;&#51109;&#49688;&#47049;&#49328;&#52636;&#49436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51089;&#50629;\My%20Documents\&#44053;&#47497;&#51221;&#49688;\&#49444;&#52824;&#47532;&#49828;&#53944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177;&#53664;&#44256;&#44060;%20&#54028;&#51068;\&#49892;&#49884;&#49444;&#44228;&#46020;&#49436;-&#52572;&#51333;\&#51312;&#45804;&#52397;&#49900;&#49324;&#50756;&#47308;\1135161-00%20&#51312;&#49324;&#44552;&#50529;&#51089;&#49457;&#48372;&#44256;&#49436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54077;&#49457;&#54616;&#49688;\ABB\SEBANG\INCHON\ELEC\DATA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256;&#50689;&#54840;\0558\&#50689;&#46321;&#54252;\libr\mine\&#45236;&#50669;&#49436;\&#51652;&#54644;&#49437;&#46041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OUNKOG\OUN1\OUN2\OUN9788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50641;&#49472;data\&#45800;&#51648;\&#44257;&#48152;&#51221;&#51648;&#44396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49436;&#48512;&#54616;&#49688;&#52376;&#47532;&#51109;\&#51077;&#52272;&#45236;&#50669;&#49436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51228;&#51452;&#50672;&#46041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TOMOK\WASTE\08&#44608;&#44428;&#44053;\&#45824;&#44257;&#52572;&#51201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5733;&#46041;&#53552;&#45328;\&#49328;&#52636;&#49436;\&#44221;&#48513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6;&#48337;&#51068;/2005&#45380;&#46020;/&#44277;&#49324;&#47928;&#49436;/&#45800;&#44032;&#49328;&#52636;/2004&#45800;&#44032;&#49328;&#52636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ARDY\&#49688;&#47049;\STEEL\GOOMI\APO-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1060;&#51456;&#49688;.LEEJUNSU/My%20Documents/&#50756;&#46020;&#51021;/&#50756;&#46020;&#44400;&#52397;&#51312;&#44221;&#44277;&#49324;/&#44277;&#49324;&#49436;&#47448;&#51089;&#49457;200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Lhs\IL-3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PIPE-MUL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49437;\04%20&#50896;&#51452;&#55141;&#50629;&#54616;&#49688;&#52376;&#47532;&#51109;\My%20Documents\&#51077;&#52272;&#44204;&#51201;\2000&#45380;\&#49345;&#54616;&#49688;&#46020;\&#54077;&#49457;\&#49444;&#44228;&#49436;(&#44592;&#44228;)\&#46020;&#44553;\&#54077;&#49457;&#45236;&#50669;-&#46020;&#44553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6;&#48337;&#51068;/2006&#45380;&#46020;/&#44277;&#49324;&#49444;&#44228;/&#45800;&#44032;&#49328;&#52636;(2006&#45380;&#46020;)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51077;&#52272;&#45236;&#50669;\&#49436;&#54617;&#47564;&#54637;\&#49436;&#54617;&#47564;&#54637;90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6;&#48337;&#51068;/&#44277;&#49324;&#47928;&#49436;/&#44592;&#53440;/&#52280;&#44256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%20Documents\&#50668;&#44148;&#48372;&#44256;\DOOSAN\DSCCJO\LIM\SU\2&#48320;&#44221;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44396;&#48120;4&#45800;2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44277;&#50976;\&#51032;&#51221;&#48512;&#46020;&#47196;\WGSIL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mi\&#44228;&#50557;%20&#48143;%20&#44204;&#51201;&#49436;(&#52572;&#49888;)\Documents%20and%20Settings\&#51060;&#44540;&#44396;\My%20Documents\MyDocument\&#51060;&#44540;&#44396;\&#51076;&#49892;-&#44288;&#52492;\&#51204;&#52404;\4&#52264;&#48320;&#44221;\&#49688;&#47049;&#49328;&#52636;&#49436;\&#48512;&#45824;&#44277;\9-1&#44228;&#45800;&#49688;&#47049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pipe-mid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64;&#47785;\NAEYUK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53664;&#47785;&#44204;&#51201;2000\20001005%20%20&#49457;&#44228;&#51648;&#44396;(&#45453;&#50629;&#44592;&#48152;)\HIH\BATGIBAN\&#48173;&#44592;&#48152;97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49688;&#49353;&#54868;&#51204;\&#49688;&#49353;&#54868;&#51204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9345;&#51456;\&#51473;&#50521;&#49440;\DWG\YOOSHIN\1999-4\xls\ENG\SAMAN\DOHWA03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9%20&#44552;&#52264;%20&#45236;&#50669;&#49436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7564;&#50689;\FINAL\&#51652;&#51109;&#44368;\&#49688;&#47049;&#49328;&#52636;&#49436;\&#49688;&#47049;(final)\&#52384;&#44540;&#49688;&#47049;&#51665;&#44228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51089;&#50629;\My%20Documents\&#50896;&#51452;&#49345;&#49688;\Valve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44256;&#48169;&#54028;&#51228;\&#46041;&#44256;&#48169;&#54028;&#51228;(&#52265;&#44277;&#45236;&#50669;&#49436;)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mi\&#44228;&#50557;%20&#48143;%20&#44204;&#51201;&#49436;(&#52572;&#49888;)\&#50864;&#48120;\&#48516;&#54876;(3&#52264;)\&#44256;&#52285;&#46020;&#47196;\2&#52264;&#48516;\&#45236;&#50669;&#49436;\&#51089;&#50629;&#51473;\&#48516;&#47448;800-&#46028;&#45812;&#44368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629;&#47924;&#47581;/Desktop/&#50629;&#47924;/02%20&#50504;&#51204;&#51216;&#44160;%20&#48143;%20&#49457;&#45733;&#54217;&#44032;/3.%20&#51221;&#48128;&#50504;&#51204;&#51216;&#44160;%20&#48143;%20&#49457;&#45733;&#54217;&#44032;/2023/23&#45380;%20&#51221;&#48128;&#50504;&#51204;&#51216;&#44160;%20&#48143;%20&#49457;&#45733;&#54217;&#44032;%20&#50857;&#50669;/1.%20&#44053;&#52380;&#51228;%20&#46321;%209&#44060;&#49548;%20&#54616;&#52380;&#49884;&#49444;&#47932;%20&#51221;&#48128;&#50504;&#51204;&#51216;&#44160;%20&#48143;%20&#49457;&#45733;&#54217;&#44032;&#50857;&#50669;/1.%20&#48156;&#51452;%20&#49444;&#44228;&#49436;/2.%20&#49444;&#44228;&#50696;&#49328;&#49436;(&#44053;&#52380;&#51228;%20&#46321;%209&#44060;&#49548;%20&#51221;&#48128;&#50504;&#51204;&#51216;&#44160;%20&#48143;%20&#49457;&#45733;&#54217;&#44032;&#50857;&#50669;)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undai1\sys\My%20Documents\&#44608;&#54252;&#46020;&#47196;\&#44608;&#54252;&#53804;&#52272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A\EXCEL\&#51077;&#52272;&#44204;&#51201;\98&#44204;&#51201;&#51060;&#47141;\&#48512;&#49328;&#49888;&#54637;\&#53804;&#52272;&#45236;&#50669;\DONG-03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51077;&#52272;&#45236;&#50669;\&#52380;&#50504;-~1\&#52380;&#50504;F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44277;&#50976;%20&#47928;&#49436;\'01%201&#52264;&#49444;&#44228;&#48320;&#44221;\&#49324;&#47732;&#50504;&#51221;\&#49324;&#47732;&#50504;&#51221;%20&#49888;&#44508;&#45800;&#44032;\data\&#45824;&#51652;5&#44277;&#44396;\&#50668;&#44148;&#48372;&#44256;\&#49888;&#44508;&#45800;&#44032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577;&#48337;&#54868;/&#44397;&#46020;&#50976;&#51648;/&#44397;&#46020;17&#54840;&#49440;%20&#46028;&#49328;&#50668;&#49688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51077;&#52272;&#45236;&#50669;\&#45800;&#54840;&#44368;\&#45236;&#50669;\&#45800;&#54840;&#44368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HIN345\&#54945;&#48169;&#54693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WINDOWS\TEMP\&#45236;&#50669;&#49436;(&#51649;&#50689;&#48708;)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44277;&#50976;%20&#47928;&#49436;\'01%201&#52264;&#49444;&#44228;&#48320;&#44221;\44+840&#48512;&#52404;&#46020;&#47196;%20&#49892;&#51221;&#48372;&#44256;\&#48512;&#52404;&#46020;&#47196;&#51201;&#51221;&#49457;&#44160;&#53664;(&#45817;&#52488;)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TOMOK\WASTE\HAK-SW\&#51077;&#52272;&#44208;&#44284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44277;&#50976;%20&#47928;&#49436;\'01%201&#52264;&#49444;&#44228;&#48320;&#44221;\&#49324;&#47732;&#50504;&#51221;\&#49324;&#47732;&#50504;&#51221;%20&#49888;&#44508;&#45800;&#44032;\My%20Documents\&#45824;&#51652;5&#44277;&#44396;\&#45236;&#50669;&#49436;\981&#52264;&#49444;&#44228;&#49436;1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48149;&#50980;&#49885;\xls\&#44277;&#49324;&#48324;\&#45824;&#49548;&#44552;&#50773;\&#44060;&#49888;&#48176;&#49688;&#51648;\&#51021;&#47732;&#49345;&#49688;&#46020;\&#44277;&#49324;&#48324;\&#51473;&#51109;&#51648;&#44396;\&#51473;&#51109;&#44277;2\&#51116;&#47308;&#48708;&#45800;&#44032;&#49328;&#52636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54840;\c\My%20Documents\&#50756;&#46020;-&#44400;&#50808;&#44036;\&#48156;&#51452;&#49444;&#44228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sti99\&#47560;&#47532;&#49569;&#51221;\&#50629;&#52404;&#48708;&#44368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undai1\sys\harley\excel\&#46020;&#47196;\&#45909;&#54217;-&#55121;&#49437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RAM%20FILES\MICROSOFT%20OFFICE\OFFICE\COMMONMO.XLA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1228;&#44540;\SharedDocs\&#47928;&#51228;&#44540;&#44732;\2004&#45380;\&#50629;&#47924;\&#44396;&#51312;&#47932;&#44284;&#49324;&#50629;\&#49444;&#44228;&#49436;\&#49444;&#44228;&#46020;&#49324;&#44204;&#48376;(2004&#45380;&#50896;&#48376;)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44277;&#50976;%20&#47928;&#49436;\Documents%20and%20Settings\samsung\My%20Documents\2002&#45380;&#46020;\&#51060;&#49436;-&#50857;&#51221;\&#51105;&#54028;&#51068;\&#51060;&#51221;&#48124;\&#50756;&#46020;&#44400;&#50808;\&#45236;&#50669;\&#50756;&#46020;0420000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380;&#49345;&#50865;\123\EXCEL\GOOMI\APO-1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1060;&#51456;&#49688;.LEEJUNSU/My%20Documents/&#50756;&#46020;&#51021;/&#50756;&#46020;&#44400;&#52397;&#51312;&#44221;&#44277;&#49324;/&#50612;&#52492;&#48124;&#49549;&#51204;&#49884;&#44288;&#44148;&#47549;&#44277;&#49324;/&#45824;&#50976;&#54840;&#50504;&#46020;&#47196;/&#44148;&#52629;&#44277;&#49324;/&#54889;&#44036;&#52384;&#46020;&#44148;&#45328;&#47785;/&#54889;&#44036;&#52384;&#46020;/&#54889;&#44036;(&#52509;&#44292;&#48516;)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SOffice\Excel\&#44204;&#51201;&#49892;\&#48120;&#47196;&#49340;&#52377;\&#49444;&#44228;&#45236;&#50669;\&#48120;&#47196;&#49340;&#52377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88075\&#44277;&#50976;\PROJECT\KANG\HWP\OK\HWP\DF98513\PROJECT\LOAD\BONGSAN\BONG\HWP\OUT\YES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51077;&#52272;&#45236;&#50669;\&#44592;&#50500;&#45824;&#44368;\&#44592;&#50500;&#45824;&#44368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51116;&#55148;\&#49444;&#44228;&#52280;&#44256;\My%20Documents\&#44284;&#51201;&#54364;&#51648;99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%20Documents\&#50668;&#44148;&#48372;&#44256;\&#50668;&#44148;&#48372;&#44256;(&#45212;&#44036;&#46041;&#48148;&#4753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선 토공 분배표"/>
      <sheetName val="laroux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조달"/>
      <sheetName val="laroux"/>
      <sheetName val="반포-봉암"/>
      <sheetName val="표지"/>
      <sheetName val="집계표"/>
      <sheetName val="변경예산안"/>
      <sheetName val="변경예산안 (2)"/>
      <sheetName val="차액보증"/>
      <sheetName val="MAIN_TABLE"/>
      <sheetName val="기초코드"/>
      <sheetName val="조건표"/>
      <sheetName val="입찰안"/>
      <sheetName val="설계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설 계"/>
      <sheetName val="적격"/>
      <sheetName val="sw1"/>
      <sheetName val="입출재고현황 (2)"/>
      <sheetName val="Pier 3"/>
      <sheetName val="106C0300"/>
      <sheetName val="#REF"/>
      <sheetName val="내역"/>
      <sheetName val="전체제잡비"/>
      <sheetName val="준검 내역서"/>
      <sheetName val="내역서"/>
      <sheetName val="제출내역 (2)"/>
      <sheetName val="경비2내역"/>
      <sheetName val="예가표"/>
      <sheetName val="BID9697"/>
      <sheetName val="BID"/>
      <sheetName val="목표세부명세"/>
      <sheetName val="SG"/>
      <sheetName val="일위대가목차"/>
      <sheetName val="터파기및재료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 refreshError="1"/>
      <sheetData sheetId="4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70%"/>
      <sheetName val="SCH"/>
      <sheetName val="DOHWA03"/>
      <sheetName val="부하계산서"/>
      <sheetName val="종배수관"/>
      <sheetName val="6PILE  (돌출)"/>
      <sheetName val="설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공사비예산서(토목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비"/>
      <sheetName val="토공"/>
    </sheetNames>
    <sheetDataSet>
      <sheetData sheetId="0"/>
      <sheetData sheetId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기적산갑지"/>
      <sheetName val="중기적산"/>
      <sheetName val="토공~부대공"/>
      <sheetName val="흄관매설D600"/>
      <sheetName val="비계"/>
      <sheetName val="방습필름"/>
      <sheetName val="와이어메쉬"/>
      <sheetName val="잔토정리"/>
      <sheetName val="잔토정리(기계)"/>
      <sheetName val="트레일러"/>
      <sheetName val="터파기(기계)"/>
      <sheetName val="중기운반"/>
      <sheetName val="세우기(기계)"/>
      <sheetName val="거푸집1.4회 (2)"/>
      <sheetName val="거푸집6회 (2)"/>
      <sheetName val="철근조립,성토 절토고르기"/>
      <sheetName val="되메우기"/>
      <sheetName val="터파기"/>
      <sheetName val="잡철물제작 설치(보통) (2001)"/>
      <sheetName val="잡철물제작 설치(보통) (스텐)"/>
      <sheetName val="잡철물제작 설치 (복잡)"/>
      <sheetName val="잡철물제작 (간단)"/>
      <sheetName val="거푸집"/>
      <sheetName val="잡철물제작 (보통1)"/>
      <sheetName val="잡철물제작(복잡)"/>
      <sheetName val="콘크리트"/>
      <sheetName val="바탕 도장(목재면)"/>
      <sheetName val="바탕,도장공사"/>
      <sheetName val="녹막이페인트"/>
      <sheetName val="실크인쇄"/>
      <sheetName val="고휘도반사"/>
      <sheetName val="실사"/>
      <sheetName val="실사 (2)"/>
      <sheetName val="실사 (3)"/>
      <sheetName val="폴리카보네이트3MM  (2)"/>
      <sheetName val="아크릴판5MM  (3)"/>
      <sheetName val="폴리카보네이트3MM"/>
      <sheetName val="폴리카보네이트9.5MM"/>
      <sheetName val="버스노선도(300-400)"/>
      <sheetName val="버스노선도 (900-600)"/>
      <sheetName val="버스픽토"/>
      <sheetName val="버스픽토 (2)"/>
      <sheetName val="택시픽토"/>
      <sheetName val="조형상징물(버스픽토)"/>
      <sheetName val="유리공사8M (2)"/>
      <sheetName val="유리공사8M (3)"/>
      <sheetName val="유리공사8M"/>
      <sheetName val="유리공사8M (애칭)"/>
      <sheetName val="유리공사3M"/>
      <sheetName val="잡철물설치(보통) (2)"/>
      <sheetName val="잡철물설치(보통)"/>
      <sheetName val="잡철물설치(복잡)"/>
      <sheetName val="의자제작"/>
      <sheetName val="의자제작 (6)"/>
      <sheetName val="의자제작 (2)"/>
      <sheetName val="의자제작 (3)"/>
      <sheetName val="의자제작 (4)"/>
      <sheetName val="의자제작 (5)"/>
      <sheetName val="의자제작 (7)"/>
      <sheetName val="의자제작 (8)"/>
      <sheetName val="포장작업"/>
      <sheetName val="와이드칼라"/>
      <sheetName val="버스노선도"/>
      <sheetName val="지도제작설치 (양면) (2)"/>
      <sheetName val="지도제작설치 (단면)"/>
      <sheetName val="지도제작설치 (양면)"/>
      <sheetName val="지도제작설치 (양면) (3)"/>
      <sheetName val="동기와제작설치(1)"/>
      <sheetName val="동기와제작설치(2)"/>
      <sheetName val="함석기와제작설치(3)"/>
      <sheetName val="중기사용료"/>
      <sheetName val="자재단가표"/>
      <sheetName val="물가조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업협"/>
      <sheetName val="갑을지"/>
      <sheetName val="간지양식"/>
      <sheetName val="총괄표"/>
      <sheetName val="현입"/>
      <sheetName val="갑지"/>
      <sheetName val="개착"/>
      <sheetName val="터널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총괄내역서"/>
      <sheetName val="우,오수"/>
      <sheetName val="Module1"/>
      <sheetName val="내역"/>
      <sheetName val="가격조사서"/>
      <sheetName val="노임"/>
      <sheetName val="수량3"/>
      <sheetName val="차액보증"/>
      <sheetName val="암거날개벽"/>
      <sheetName val="뚝토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집계표"/>
      <sheetName val="000000"/>
      <sheetName val="#REF"/>
      <sheetName val="설계내역서"/>
      <sheetName val="현장경비"/>
      <sheetName val="단가"/>
      <sheetName val="공사개요"/>
      <sheetName val="Dae_Jiju"/>
      <sheetName val="Sikje_ingun"/>
      <sheetName val="TREE_D"/>
      <sheetName val="교대(A1-A2)"/>
      <sheetName val="내역서"/>
      <sheetName val="대비"/>
      <sheetName val="건축내역"/>
      <sheetName val="제잡비"/>
      <sheetName val="BID"/>
      <sheetName val="실행철강하도"/>
      <sheetName val="공사비예산서(토목분)"/>
      <sheetName val="가격조사서"/>
      <sheetName val="일위대가"/>
      <sheetName val="실행내역"/>
      <sheetName val="교대(A1)"/>
      <sheetName val="견적의뢰서"/>
      <sheetName val="배수공"/>
      <sheetName val="Sheet1 (2)"/>
      <sheetName val="대림경상68억"/>
      <sheetName val="재료비"/>
      <sheetName val="총괄내역서"/>
      <sheetName val="시공여유율"/>
      <sheetName val="양수장(기계)"/>
      <sheetName val="사용성검토"/>
      <sheetName val="해평견적"/>
      <sheetName val="청천내"/>
      <sheetName val="별표총괄"/>
      <sheetName val="일H35Y4"/>
      <sheetName val="공종별"/>
      <sheetName val="노임"/>
      <sheetName val="EUL"/>
      <sheetName val="방배동내역(리라)"/>
      <sheetName val="공통가설"/>
      <sheetName val="건축공사집계표"/>
      <sheetName val="방배동내역 (총괄)"/>
      <sheetName val="부대공사총괄"/>
      <sheetName val="낙찰표"/>
      <sheetName val="물가변동 총괄서"/>
      <sheetName val="수량조서(신)"/>
      <sheetName val="금액내역서"/>
      <sheetName val="공사비총괄표"/>
      <sheetName val="ASALTOTA"/>
      <sheetName val="부하(성남)"/>
      <sheetName val="인건비"/>
      <sheetName val="도시가스현황"/>
      <sheetName val="내역"/>
      <sheetName val="간접"/>
      <sheetName val="단위단가"/>
      <sheetName val="중기사용료"/>
      <sheetName val="새공통"/>
      <sheetName val="기초1"/>
      <sheetName val="Sheet1"/>
      <sheetName val="TEST1"/>
      <sheetName val="부속동"/>
      <sheetName val="Sheet17"/>
      <sheetName val="제수"/>
      <sheetName val="공기"/>
      <sheetName val="MIJIBI"/>
      <sheetName val="장비집계"/>
      <sheetName val="동력부하계산"/>
      <sheetName val="설계조건"/>
      <sheetName val="허용전류-IEC"/>
      <sheetName val="허용전류-IEC DATA"/>
      <sheetName val="취수탑"/>
      <sheetName val="7.1유효폭"/>
      <sheetName val="조명시설"/>
      <sheetName val="노임단가"/>
      <sheetName val="맨홀수량"/>
      <sheetName val="현장관리비"/>
      <sheetName val="방배동내역(한영)"/>
      <sheetName val="대전-교대(A1-A2)"/>
      <sheetName val="노무비계"/>
      <sheetName val="36+45-113-18+19+20I"/>
      <sheetName val="정부노임단가"/>
      <sheetName val="데이타"/>
      <sheetName val="증감내역서"/>
      <sheetName val="저"/>
      <sheetName val="현황산출서"/>
      <sheetName val="Sheet3"/>
      <sheetName val="변경내역대비표(2)"/>
      <sheetName val="단면 (2)"/>
      <sheetName val="경비"/>
      <sheetName val="도급"/>
      <sheetName val="부하계산서"/>
      <sheetName val="토사(PE)"/>
      <sheetName val="갑지1"/>
      <sheetName val="구조물견적"/>
      <sheetName val="Y-WORK"/>
      <sheetName val="물가시세"/>
      <sheetName val="평가데이터"/>
      <sheetName val="자료"/>
      <sheetName val="INPUT"/>
      <sheetName val="수량3"/>
      <sheetName val="현장관리비 산출내역"/>
      <sheetName val="노무비단가"/>
      <sheetName val="단면치수"/>
      <sheetName val="프랜트면허"/>
      <sheetName val="토목주소"/>
      <sheetName val="EQUIP LIST"/>
      <sheetName val="수량집계"/>
      <sheetName val="본선 토공 분배표"/>
      <sheetName val="인사자료총집계"/>
      <sheetName val="기본단가"/>
      <sheetName val="DATE"/>
      <sheetName val="전기"/>
      <sheetName val="CTEMCOST"/>
      <sheetName val="건축공사실행"/>
      <sheetName val="장비"/>
      <sheetName val="산근1"/>
      <sheetName val="노무"/>
      <sheetName val="자재"/>
      <sheetName val="지급자재"/>
      <sheetName val="총공사내역서"/>
      <sheetName val="공문"/>
      <sheetName val="식재인부"/>
      <sheetName val="뚝토공"/>
      <sheetName val="3.공통공사대비"/>
      <sheetName val="물량"/>
      <sheetName val="D01"/>
      <sheetName val="D02"/>
      <sheetName val="토공 갑지"/>
      <sheetName val="장비내역서"/>
      <sheetName val="구조물철거타공정이월"/>
      <sheetName val="1-1"/>
      <sheetName val="내역1"/>
      <sheetName val="CIVIL"/>
      <sheetName val="단가비교표"/>
      <sheetName val="변수데이타"/>
      <sheetName val="특수선일위대가"/>
      <sheetName val="기계경비일람"/>
      <sheetName val="출자한도"/>
      <sheetName val="침하계"/>
      <sheetName val="대로근거"/>
      <sheetName val="중로근거"/>
      <sheetName val="갑지(추정)"/>
      <sheetName val="경비2내역"/>
      <sheetName val="을 2"/>
      <sheetName val="을 1"/>
      <sheetName val="제경비"/>
      <sheetName val="실적"/>
      <sheetName val="입력(K0)"/>
      <sheetName val="노무비"/>
      <sheetName val="BOX 본체"/>
      <sheetName val="원형1호맨홀토공수량"/>
      <sheetName val="단가조사표"/>
      <sheetName val="바닥판"/>
      <sheetName val="붙임5"/>
      <sheetName val="작업방"/>
      <sheetName val="총괄k"/>
      <sheetName val="개요"/>
      <sheetName val="1,2,3,4,5단위수량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예가표"/>
      <sheetName val="MAT"/>
      <sheetName val="각사별공사비분개 "/>
      <sheetName val="설계개요"/>
      <sheetName val="영동(D)"/>
      <sheetName val="해외법인"/>
      <sheetName val="JUCKEYK"/>
      <sheetName val="일위대가표"/>
      <sheetName val="입찰안"/>
      <sheetName val="차액보증"/>
      <sheetName val="총괄표"/>
      <sheetName val=" "/>
      <sheetName val="WORK"/>
      <sheetName val="표지"/>
      <sheetName val="자재수량"/>
      <sheetName val="정SW_원_"/>
      <sheetName val="자재단가"/>
      <sheetName val="기계경비(시간당)"/>
      <sheetName val="램머"/>
      <sheetName val="일년TOTAL"/>
      <sheetName val="적용률"/>
      <sheetName val="기초"/>
      <sheetName val="수량집계표"/>
      <sheetName val="공종별수량집계"/>
      <sheetName val="터널전기"/>
      <sheetName val="주식"/>
      <sheetName val="SG"/>
      <sheetName val="6호기"/>
      <sheetName val="발생토"/>
      <sheetName val="9811"/>
      <sheetName val="Sheet5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9GNG운반"/>
      <sheetName val="찍기"/>
      <sheetName val="별표"/>
      <sheetName val="자재조사표"/>
      <sheetName val="견적대비표"/>
      <sheetName val="70%"/>
      <sheetName val="공내역서"/>
      <sheetName val="계수시트"/>
      <sheetName val="간접비"/>
      <sheetName val="유기공정"/>
      <sheetName val="Sheet2"/>
      <sheetName val="설계흐름도"/>
      <sheetName val="L-type"/>
      <sheetName val="수량산출"/>
      <sheetName val="JUCK"/>
      <sheetName val="현장지지물물량"/>
      <sheetName val="6PILE  (돌출)"/>
      <sheetName val="TB-내역서"/>
      <sheetName val="Pier 3"/>
      <sheetName val="결과조달"/>
      <sheetName val="용수간선"/>
      <sheetName val="옹벽(수량)"/>
      <sheetName val="광산내역"/>
      <sheetName val="국공유지및사유지"/>
      <sheetName val="참조"/>
      <sheetName val="마감사양"/>
      <sheetName val="D-3109"/>
      <sheetName val="ABUT수량-A1"/>
      <sheetName val="1.취수장"/>
      <sheetName val="간선계산"/>
      <sheetName val="COVER-P"/>
      <sheetName val="연돌일위집계"/>
      <sheetName val="정렬"/>
      <sheetName val="터널조도"/>
      <sheetName val="관로토공"/>
      <sheetName val="1호맨홀토공"/>
      <sheetName val="신천교(음성)"/>
      <sheetName val="중기일위대가"/>
      <sheetName val="공문(신)"/>
      <sheetName val="기성금내역서"/>
      <sheetName val="자바라1"/>
      <sheetName val="해외 연수비용 계산-삭제"/>
      <sheetName val="해외 기술훈련비 (합계)"/>
      <sheetName val="수목단가"/>
      <sheetName val="시설수량표"/>
      <sheetName val="2000년1차"/>
      <sheetName val="기성집계"/>
      <sheetName val="3련 BOX"/>
      <sheetName val="12호기내역서(건축분)"/>
      <sheetName val="Sheet6"/>
      <sheetName val="와동25-3(변경)"/>
      <sheetName val="2006납품"/>
      <sheetName val="배명(단가)"/>
      <sheetName val="S1"/>
      <sheetName val="Sheet4"/>
      <sheetName val="조건표"/>
      <sheetName val="2"/>
      <sheetName val="암거날개벽"/>
      <sheetName val="품셈TABLE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옹벽수량집계"/>
      <sheetName val="1SPAN"/>
      <sheetName val="단위중기"/>
      <sheetName val="골조시행"/>
      <sheetName val="노임이"/>
      <sheetName val="적용단가"/>
      <sheetName val="결재갑지"/>
      <sheetName val="일위대가(건축)"/>
      <sheetName val="표준건축비"/>
      <sheetName val="TYPE A"/>
      <sheetName val="기둥(원형)"/>
      <sheetName val="전체"/>
      <sheetName val="BOX(1.5X1.5)"/>
      <sheetName val="기초단가"/>
      <sheetName val="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소요자재"/>
      <sheetName val="노무산출서"/>
      <sheetName val="시설일위"/>
      <sheetName val="식재수량표"/>
      <sheetName val="식재일위"/>
      <sheetName val="U-TYPE(1)"/>
      <sheetName val="맨홀토공산출"/>
      <sheetName val="부도어음"/>
      <sheetName val="Baby일위대가"/>
      <sheetName val="7-3단면_상시"/>
      <sheetName val="T기성9605"/>
      <sheetName val="FORM-0"/>
      <sheetName val="WEON"/>
      <sheetName val="수정2"/>
      <sheetName val="#10거푸집유로폼(0~7m)"/>
      <sheetName val="상부하중"/>
      <sheetName val="풍하중1"/>
      <sheetName val="매립"/>
      <sheetName val="외자배분"/>
      <sheetName val="외자내역"/>
      <sheetName val="산출근거"/>
      <sheetName val="기경집계"/>
      <sheetName val="2000년 공정표"/>
      <sheetName val="경영상태"/>
      <sheetName val="96까지"/>
      <sheetName val="97년"/>
      <sheetName val="98이후"/>
      <sheetName val="1.설계조건"/>
      <sheetName val="수량명세서"/>
      <sheetName val="기기리스트"/>
      <sheetName val="금융비용"/>
      <sheetName val="1ST"/>
      <sheetName val="산출내역서집계표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장비투입 (2)"/>
      <sheetName val="철거산출근거"/>
      <sheetName val="공사내역"/>
      <sheetName val="장문교(대전)"/>
      <sheetName val="메서,변+증"/>
      <sheetName val="구성비"/>
      <sheetName val="K55수출"/>
      <sheetName val="c_balju"/>
      <sheetName val="방송(체육관)"/>
      <sheetName val="포장물량집계"/>
      <sheetName val="날개벽수량표"/>
      <sheetName val="L형옹벽단위수량(35)"/>
      <sheetName val="L형옹벽단위수량(25)"/>
      <sheetName val="건축"/>
      <sheetName val="시설물일위"/>
      <sheetName val="영업2"/>
      <sheetName val="C &amp; G RHS"/>
      <sheetName val="원가1(기계)"/>
      <sheetName val="단가산출1"/>
      <sheetName val="단가산출2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DC-O-4-S(설명서)"/>
      <sheetName val="입출재고현황 (2)"/>
      <sheetName val="내역서"/>
      <sheetName val="단가"/>
      <sheetName val="설 계"/>
      <sheetName val="추풍최종"/>
      <sheetName val="내역(설계)"/>
      <sheetName val="차액보증"/>
      <sheetName val="전기"/>
      <sheetName val="일위대가(가설)"/>
      <sheetName val="전계가"/>
      <sheetName val="INPUT"/>
      <sheetName val="양수장(기계)"/>
      <sheetName val="지급자재"/>
      <sheetName val="주방환기"/>
      <sheetName val="직노"/>
      <sheetName val="EACT10"/>
      <sheetName val="토공실행"/>
      <sheetName val="45,46"/>
      <sheetName val="품셈TABLE"/>
      <sheetName val="단가표"/>
      <sheetName val="3F"/>
      <sheetName val="점수계산1-2"/>
      <sheetName val="표지"/>
      <sheetName val="횡배수관토공수량"/>
      <sheetName val="청천내"/>
      <sheetName val="본관"/>
      <sheetName val="원본"/>
      <sheetName val="취수탑"/>
      <sheetName val="기본DATA"/>
      <sheetName val="노임"/>
      <sheetName val="A-4"/>
      <sheetName val="도급"/>
      <sheetName val="갑지"/>
      <sheetName val="2000년하반기"/>
      <sheetName val="ABUT수량-A1"/>
      <sheetName val="관급"/>
      <sheetName val="시멘트"/>
      <sheetName val="일위대가(계측기설치)"/>
      <sheetName val="7.가스"/>
      <sheetName val="BSD (2)"/>
      <sheetName val="공문"/>
      <sheetName val="내역"/>
      <sheetName val="반중력식옹벽"/>
      <sheetName val="건축내역"/>
      <sheetName val="Sheet5"/>
      <sheetName val="기계내역"/>
      <sheetName val="전신환매도율"/>
      <sheetName val="BID"/>
      <sheetName val="설계"/>
      <sheetName val="기초자료(x)"/>
      <sheetName val="2000년1차"/>
      <sheetName val="2000전체분"/>
      <sheetName val="ASP포장"/>
      <sheetName val="통합"/>
      <sheetName val="조명율표"/>
      <sheetName val="공사비집계"/>
      <sheetName val="원가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98수문일위"/>
      <sheetName val="국공유지및사유지"/>
      <sheetName val="슬래브"/>
      <sheetName val="1호맨홀토공"/>
      <sheetName val="낙찰표"/>
      <sheetName val="현경"/>
      <sheetName val="MEXICO-C"/>
      <sheetName val="준검 내역서"/>
      <sheetName val="단면 (2)"/>
      <sheetName val="1.취수장"/>
      <sheetName val="G.R300경비"/>
      <sheetName val="부대내역"/>
      <sheetName val="내역표지"/>
      <sheetName val="일위대가"/>
      <sheetName val="D-3109"/>
      <sheetName val="토목주소"/>
      <sheetName val="프랜트면허"/>
      <sheetName val="4)유동표"/>
      <sheetName val="예산변경사항"/>
      <sheetName val="단가(반정1교-원주)"/>
      <sheetName val="교통대책내역"/>
      <sheetName val="개요"/>
      <sheetName val="현장"/>
      <sheetName val="인건비"/>
      <sheetName val="공사내역"/>
      <sheetName val="공사비예산서(토목분)"/>
      <sheetName val="옹벽철근"/>
      <sheetName val="IMPEADENCE MAP 취수장"/>
      <sheetName val="danga"/>
      <sheetName val="ilch"/>
      <sheetName val="예산변경원인분석"/>
      <sheetName val="부안일위"/>
      <sheetName val="Apt내역"/>
      <sheetName val="경상비"/>
      <sheetName val="노무비"/>
      <sheetName val="관개"/>
      <sheetName val="DATE"/>
      <sheetName val="2.대외공문"/>
      <sheetName val="인사자료총집계"/>
      <sheetName val="갑지1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차선도색현황"/>
      <sheetName val="EQUIPMENT -2"/>
      <sheetName val="구조물공"/>
      <sheetName val="배수공"/>
      <sheetName val="부대공"/>
      <sheetName val="토공"/>
      <sheetName val="포장공"/>
      <sheetName val="단면"/>
      <sheetName val="총공사내역서"/>
      <sheetName val="일위대가표"/>
      <sheetName val="별표집계"/>
      <sheetName val="남양내역"/>
      <sheetName val="금액"/>
      <sheetName val="말뚝기초"/>
      <sheetName val="준공시전망_원본"/>
      <sheetName val="3.공통공사대비"/>
      <sheetName val="하수실행"/>
      <sheetName val="Sheet1 (2)"/>
      <sheetName val="DATA"/>
      <sheetName val="장비"/>
      <sheetName val="산근1"/>
      <sheetName val="노무"/>
      <sheetName val="자재"/>
      <sheetName val="수량이동"/>
      <sheetName val="설계예산서"/>
      <sheetName val="송라터널총괄"/>
      <sheetName val="매원개착터널총괄"/>
      <sheetName val="Sheet2"/>
      <sheetName val="단가산출"/>
      <sheetName val="설계개요"/>
      <sheetName val="전신"/>
      <sheetName val="직공비"/>
      <sheetName val="Macro1"/>
      <sheetName val="제수"/>
      <sheetName val="공기"/>
      <sheetName val="좌측"/>
      <sheetName val="배수통관토공수량"/>
      <sheetName val="DATA 입력란"/>
      <sheetName val="1. 설계조건 2.단면가정 3. 하중계산"/>
      <sheetName val="기기리스트"/>
      <sheetName val="총괄표"/>
      <sheetName val="양수장기계"/>
      <sheetName val="Sheet17"/>
      <sheetName val="JUCKEYK"/>
      <sheetName val="변경후-SHEET"/>
      <sheetName val="물량표"/>
      <sheetName val="소방사항"/>
      <sheetName val="ITEM"/>
      <sheetName val="EJ"/>
      <sheetName val="단가일람표"/>
      <sheetName val="AIR SHOWER(3인용)"/>
      <sheetName val="이방변동"/>
      <sheetName val="산출내역서집계표"/>
      <sheetName val="98비정기소모"/>
      <sheetName val="계산중"/>
      <sheetName val="횡배위치"/>
      <sheetName val="견적대비"/>
      <sheetName val="일반공사"/>
      <sheetName val="하수급견적대비"/>
      <sheetName val="설계내역서"/>
      <sheetName val="401"/>
      <sheetName val="가설공사내역"/>
      <sheetName val="토사(PE)"/>
      <sheetName val="물량집계"/>
      <sheetName val="약품공급2"/>
      <sheetName val="실행철강하도"/>
      <sheetName val="기초1"/>
      <sheetName val="APT"/>
      <sheetName val="부속동"/>
      <sheetName val="학생내역"/>
      <sheetName val="처리현황"/>
      <sheetName val="부대시설"/>
      <sheetName val="교량전기"/>
      <sheetName val="양수장내역"/>
      <sheetName val="MAT"/>
      <sheetName val="별표"/>
      <sheetName val="자재조사표"/>
      <sheetName val="식재총괄"/>
      <sheetName val="단가대비표"/>
      <sheetName val="견적서"/>
      <sheetName val="주상도"/>
      <sheetName val="대전-교대(A1-A2)"/>
      <sheetName val="내역서단가산출용"/>
      <sheetName val="Total"/>
      <sheetName val="흄관기초"/>
      <sheetName val="품셈(기초)"/>
      <sheetName val="전차선로 물량표"/>
      <sheetName val="부대공사비"/>
      <sheetName val="날개벽수량표"/>
      <sheetName val="위치조서"/>
      <sheetName val="기초자료"/>
      <sheetName val="하조서"/>
      <sheetName val="내역서 "/>
      <sheetName val="sw1"/>
      <sheetName val="NOMUBI"/>
      <sheetName val="현장관리비 산출내역"/>
      <sheetName val="자압"/>
      <sheetName val="SG"/>
      <sheetName val="간접1"/>
      <sheetName val="1.설계조건"/>
      <sheetName val="접지수량"/>
      <sheetName val="집계표"/>
      <sheetName val="총집계표"/>
      <sheetName val="수량집계"/>
      <sheetName val="용소리교"/>
      <sheetName val="C1ㅇ"/>
      <sheetName val="#REF"/>
      <sheetName val="원가계산서"/>
      <sheetName val="청산공사"/>
      <sheetName val="총내역서"/>
      <sheetName val="배수통관(좌)"/>
      <sheetName val="시화점실행"/>
      <sheetName val="차수"/>
      <sheetName val="산근"/>
      <sheetName val="전화번호DATA (2001)"/>
      <sheetName val="수량산출서"/>
      <sheetName val="sort"/>
      <sheetName val="을"/>
      <sheetName val="노임이"/>
      <sheetName val="Y-WORK"/>
      <sheetName val="BLOCK(1)"/>
      <sheetName val="인부신상자료"/>
      <sheetName val="수량산출"/>
      <sheetName val="일위대가_계측기설치_"/>
      <sheetName val="입출재고현황 _2_"/>
      <sheetName val="CODE"/>
      <sheetName val="견"/>
      <sheetName val="실행내역서 "/>
      <sheetName val="계약내역서(을지)"/>
      <sheetName val="단가조건(02년)"/>
      <sheetName val="원가계산(2)"/>
      <sheetName val="포장공사"/>
      <sheetName val="일위집계표"/>
      <sheetName val="날개벽"/>
      <sheetName val="기초입력"/>
      <sheetName val="정보"/>
      <sheetName val="I一般比"/>
      <sheetName val="교각1"/>
      <sheetName val="1월"/>
      <sheetName val="배방교"/>
      <sheetName val="을지"/>
      <sheetName val="품셈총괄표"/>
      <sheetName val="TEBAK2"/>
      <sheetName val="구미"/>
      <sheetName val="8S발주관리대장"/>
      <sheetName val="공사개요"/>
      <sheetName val="데리네이타현황"/>
      <sheetName val="대비"/>
      <sheetName val="일위대가목차"/>
      <sheetName val="XL4Poppy"/>
      <sheetName val="중기손료"/>
      <sheetName val="노임단가"/>
      <sheetName val="실행"/>
      <sheetName val="철거산출근거"/>
      <sheetName val="전선"/>
      <sheetName val="계화배수"/>
      <sheetName val="단가비교"/>
      <sheetName val="토공사"/>
      <sheetName val="단위수량(출력X)"/>
      <sheetName val="MCC제원"/>
      <sheetName val="Sheet10"/>
      <sheetName val="제철"/>
      <sheetName val="건축집계"/>
      <sheetName val="매입세"/>
      <sheetName val="내역서(총괄)"/>
      <sheetName val="내역(전체)"/>
      <sheetName val="계약ITEM"/>
      <sheetName val="총괄내역서"/>
      <sheetName val="매입세율"/>
      <sheetName val="YM-IL1"/>
      <sheetName val="옥외"/>
      <sheetName val="단가 및 재료비"/>
      <sheetName val="단가산출1"/>
      <sheetName val="현금"/>
      <sheetName val="실행대비"/>
      <sheetName val="연결임시"/>
      <sheetName val="TEST1"/>
      <sheetName val="공사비SUM"/>
      <sheetName val="여흥"/>
      <sheetName val="입찰보고"/>
      <sheetName val="97년추정손익계산서"/>
      <sheetName val="수정시산표"/>
      <sheetName val="취합표"/>
      <sheetName val="물량산출"/>
      <sheetName val="자료"/>
      <sheetName val="6호기"/>
      <sheetName val="MOTOR"/>
      <sheetName val="정부노임단가"/>
      <sheetName val="환율change"/>
      <sheetName val="설계명세서"/>
      <sheetName val="도급원가"/>
      <sheetName val="2공구산출내역"/>
      <sheetName val="실행내역"/>
      <sheetName val="guard(mac)"/>
      <sheetName val="지질조사"/>
      <sheetName val="자동제어"/>
      <sheetName val="토목"/>
      <sheetName val="PAINT"/>
      <sheetName val="200"/>
      <sheetName val="품셈표"/>
      <sheetName val="내역서1"/>
      <sheetName val="간접경상비"/>
      <sheetName val="1"/>
      <sheetName val="단면가정"/>
      <sheetName val="현장별"/>
      <sheetName val="SLAB"/>
      <sheetName val="역T형"/>
      <sheetName val="보도공제면적"/>
      <sheetName val="4-3 보온 기본물량집계"/>
      <sheetName val="일위"/>
      <sheetName val="MAIN_TABLE"/>
      <sheetName val="기둥(원형)"/>
      <sheetName val="2003년내역"/>
      <sheetName val="S0"/>
      <sheetName val="9GNG운반"/>
      <sheetName val="지장물C"/>
      <sheetName val="NYS"/>
      <sheetName val="산출"/>
      <sheetName val="견적대비표"/>
      <sheetName val="L_RPTB02_01"/>
      <sheetName val="LEGEND"/>
      <sheetName val="WORK"/>
      <sheetName val="수습"/>
      <sheetName val="건축설비내역"/>
      <sheetName val="변경별표"/>
      <sheetName val="주관사업"/>
      <sheetName val="단가산출서"/>
      <sheetName val="A"/>
      <sheetName val="예산내역"/>
      <sheetName val="투찰가"/>
      <sheetName val="신기1-LINE별연장"/>
      <sheetName val="정렬"/>
      <sheetName val="도급내역(20061공구)"/>
      <sheetName val="양수장_기계_"/>
      <sheetName val="000000"/>
      <sheetName val="FURNITURE-01"/>
      <sheetName val="Requirement(Work Crew)"/>
      <sheetName val="구의33고"/>
      <sheetName val="현대물량"/>
      <sheetName val="수입"/>
      <sheetName val="기본단가"/>
      <sheetName val="가도공"/>
      <sheetName val="상가지급현황"/>
      <sheetName val="실행기성 갑지"/>
      <sheetName val="D25"/>
      <sheetName val="D16"/>
      <sheetName val="D22"/>
      <sheetName val="FACTOR"/>
      <sheetName val="대목"/>
      <sheetName val="전체도급"/>
      <sheetName val="최종견"/>
      <sheetName val="건축-물가변동"/>
      <sheetName val="기계설비-물가변동"/>
      <sheetName val="에너지동"/>
      <sheetName val="s"/>
      <sheetName val="배선(낙차)"/>
      <sheetName val="8.PILE  (돌출)"/>
      <sheetName val="예가표"/>
      <sheetName val="자금청구(건축)"/>
      <sheetName val="설계조건"/>
      <sheetName val="안정계산"/>
      <sheetName val="단면검토"/>
      <sheetName val="당초수량"/>
      <sheetName val="다이꾸"/>
      <sheetName val="한일양산"/>
      <sheetName val="tggwan(mac)"/>
      <sheetName val="unit 4"/>
      <sheetName val="말뚝물량"/>
      <sheetName val="ETC"/>
      <sheetName val="물량"/>
      <sheetName val="2_대외공문"/>
      <sheetName val="토공(우물통,기타) "/>
      <sheetName val="잡비"/>
      <sheetName val="c_balju"/>
      <sheetName val="부표총괄"/>
      <sheetName val="경성자금"/>
      <sheetName val="CTEMCOST"/>
      <sheetName val="포장복구집계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보고서"/>
      <sheetName val="상부집계표"/>
      <sheetName val="1-1"/>
      <sheetName val="단가조사"/>
      <sheetName val="7월11일"/>
      <sheetName val="GAEYO"/>
      <sheetName val="견적을지"/>
      <sheetName val="적용토목"/>
      <sheetName val="일위목록"/>
      <sheetName val="금액내역서"/>
      <sheetName val="유림골조"/>
      <sheetName val="전기일위대가"/>
      <sheetName val="손익현황"/>
      <sheetName val="신표지1"/>
      <sheetName val="ELECTRIC"/>
      <sheetName val="SCHEDULE"/>
      <sheetName val="TYPE-A"/>
      <sheetName val="9902"/>
      <sheetName val="99총공사내역서"/>
      <sheetName val="조건표"/>
      <sheetName val="Baby일위대가"/>
      <sheetName val="내역(2000년)"/>
      <sheetName val="제경비"/>
      <sheetName val="원도급내역"/>
      <sheetName val="3차토목내역"/>
      <sheetName val="기흥하도용"/>
      <sheetName val="중기가동(7)"/>
      <sheetName val="첨부파일"/>
      <sheetName val="판"/>
      <sheetName val="재료"/>
      <sheetName val="DS적용내역서"/>
      <sheetName val="내역및총괄"/>
      <sheetName val="터파기및재료"/>
      <sheetName val="변경집계표"/>
      <sheetName val="토공총괄표"/>
      <sheetName val="6PILE  (돌출)"/>
      <sheetName val="건축공사실행"/>
      <sheetName val="기본사항"/>
      <sheetName val="INPUT-DATA"/>
      <sheetName val="갑지(추정)"/>
      <sheetName val="총괄"/>
      <sheetName val="현장관리비참조"/>
      <sheetName val="찍기"/>
      <sheetName val="선반OPT"/>
      <sheetName val="SUMMARY"/>
      <sheetName val="AC포장수량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집계"/>
      <sheetName val="납부서"/>
      <sheetName val="간선계산"/>
      <sheetName val="이름정의"/>
      <sheetName val="woo(mac)"/>
      <sheetName val="중기일위대가"/>
      <sheetName val="산출근거"/>
      <sheetName val="순서도"/>
      <sheetName val="스포회원매출"/>
      <sheetName val="#3_일위대가목록"/>
      <sheetName val="공통비배부기준"/>
      <sheetName val="98지급계획"/>
      <sheetName val="광혁기성"/>
      <sheetName val="3층LOAD"/>
      <sheetName val="1층LOAD"/>
      <sheetName val="설치공사2"/>
      <sheetName val="토목내역서 (도급단가) (2)"/>
      <sheetName val="발파유용(3)"/>
      <sheetName val="부대공(BOQ)"/>
      <sheetName val="간접비"/>
      <sheetName val="이자율"/>
      <sheetName val="횡날개수집"/>
      <sheetName val="7.전산해석결과"/>
      <sheetName val="4.하중"/>
      <sheetName val="우각부검토"/>
      <sheetName val="PI"/>
      <sheetName val="SULKEA"/>
      <sheetName val="플랜트 설치"/>
      <sheetName val="제수변수량"/>
      <sheetName val="공기변수량"/>
      <sheetName val="구조물철거타공정이월"/>
      <sheetName val="경비"/>
      <sheetName val="건축"/>
      <sheetName val="수문일1"/>
      <sheetName val="종단계산"/>
      <sheetName val="제경비율"/>
      <sheetName val="총체보활공정표"/>
      <sheetName val="별제권_정리담보권"/>
      <sheetName val="투찰"/>
      <sheetName val="실행(1)"/>
      <sheetName val="옥외배관기본공량"/>
      <sheetName val="설비공사"/>
      <sheetName val="추가예산"/>
      <sheetName val="C_d"/>
      <sheetName val="월별수입"/>
      <sheetName val=" ｹ-ﾌﾞﾙ"/>
      <sheetName val="투찰(하수)"/>
      <sheetName val="PIPE"/>
      <sheetName val="덕전리"/>
      <sheetName val="DAN"/>
      <sheetName val="공통부대비"/>
      <sheetName val="경산"/>
      <sheetName val="적용단가"/>
      <sheetName val="대로근거"/>
      <sheetName val="조경일람"/>
      <sheetName val="견적서(토공)"/>
      <sheetName val="정공공사"/>
      <sheetName val="2000,9월 일위"/>
      <sheetName val="공통단가"/>
      <sheetName val="단위단가"/>
      <sheetName val="경상직원"/>
      <sheetName val="조건"/>
      <sheetName val="코드표"/>
      <sheetName val="재료비"/>
      <sheetName val="단가일람"/>
      <sheetName val="운반비"/>
      <sheetName val="부대대비"/>
      <sheetName val="냉연집계"/>
      <sheetName val="SLAB&quot;1&quot;"/>
      <sheetName val="choose"/>
      <sheetName val="3BL공동구 수량"/>
      <sheetName val="WEIGHT LIST"/>
      <sheetName val="산#2-1 (2)"/>
      <sheetName val="POL6차-PIPING"/>
      <sheetName val="산#3-1"/>
      <sheetName val="과단위"/>
      <sheetName val="쌍송교"/>
      <sheetName val="단가목록"/>
      <sheetName val="전문품의"/>
      <sheetName val="새공통"/>
      <sheetName val="바닥판(1)"/>
      <sheetName val="능률(기성)"/>
      <sheetName val="개산공사비"/>
      <sheetName val="요율"/>
      <sheetName val="예총"/>
      <sheetName val="수곡내역"/>
      <sheetName val="조명시설"/>
      <sheetName val="평3"/>
      <sheetName val="토적계산"/>
      <sheetName val="sh1"/>
      <sheetName val="SUB일위대가"/>
      <sheetName val="b_balju"/>
      <sheetName val="사본 - b_balju"/>
      <sheetName val="공사개요(사업승인변경)"/>
      <sheetName val="직접공사비집계표_7"/>
      <sheetName val="공통가설_8"/>
      <sheetName val="기타시설"/>
      <sheetName val="판매시설"/>
      <sheetName val="주민복지관"/>
      <sheetName val="지하주차장"/>
      <sheetName val="현장관리비내역서"/>
      <sheetName val="DATA98"/>
      <sheetName val="일위집계"/>
      <sheetName val="목창호"/>
      <sheetName val="교량"/>
      <sheetName val="총괄집계 "/>
      <sheetName val="손익분석"/>
      <sheetName val="견적990322"/>
      <sheetName val="N賃率-職"/>
      <sheetName val="연습"/>
      <sheetName val="영동(D)"/>
      <sheetName val="자재단가"/>
      <sheetName val="1.전력공사"/>
      <sheetName val="8.DC"/>
      <sheetName val="3.전열"/>
      <sheetName val="2.조명제어"/>
      <sheetName val="국내조달(통합-1)"/>
      <sheetName val="상각율"/>
      <sheetName val="우배수"/>
      <sheetName val="SIL98"/>
      <sheetName val="일반설비내역서"/>
      <sheetName val="3_공통공사대비"/>
      <sheetName val="품셈"/>
      <sheetName val="내역서-2"/>
      <sheetName val="간접"/>
      <sheetName val="기초코드"/>
      <sheetName val="3.3"/>
      <sheetName val="날개벽(좌,우=60도-4개)"/>
      <sheetName val="충주"/>
      <sheetName val="시가지우회도로공내역서"/>
      <sheetName val="경영상태"/>
      <sheetName val="공종목록표"/>
      <sheetName val="BEND LOSS"/>
      <sheetName val="Sheet4"/>
      <sheetName val="산3"/>
      <sheetName val="아스팔트 포장총괄집계표"/>
      <sheetName val="감독1130"/>
      <sheetName val="일위대가-1"/>
      <sheetName val="각종장비전압강하계산"/>
      <sheetName val="약품설비"/>
      <sheetName val="95MAKER"/>
      <sheetName val="SCH"/>
      <sheetName val="발주현황"/>
      <sheetName val="ⴭⴭⴭⴭ"/>
      <sheetName val="방송(체육관)"/>
      <sheetName val="맨홀토공산출"/>
      <sheetName val="총괄-1"/>
      <sheetName val="귀래 설계 공내역서"/>
      <sheetName val="BUDAI"/>
      <sheetName val="간접비계산"/>
      <sheetName val="증감대비"/>
      <sheetName val="NEYOK"/>
      <sheetName val="시중노임단가"/>
      <sheetName val="주beam"/>
      <sheetName val="반중력식옹벽3.5"/>
      <sheetName val="세부내역"/>
      <sheetName val="중기"/>
      <sheetName val="환율"/>
      <sheetName val="검색"/>
      <sheetName val="현장관리비"/>
      <sheetName val="하도급대비"/>
      <sheetName val="해운대V-B"/>
      <sheetName val="청구"/>
      <sheetName val="저"/>
      <sheetName val="지구단위계획"/>
      <sheetName val="기본단가표"/>
      <sheetName val="부하계산서"/>
      <sheetName val="보차도경계석"/>
      <sheetName val="부하(성남)"/>
      <sheetName val="우수맨홀토공단위수량"/>
      <sheetName val="1.토공"/>
      <sheetName val="조명일위"/>
      <sheetName val="MSG 수량"/>
      <sheetName val="REDUCER"/>
      <sheetName val="WE'T"/>
      <sheetName val="공사설계서"/>
      <sheetName val="자금청구"/>
      <sheetName val="재료비단가(VALVE)"/>
      <sheetName val="2.입력sheet"/>
      <sheetName val="FAX"/>
      <sheetName val="상 부"/>
      <sheetName val="방배동내역(리라)"/>
      <sheetName val="건축공사집계표"/>
      <sheetName val="현장경비"/>
      <sheetName val="부대공사총괄"/>
      <sheetName val="입력DATA"/>
      <sheetName val="바닥판"/>
      <sheetName val="지불내역1"/>
      <sheetName val="비탈면보호공수량산출"/>
      <sheetName val="(포장)BOQ-실적공사"/>
      <sheetName val="삼보지질"/>
      <sheetName val="식재인부"/>
      <sheetName val="기초자료입력"/>
      <sheetName val="00건설추정대차대조표"/>
      <sheetName val="예정(3)"/>
      <sheetName val="장비손료"/>
      <sheetName val="단위세대물량"/>
      <sheetName val="96보완계획7.12"/>
      <sheetName val="공조기"/>
      <sheetName val="Macro2"/>
      <sheetName val=" 토목 처리장도급내역서 "/>
      <sheetName val="간이영수증"/>
      <sheetName val="제출내역 (2)"/>
      <sheetName val="45_46"/>
      <sheetName val="화해(함평)"/>
      <sheetName val="화해(장성)"/>
      <sheetName val="b_balju_cho"/>
      <sheetName val="성남여성복지내역"/>
      <sheetName val="세골재  T2 변경 현황"/>
      <sheetName val="단-토공"/>
      <sheetName val="뜃맟뭁돽띿맟?-BLDG"/>
      <sheetName val="맨홀토공(3)"/>
      <sheetName val="TOT"/>
      <sheetName val="방배동내역 (총괄)"/>
      <sheetName val="소야공정계획표"/>
      <sheetName val="기계내역서"/>
      <sheetName val="7.PILE  (돌출)"/>
      <sheetName val="Data&amp;Result"/>
      <sheetName val="별표 "/>
      <sheetName val="준공조서갑지"/>
      <sheetName val="Customer Databas"/>
      <sheetName val="단중표"/>
      <sheetName val="빙축열내역대비입고현황"/>
      <sheetName val="계산서"/>
      <sheetName val="물량표(신)"/>
      <sheetName val="1안98Billing"/>
      <sheetName val="뚝토공"/>
      <sheetName val="합천내역"/>
      <sheetName val="SKETCH"/>
      <sheetName val="REINF."/>
      <sheetName val="LOADS"/>
      <sheetName val="CHECK1"/>
      <sheetName val="토적_x0000__x0000_"/>
      <sheetName val="부서코드표"/>
      <sheetName val="건축내역서"/>
      <sheetName val="6동"/>
      <sheetName val="골조"/>
      <sheetName val="직재"/>
      <sheetName val="0226"/>
      <sheetName val=" 일본대사 관저 누수 보수공사120719.xlsx"/>
      <sheetName val="LD"/>
      <sheetName val="현금흐름"/>
      <sheetName val="9-1차이내역"/>
      <sheetName val="처리단락"/>
      <sheetName val="카메라"/>
      <sheetName val="MixBed"/>
      <sheetName val="CondPol"/>
      <sheetName val="Option"/>
      <sheetName val="증감분석"/>
      <sheetName val="입찰내역서"/>
      <sheetName val="오억미만"/>
      <sheetName val="각현장분석"/>
      <sheetName val="문산방향-교대(A2)"/>
      <sheetName val="고압"/>
      <sheetName val="장비비"/>
      <sheetName val="월별품의현황"/>
      <sheetName val="예산M2"/>
      <sheetName val="현장관리비_산출내역"/>
      <sheetName val="archi(본사)"/>
      <sheetName val="용지매수"/>
      <sheetName val="DB"/>
      <sheetName val="EL90"/>
      <sheetName val="산출2-기기동력"/>
      <sheetName val="원형맨홀수량"/>
      <sheetName val="시설일위"/>
      <sheetName val="Type(123)"/>
      <sheetName val="Ext. Stone-P"/>
      <sheetName val="12용지"/>
      <sheetName val="bi"/>
      <sheetName val="laroux"/>
      <sheetName val="BJJIN"/>
      <sheetName val="총괄대장"/>
      <sheetName val="ES대장 양식"/>
      <sheetName val="공사비결정처별"/>
      <sheetName val="실정보고현황 (2)"/>
      <sheetName val="실정보고"/>
      <sheetName val="설변대장"/>
      <sheetName val="실정보고현황"/>
      <sheetName val="포항상수도"/>
      <sheetName val="포항상수도 (2)"/>
      <sheetName val="시화아파트보증현황"/>
      <sheetName val="시화아파트보증현황 (2)"/>
      <sheetName val="기성내역"/>
      <sheetName val="토목공사일반"/>
      <sheetName val="열교환기"/>
      <sheetName val="조건 (A)"/>
      <sheetName val="밸브설치"/>
      <sheetName val="광주운남을"/>
      <sheetName val="매립"/>
      <sheetName val="입력"/>
      <sheetName val="TRE TABLE"/>
      <sheetName val="아파트"/>
      <sheetName val="공정코드"/>
      <sheetName val="활성탄 여과지토공"/>
      <sheetName val="내역서변경성원"/>
      <sheetName val="맨홀수량산출"/>
      <sheetName val="가연천"/>
      <sheetName val="플랜트"/>
      <sheetName val="현장목차"/>
      <sheetName val="HANDHOLE(2)"/>
      <sheetName val="수안보-MBR1"/>
      <sheetName val="집수정(600-700)"/>
      <sheetName val="제수변 수량집계표(보통)"/>
      <sheetName val="기준"/>
      <sheetName val="진접"/>
      <sheetName val="기본자료"/>
      <sheetName val="날개벽(시점좌측)"/>
      <sheetName val="아파트_9"/>
      <sheetName val="PROJECT BRIEF(EX.NEW)"/>
      <sheetName val="부대토목"/>
      <sheetName val="참조 (2)"/>
      <sheetName val="직접경비"/>
      <sheetName val="기자재집계"/>
      <sheetName val="VENT"/>
      <sheetName val="목차"/>
      <sheetName val="단가비교표"/>
      <sheetName val="일위_파일"/>
      <sheetName val="구성비"/>
      <sheetName val="업무처리전"/>
      <sheetName val="자재단가비교표"/>
      <sheetName val="원가계산서(1차)"/>
      <sheetName val="1단계"/>
      <sheetName val="연돌일위집계"/>
      <sheetName val="2000.05"/>
      <sheetName val="CAPVC"/>
      <sheetName val="구분자"/>
      <sheetName val="B부대공"/>
      <sheetName val="철근총괄"/>
      <sheetName val="가시설수량"/>
      <sheetName val="2.단면가정3.모델링4.하중"/>
      <sheetName val="동력부하계산"/>
      <sheetName val="001"/>
      <sheetName val="평균터파기고(1-2,ASP)"/>
      <sheetName val="준공현장"/>
      <sheetName val="기계경비일람"/>
      <sheetName val="수장"/>
      <sheetName val="SAKUB"/>
      <sheetName val="01"/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내역(청마)"/>
      <sheetName val="내역(청마) (2)"/>
      <sheetName val="공사 Scope 표지"/>
      <sheetName val="공사 Scope"/>
      <sheetName val="원가표"/>
      <sheetName val="내역-1"/>
      <sheetName val="내역-2"/>
      <sheetName val="일위2"/>
      <sheetName val="일위3"/>
      <sheetName val="자재수량"/>
      <sheetName val="도장수량(하1)"/>
      <sheetName val="주형"/>
      <sheetName val="선정_11"/>
      <sheetName val="선정_21"/>
      <sheetName val="선정_31"/>
      <sheetName val="선정_41"/>
      <sheetName val="선정_51"/>
      <sheetName val="설_계1"/>
      <sheetName val="입출재고현황_(2)1"/>
      <sheetName val="G_R300경비1"/>
      <sheetName val="BSD_(2)1"/>
      <sheetName val="7_가스1"/>
      <sheetName val="준검_내역서1"/>
      <sheetName val="Sheet1_(2)1"/>
      <sheetName val="단면_(2)1"/>
      <sheetName val="1_취수장1"/>
      <sheetName val="소요자금청구서_10월1"/>
      <sheetName val="공사대금_12월1"/>
      <sheetName val="장비_12월1"/>
      <sheetName val="서화12월_1"/>
      <sheetName val="팔팔건기_(2)1"/>
      <sheetName val="DATA_입력란1"/>
      <sheetName val="1__설계조건_2_단면가정_3__하중계산1"/>
      <sheetName val="EQUIPMENT_-21"/>
      <sheetName val="AIR_SHOWER(3인용)1"/>
      <sheetName val="IMPEADENCE_MAP_취수장1"/>
      <sheetName val="전차선로_물량표1"/>
      <sheetName val="내역서_1"/>
      <sheetName val="1_설계조건"/>
      <sheetName val="입출재고현황__2_"/>
      <sheetName val="토공(우물통,기타)_"/>
      <sheetName val="2_대외공문1"/>
      <sheetName val="단가_및_재료비"/>
      <sheetName val="실행내역서_"/>
      <sheetName val="전화번호DATA_(2001)"/>
      <sheetName val="4-3_보온_기본물량집계"/>
      <sheetName val="Requirement(Work_Crew)"/>
      <sheetName val="8_PILE__(돌출)"/>
      <sheetName val="표  지"/>
      <sheetName val="목동세대 산출근거"/>
      <sheetName val="단가보완"/>
      <sheetName val="품목"/>
      <sheetName val="경비2내역"/>
      <sheetName val="계산내역(설비)"/>
      <sheetName val="광통신 견적내역서1"/>
      <sheetName val="갑근세납세필증명원"/>
      <sheetName val="종합"/>
      <sheetName val="가시설(TYPE-A)"/>
      <sheetName val="1-1평균터파기고(1)"/>
      <sheetName val="단"/>
      <sheetName val="방음벽기초(H=4m)"/>
      <sheetName val="판매46"/>
      <sheetName val="중기사용료"/>
      <sheetName val="피벗테이블데이터분석"/>
      <sheetName val="적용단위길이"/>
      <sheetName val="특수기호강도거푸집"/>
      <sheetName val="종배수관(신)"/>
      <sheetName val="자료입력"/>
      <sheetName val="REPORT"/>
      <sheetName val="도담구내 개소별 명세"/>
      <sheetName val="내역1"/>
      <sheetName val="설직재-1"/>
      <sheetName val="수 량 명 세 서 - 1"/>
      <sheetName val="입력변수"/>
      <sheetName val="산식3"/>
      <sheetName val="관급자재"/>
      <sheetName val="4.장비손료"/>
      <sheetName val="장비가동"/>
      <sheetName val="수원역(전체분)설계서"/>
      <sheetName val="공사별총괄표(도급)"/>
      <sheetName val="팔당터널(1공구)"/>
      <sheetName val="소업1교"/>
      <sheetName val="흙쌓기도수로설치현황(1)"/>
      <sheetName val="Sheet3"/>
      <sheetName val="버스운행안내"/>
      <sheetName val="예방접종계획"/>
      <sheetName val="근태계획서"/>
      <sheetName val="안정검토"/>
      <sheetName val="J01"/>
      <sheetName val="노무비단가"/>
      <sheetName val="당진1,2호기전선관설치및접지4차공사내역서-을지"/>
      <sheetName val="평자재단가"/>
      <sheetName val="명단"/>
      <sheetName val="공내역"/>
      <sheetName val="11.1 단면hwp"/>
      <sheetName val="와동25-3(변경)"/>
      <sheetName val="CAT_5"/>
      <sheetName val="깨기"/>
      <sheetName val="단위가격"/>
      <sheetName val="절취및터파기"/>
      <sheetName val="개요입력"/>
      <sheetName val="수량기준"/>
      <sheetName val="TOTAL3"/>
      <sheetName val="업무분장"/>
      <sheetName val="대비표"/>
      <sheetName val="SUMMARY(S)"/>
      <sheetName val="사전공사"/>
      <sheetName val="품목단가"/>
      <sheetName val="현황산출서"/>
      <sheetName val="말뚝지지력산정"/>
      <sheetName val="교대(A1)"/>
      <sheetName val="단위수량"/>
      <sheetName val="금융"/>
      <sheetName val="출자한도"/>
      <sheetName val="Sump,Pit,MH"/>
      <sheetName val="ASALTOTA"/>
      <sheetName val="음료실행"/>
      <sheetName val="결과조달"/>
      <sheetName val="하중계산"/>
      <sheetName val="득점현황"/>
      <sheetName val="P-산#1-1(WOWA1)"/>
      <sheetName val="전열"/>
      <sheetName val="3.하중산정4.지지력"/>
      <sheetName val="총계"/>
      <sheetName val="데이타"/>
      <sheetName val="정보매체A동"/>
      <sheetName val="양식"/>
      <sheetName val="fursys"/>
      <sheetName val="재료표"/>
      <sheetName val="9609추"/>
      <sheetName val="기초정보입력"/>
      <sheetName val="1.수인터널"/>
      <sheetName val="단가조사서"/>
      <sheetName val="종배수관면벽신"/>
      <sheetName val="22인공"/>
      <sheetName val="현장지지물물량"/>
      <sheetName val="단가기준"/>
      <sheetName val="식재가격"/>
      <sheetName val="공통가설"/>
      <sheetName val="가설공사"/>
      <sheetName val="간접재료비산출표-27-30"/>
      <sheetName val="조명_x0005__x0000_"/>
      <sheetName val="변경후원본2"/>
      <sheetName val="전체실행"/>
      <sheetName val="토적표"/>
      <sheetName val="NYS(집계)"/>
      <sheetName val="본체"/>
      <sheetName val="하남내역"/>
      <sheetName val="정보LIST"/>
      <sheetName val="4.전기"/>
      <sheetName val="선정_12"/>
      <sheetName val="선정_22"/>
      <sheetName val="선정_32"/>
      <sheetName val="선정_42"/>
      <sheetName val="선정_52"/>
      <sheetName val="설_계2"/>
      <sheetName val="입출재고현황_(2)2"/>
      <sheetName val="7_가스2"/>
      <sheetName val="BSD_(2)2"/>
      <sheetName val="준검_내역서2"/>
      <sheetName val="G_R300경비2"/>
      <sheetName val="단면_(2)2"/>
      <sheetName val="1_취수장2"/>
      <sheetName val="소요자금청구서_10월2"/>
      <sheetName val="공사대금_12월2"/>
      <sheetName val="장비_12월2"/>
      <sheetName val="서화12월_2"/>
      <sheetName val="팔팔건기_(2)2"/>
      <sheetName val="EQUIPMENT_-22"/>
      <sheetName val="DATA_입력란2"/>
      <sheetName val="1__설계조건_2_단면가정_3__하중계산2"/>
      <sheetName val="Sheet1_(2)2"/>
      <sheetName val="AIR_SHOWER(3인용)2"/>
      <sheetName val="IMPEADENCE_MAP_취수장2"/>
      <sheetName val="내역서_2"/>
      <sheetName val="1_설계조건1"/>
      <sheetName val="현장관리비_산출내역1"/>
      <sheetName val="전화번호DATA_(2001)1"/>
      <sheetName val="2_대외공문2"/>
      <sheetName val="전차선로_물량표2"/>
      <sheetName val="입출재고현황__2_1"/>
      <sheetName val="4-3_보온_기본물량집계1"/>
      <sheetName val="실행내역서_1"/>
      <sheetName val="3_공통공사대비1"/>
      <sheetName val="단가_및_재료비1"/>
      <sheetName val="토공(우물통,기타)_1"/>
      <sheetName val="Requirement(Work_Crew)1"/>
      <sheetName val="8_PILE__(돌출)1"/>
      <sheetName val="unit_4"/>
      <sheetName val="6PILE__(돌출)"/>
      <sheetName val="_ｹ-ﾌﾞﾙ"/>
      <sheetName val="실행기성_갑지"/>
      <sheetName val="플랜트_설치"/>
      <sheetName val="WEIGHT_LIST"/>
      <sheetName val="산#2-1_(2)"/>
      <sheetName val="7_전산해석결과"/>
      <sheetName val="4_하중"/>
      <sheetName val="3_3"/>
      <sheetName val="2000,9월_일위"/>
      <sheetName val="토목내역서_(도급단가)_(2)"/>
      <sheetName val="MSG_수량"/>
      <sheetName val="1_전력공사"/>
      <sheetName val="8_DC"/>
      <sheetName val="3_전열"/>
      <sheetName val="2_조명제어"/>
      <sheetName val="귀래_설계_공내역서"/>
      <sheetName val="총괄집계_"/>
      <sheetName val="Customer_Databas"/>
      <sheetName val="별표_"/>
      <sheetName val="반중력식옹벽3_5"/>
      <sheetName val="사본_-_b_balju"/>
      <sheetName val="2_입력sheet"/>
      <sheetName val="REINF_"/>
      <sheetName val="1_토공"/>
      <sheetName val="아스팔트_포장총괄집계표"/>
      <sheetName val="BEND_LOSS"/>
      <sheetName val="조건_(A)"/>
      <sheetName val="_토목_처리장도급내역서_"/>
      <sheetName val="TRE_TABLE"/>
      <sheetName val="상_부"/>
      <sheetName val="3BL공동구_수량"/>
      <sheetName val="96보완계획7_12"/>
      <sheetName val="제출내역_(2)"/>
      <sheetName val="참조_(2)"/>
      <sheetName val="방배동내역_(총괄)"/>
      <sheetName val="표__지"/>
      <sheetName val="7_PILE__(돌출)"/>
      <sheetName val="활성탄_여과지토공"/>
      <sheetName val="수_량_명_세_서_-_1"/>
      <sheetName val="_일본대사_관저_누수_보수공사120719_xlsx"/>
      <sheetName val="2_단면가정3_모델링4_하중"/>
      <sheetName val="광통신_견적내역서1"/>
      <sheetName val="PROJECT_BRIEF(EX_NEW)"/>
      <sheetName val="세골재__T2_변경_현황"/>
      <sheetName val="공사비"/>
      <sheetName val="sgbw"/>
      <sheetName val="설산1.나"/>
      <sheetName val="본사S"/>
      <sheetName val="특수선일위대가"/>
      <sheetName val="실적"/>
      <sheetName val="입력(K0)"/>
      <sheetName val="구역화물"/>
      <sheetName val="Ⅴ-2.공종별내역"/>
      <sheetName val="주현(해보)"/>
      <sheetName val="주현(영광)"/>
      <sheetName val="수로교총재료집계"/>
      <sheetName val="내역서 (2)"/>
      <sheetName val="표층포설및다짐"/>
      <sheetName val="BOX"/>
      <sheetName val="연결관암거"/>
      <sheetName val="동일대내"/>
      <sheetName val="Bill-7"/>
      <sheetName val="Bill-8"/>
      <sheetName val="Bill-6"/>
      <sheetName val="터널구조물산근"/>
      <sheetName val="교각계산"/>
      <sheetName val="계림(함평)"/>
      <sheetName val="계림(장성)"/>
      <sheetName val="현장일반사항"/>
      <sheetName val="3본사"/>
      <sheetName val="기안지"/>
      <sheetName val="COPING"/>
      <sheetName val="단양 00 아파트-세부내역"/>
      <sheetName val="포장총괄집계표"/>
      <sheetName val="5-6공구"/>
      <sheetName val="5-7공구"/>
      <sheetName val="5-8공구"/>
      <sheetName val="전기혼잡제경비(45)"/>
      <sheetName val="집행예산"/>
      <sheetName val="견적"/>
      <sheetName val="적용률"/>
      <sheetName val="1SGATE97"/>
      <sheetName val="총공비"/>
      <sheetName val="재료집계표"/>
      <sheetName val="O＆P"/>
      <sheetName val="기안"/>
      <sheetName val="본부소개"/>
      <sheetName val="quotation"/>
      <sheetName val="패널"/>
      <sheetName val="공종"/>
      <sheetName val="자동차폐수처리장"/>
      <sheetName val="BRAKE"/>
      <sheetName val="시설투자"/>
      <sheetName val="wall"/>
      <sheetName val="CC16-내역서"/>
      <sheetName val="전도금"/>
      <sheetName val="토공집계"/>
      <sheetName val="여암교"/>
      <sheetName val="수정계획3"/>
      <sheetName val="토량산출서"/>
      <sheetName val="FB25JN"/>
      <sheetName val="탑(을지)"/>
      <sheetName val="각종장비전압강하계"/>
      <sheetName val="99노임기준"/>
      <sheetName val="종합기별"/>
      <sheetName val="노무비명세서"/>
      <sheetName val="소요자재명세서"/>
      <sheetName val="일위대가목록"/>
      <sheetName val=" "/>
      <sheetName val="월간공정표(04월))"/>
      <sheetName val="조건_(A)1"/>
      <sheetName val="Layout_Data "/>
      <sheetName val="부대공Ⅱ"/>
      <sheetName val="을-ATYPE"/>
      <sheetName val="우수"/>
      <sheetName val="조경수량"/>
      <sheetName val="SUB일위대가(손료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집계"/>
      <sheetName val="철근집계"/>
      <sheetName val="SLAB"/>
      <sheetName val="방호벽"/>
      <sheetName val="삽도"/>
      <sheetName val="일반수량집계"/>
      <sheetName val="교각철근집계표"/>
      <sheetName val="토공집계표"/>
      <sheetName val="PIER1"/>
      <sheetName val="PIER2"/>
      <sheetName val="Sheet1"/>
      <sheetName val="SG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비교견적 (2)"/>
      <sheetName val="비교견적"/>
      <sheetName val="1단계"/>
      <sheetName val="2단계"/>
      <sheetName val="견적리스트"/>
      <sheetName val="견적가"/>
      <sheetName val="기본"/>
      <sheetName val="설비"/>
      <sheetName val="청천내"/>
      <sheetName val="금액내역서"/>
      <sheetName val="일위대가(가설)"/>
      <sheetName val="기초일위"/>
      <sheetName val="날개벽"/>
      <sheetName val="총괄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표지.."/>
      <sheetName val="실집"/>
      <sheetName val="건집 (2)"/>
      <sheetName val="토집 (2)"/>
      <sheetName val="토집2 (2)"/>
      <sheetName val="총집"/>
      <sheetName val="건집"/>
      <sheetName val="토집"/>
      <sheetName val="토집2"/>
      <sheetName val="토목내역"/>
      <sheetName val="건축내역"/>
      <sheetName val="총비"/>
      <sheetName val="토비"/>
      <sheetName val="철비"/>
      <sheetName val="하사"/>
      <sheetName val="하별"/>
      <sheetName val="하잡"/>
      <sheetName val="토하"/>
      <sheetName val="철하"/>
      <sheetName val="1갑"/>
      <sheetName val="1내"/>
      <sheetName val="3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상비"/>
      <sheetName val="실행"/>
      <sheetName val="비드"/>
      <sheetName val="내역"/>
      <sheetName val="기타"/>
      <sheetName val="업체"/>
      <sheetName val="청천내"/>
      <sheetName val="MOTOR"/>
      <sheetName val="안양1공구_건축"/>
      <sheetName val="일위대가"/>
      <sheetName val="도급"/>
      <sheetName val="갑지"/>
      <sheetName val="단가"/>
      <sheetName val="현장관리비 산출내역"/>
      <sheetName val="입출재고현황 (2)"/>
      <sheetName val="Sheet1"/>
      <sheetName val="집계표"/>
      <sheetName val="건축내역"/>
      <sheetName val="견적대비표"/>
      <sheetName val="단가비교표_공통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침사지"/>
      <sheetName val="유입펌프"/>
      <sheetName val="조정조"/>
      <sheetName val="최초침전지"/>
      <sheetName val="포기조"/>
      <sheetName val="송풍기"/>
      <sheetName val="최종침전지"/>
      <sheetName val="UV소독"/>
      <sheetName val="용수공급"/>
      <sheetName val="농축조"/>
      <sheetName val="탈수기"/>
      <sheetName val="탈취설비"/>
      <sheetName val="약품설비"/>
      <sheetName val="기기리스트"/>
      <sheetName val="대치판정"/>
      <sheetName val="VXXXXX"/>
      <sheetName val="Legend"/>
      <sheetName val="1회기성갑"/>
      <sheetName val="1회기성을"/>
      <sheetName val="Sheet3"/>
      <sheetName val="을 (2)"/>
      <sheetName val="설계변경갑"/>
      <sheetName val="설계변경을"/>
      <sheetName val="Sheet1"/>
      <sheetName val="약품공급2"/>
      <sheetName val="1단계"/>
      <sheetName val="밸브설치"/>
      <sheetName val="샘플표지"/>
      <sheetName val="경상비"/>
      <sheetName val="을"/>
      <sheetName val="내역"/>
      <sheetName val="충주"/>
      <sheetName val="AS-YONG"/>
      <sheetName val="설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안일위"/>
      <sheetName val="부안공사비"/>
      <sheetName val="총괄표"/>
      <sheetName val="표지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PAINT현황"/>
      <sheetName val="입출재고현황"/>
      <sheetName val="입출재고현황 (2)"/>
      <sheetName val="발주투입(3-20)"/>
      <sheetName val="철판현황"/>
      <sheetName val="잉여자재"/>
      <sheetName val="#REF"/>
      <sheetName val="시행결의"/>
      <sheetName val=".9.23기구조직변경).xls]협조전"/>
      <sheetName val="양식"/>
      <sheetName val="년도별실행예산"/>
      <sheetName val="2002년예산"/>
      <sheetName val="2003년예산"/>
      <sheetName val="2004년예산"/>
      <sheetName val="정직급여02"/>
      <sheetName val="정직급여03"/>
      <sheetName val="정직급여04"/>
      <sheetName val="임직급료02"/>
      <sheetName val="임직급료03"/>
      <sheetName val="임직급료04"/>
      <sheetName val="입출재고현황 _2_"/>
      <sheetName val="하수급견적대비"/>
      <sheetName val="입찰안"/>
      <sheetName val="내역서"/>
      <sheetName val="부대공사비"/>
      <sheetName val="전신환매도율"/>
      <sheetName val="점수계산1-2"/>
      <sheetName val="명세서"/>
      <sheetName val="ABUT수량-A1"/>
      <sheetName val="A-4"/>
      <sheetName val="날개벽(시점좌측)"/>
      <sheetName val="INPUT"/>
      <sheetName val="연결임시"/>
      <sheetName val="일위대가"/>
      <sheetName val="Sheet5"/>
      <sheetName val="자재현황"/>
      <sheetName val="전체도급"/>
      <sheetName val="청천내"/>
      <sheetName val="JUCKEYK"/>
      <sheetName val="내역"/>
      <sheetName val="철거수량(전송)"/>
      <sheetName val="일위(철거)"/>
      <sheetName val="공사비집계"/>
      <sheetName val="공구"/>
      <sheetName val="양수장(기계)"/>
      <sheetName val="설계"/>
      <sheetName val="실행철강하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토공유동표"/>
      <sheetName val="전체"/>
      <sheetName val="토공집계표(1)"/>
      <sheetName val="토공집계표(2)"/>
      <sheetName val="타공종이기"/>
      <sheetName val="발파암유용산출"/>
      <sheetName val="본선암유용"/>
      <sheetName val="본선 (표지)"/>
      <sheetName val="벌개제근, 깍기공"/>
      <sheetName val="성토다짐공"/>
      <sheetName val="공사비예산서(토목분)"/>
      <sheetName val="입찰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드레일"/>
      <sheetName val="가드레일현황"/>
      <sheetName val="중-가드레일"/>
      <sheetName val="중-가드레일 조서"/>
      <sheetName val="방현망집게"/>
      <sheetName val="방현망조서"/>
      <sheetName val="낙석방지책"/>
      <sheetName val="낙석기초"/>
      <sheetName val="낙석방책 조서"/>
      <sheetName val="낙석방책 단위"/>
      <sheetName val="휀스집계"/>
      <sheetName val="가드휀스 조서"/>
      <sheetName val="휀스단위"/>
      <sheetName val="메쉬휀스 조서"/>
      <sheetName val="휀스단위(메쉬)"/>
      <sheetName val="차폐집계"/>
      <sheetName val="차폐시설현황"/>
      <sheetName val="차폐시설단위"/>
      <sheetName val="미끄럼방지시설"/>
      <sheetName val="미끄럼 현황"/>
      <sheetName val="미끄럼단위"/>
      <sheetName val="미끄럼단위 (2)"/>
      <sheetName val="표지(방호)"/>
      <sheetName val="방호시설집계"/>
      <sheetName val="안전시설목"/>
      <sheetName val="암"/>
      <sheetName val="암파쇄방호시설"/>
      <sheetName val="반사경"/>
      <sheetName val="반사경기초집계 "/>
      <sheetName val="반사경집계"/>
      <sheetName val="반사경단위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정표"/>
      <sheetName val="공사총괄"/>
      <sheetName val="공사비예산서(토목분)"/>
      <sheetName val="일위목록"/>
      <sheetName val="일위대가"/>
      <sheetName val="부표총괄"/>
      <sheetName val="부표장비"/>
      <sheetName val="물가대비표"/>
      <sheetName val="평균L,C,K,E값 산출표"/>
      <sheetName val="부표장비 (2)"/>
      <sheetName val="노임단가"/>
      <sheetName val="기초일위"/>
      <sheetName val="시설일위"/>
      <sheetName val="조명일위"/>
      <sheetName val="간선계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XXXXXX"/>
      <sheetName val="산청"/>
      <sheetName val="수동"/>
      <sheetName val="30mpc본당수량"/>
      <sheetName val="1m당 (2)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통전1교-A1토공"/>
      <sheetName val="통전1교-A2토공"/>
      <sheetName val="사천2교-A1토공"/>
      <sheetName val="사천2교-A2토공"/>
      <sheetName val="abut집계"/>
      <sheetName val="상-교대"/>
      <sheetName val="Sheet2"/>
      <sheetName val="Sheet3"/>
      <sheetName val="총괄토공집계"/>
      <sheetName val="1 line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교대집계"/>
      <sheetName val="부대공집계(옛날)"/>
      <sheetName val="부대공집계표"/>
      <sheetName val="오수공"/>
      <sheetName val="우수공"/>
      <sheetName val="구내배관"/>
      <sheetName val="BYPASS날개벽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용수개거 내역수량집계표"/>
      <sheetName val="용수개거연장조서"/>
      <sheetName val="용수개거재료집계표"/>
      <sheetName val="용수개거단위수량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설계기준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교대수량집계표"/>
      <sheetName val="교대수량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단면가정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기본DATA"/>
      <sheetName val="토공집계표"/>
      <sheetName val="구조물깨기수량집계"/>
      <sheetName val="교량깨기"/>
      <sheetName val="남양내역"/>
      <sheetName val="유동표"/>
      <sheetName val="투찰"/>
      <sheetName val="ABUT수량-A1"/>
      <sheetName val="#REF"/>
      <sheetName val="조명시설"/>
      <sheetName val="교각계산"/>
      <sheetName val="단면 (2)"/>
      <sheetName val="정렬"/>
      <sheetName val="전체_1설계"/>
      <sheetName val="대전-교대(A1-A2)"/>
      <sheetName val="전체제잡비"/>
      <sheetName val="실행내역"/>
      <sheetName val="요율"/>
      <sheetName val="BOQ(전체)"/>
      <sheetName val="사  업  비  수  지  예  산  서"/>
      <sheetName val="绑ꣃ˞짛༏濼殃恸䁍◣"/>
      <sheetName val="집 계 표"/>
      <sheetName val="기계내역"/>
      <sheetName val="공작물조직표(용배수)"/>
      <sheetName val="물가시세"/>
      <sheetName val="노임단가"/>
      <sheetName val="날개벽"/>
      <sheetName val="CABLE SIZE-3"/>
      <sheetName val="도급대실행대비표"/>
      <sheetName val="000000"/>
      <sheetName val="시점부"/>
      <sheetName val="시점부토적표"/>
      <sheetName val="종점부"/>
      <sheetName val="종점부토적표"/>
      <sheetName val="간선계산"/>
      <sheetName val="apt수량"/>
      <sheetName val="가로등내역서"/>
      <sheetName val="편입토지조서"/>
      <sheetName val="성서방향-교대(A2)"/>
      <sheetName val="B(함)일반수량"/>
      <sheetName val="BID"/>
      <sheetName val="3.바닥판설계"/>
      <sheetName val="입찰안"/>
      <sheetName val="현황산출서"/>
      <sheetName val="당진1,2호기전선관설치및접지4차공사내역서-을지"/>
      <sheetName val="적용토목"/>
      <sheetName val="INPUT"/>
      <sheetName val="터파기및재료"/>
      <sheetName val="맨홀수량산출"/>
      <sheetName val="1호인버트수량"/>
      <sheetName val="산출근거1"/>
      <sheetName val="기초공"/>
      <sheetName val="기둥(원형)"/>
      <sheetName val="앉음벽 (2)"/>
      <sheetName val="공사수행방안"/>
      <sheetName val="시멘트"/>
      <sheetName val="단위단가"/>
      <sheetName val="(C)원내역"/>
      <sheetName val="자재단가비교표"/>
      <sheetName val="우,오수"/>
      <sheetName val="SLIDES"/>
      <sheetName val="1.취수장"/>
      <sheetName val="배수공"/>
      <sheetName val="골재산출"/>
      <sheetName val="type-F"/>
      <sheetName val="전입"/>
      <sheetName val="하수급견적대비"/>
      <sheetName val="수량집계표"/>
      <sheetName val="산출근거"/>
      <sheetName val="산수배수"/>
      <sheetName val="공주-교대(A1)"/>
      <sheetName val="품셈"/>
      <sheetName val="B2BERP"/>
      <sheetName val="단가조사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차선로 물량표"/>
      <sheetName val="공사일보(4월11탬גּ"/>
      <sheetName val="3CHBDC"/>
      <sheetName val="마산방향"/>
      <sheetName val="Sheet15"/>
      <sheetName val="위치조서"/>
      <sheetName val="전기일위목록"/>
      <sheetName val="건축내역"/>
      <sheetName val="수로교총재료집계"/>
      <sheetName val="연결임시"/>
      <sheetName val="용늪교종점측교대_x0000_ ӐЀ_x0004__x0000__xdfa0_̠ӴЀF_x0000__x0010_[교대토공.XLS]"/>
      <sheetName val="["/>
      <sheetName val="용늪교종점측교대_x0000__x0009_ӐЀ_x0004__x0000__xdfa0_̠ӴЀF_x0000__x0010_[교대토공.XLS]"/>
      <sheetName val="설계명세서"/>
      <sheetName val="예산명세서"/>
      <sheetName val="자료입력"/>
      <sheetName val="소방"/>
      <sheetName val="일위대가(계측기설치)"/>
      <sheetName val="변화치수"/>
      <sheetName val="플랜트 설치"/>
      <sheetName val="진주방향"/>
      <sheetName val="마산방향철근집계"/>
      <sheetName val="수량명세서"/>
      <sheetName val="포장복구집계"/>
      <sheetName val="6공구(당초)"/>
      <sheetName val="기초코드"/>
      <sheetName val="토공(우물통,기타) "/>
      <sheetName val="기자재비"/>
      <sheetName val="상수도토공집계표"/>
      <sheetName val="2.8 부재_xffff_도(_xffff_한)"/>
      <sheetName val="2._xffff_.2 벽설계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주형"/>
      <sheetName val="지급자재"/>
      <sheetName val="실행철강하도"/>
      <sheetName val="토목"/>
      <sheetName val="가정단면"/>
      <sheetName val="A-4"/>
      <sheetName val="공사비예산서(토목분)"/>
      <sheetName val="용늪교종점측교대_x0000__x0000__x0000__x0000__x0000__x0000__x0000__x0000__x0000__x0009__x0000_ӐЀ_x0000__x0004__x0000__x0000__x0000__x0000__x0000__x0000__xdfa0_̠"/>
      <sheetName val="B부대공"/>
      <sheetName val="8설7발"/>
      <sheetName val="포장공"/>
      <sheetName val="TEL"/>
      <sheetName val="BLOCK-1"/>
      <sheetName val="부대내역"/>
      <sheetName val="산출내역서집계표"/>
      <sheetName val="도장수량(하1)"/>
      <sheetName val="6.교좌면보강"/>
      <sheetName val="포장공사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장문교(대전)"/>
      <sheetName val="입적표"/>
      <sheetName val="I一般比"/>
      <sheetName val="설직재-1"/>
      <sheetName val="N賃率-職"/>
      <sheetName val="제직재"/>
      <sheetName val="공사비내역"/>
      <sheetName val="준검 내역서"/>
      <sheetName val="일위대가"/>
      <sheetName val="실행대비"/>
      <sheetName val="남양시작동자105노65기1.3화1.2"/>
      <sheetName val="공사비총괄"/>
      <sheetName val="data"/>
      <sheetName val="암거 제원표"/>
      <sheetName val="용늪교종점측교대_x0000__x0009_ӐЀ_x0004__x0000__xdfa0_̠ӴЀF_x0010_[교대토공.XLS]S"/>
      <sheetName val="서울교대토공집계(★)"/>
      <sheetName val="춘천교대토공집계(★)"/>
      <sheetName val="70%"/>
      <sheetName val="총괄표"/>
      <sheetName val="RE9604"/>
      <sheetName val="품셈TABLE"/>
      <sheetName val="VXXXXXXX"/>
      <sheetName val="자재일람"/>
      <sheetName val="JJ"/>
      <sheetName val="가격조사서"/>
      <sheetName val="매입"/>
      <sheetName val="공내역"/>
      <sheetName val="sub"/>
      <sheetName val="용산1(해보)"/>
      <sheetName val="2.단면가정"/>
      <sheetName val="5.정산서"/>
      <sheetName val="조도계산서 (도서)"/>
      <sheetName val="환율"/>
      <sheetName val="부서현황"/>
      <sheetName val="설계조건"/>
      <sheetName val="토량1-1"/>
      <sheetName val="가시설단위수량"/>
      <sheetName val="단위수량"/>
      <sheetName val="기계경비"/>
      <sheetName val="도장"/>
      <sheetName val="본체"/>
      <sheetName val="가도공"/>
      <sheetName val="Sheet1 (2)"/>
      <sheetName val="2공구산출내역"/>
      <sheetName val="SLAB"/>
      <sheetName val="COPING"/>
      <sheetName val="양수장구조물총"/>
      <sheetName val="양수장토공총"/>
      <sheetName val="봉양~조차장간고하개명(신설)"/>
      <sheetName val="일위"/>
      <sheetName val="원가계산서구조조정"/>
      <sheetName val="상행-교대(A1-A2)"/>
      <sheetName val="참조-(1)"/>
      <sheetName val="집수정현황"/>
      <sheetName val="초곡1교(일반)"/>
      <sheetName val="전신"/>
      <sheetName val="J형측구단위수량"/>
      <sheetName val="건축집계"/>
      <sheetName val="토목집계"/>
      <sheetName val="조경집계"/>
      <sheetName val="원본"/>
      <sheetName val="JUCKEYK"/>
      <sheetName val="인사자료총집계"/>
      <sheetName val="날개벽(시점좌측)"/>
      <sheetName val="내역(설계)"/>
      <sheetName val="CODE"/>
      <sheetName val="인원조직표"/>
      <sheetName val="200"/>
      <sheetName val="DATE"/>
      <sheetName val="변수값"/>
      <sheetName val="중기상차"/>
      <sheetName val="AS복구"/>
      <sheetName val="중기터파기"/>
      <sheetName val="갑지1"/>
      <sheetName val="경산(을)"/>
      <sheetName val="기둥"/>
      <sheetName val="저판(버림100)"/>
      <sheetName val="도급"/>
      <sheetName val="공통가설"/>
      <sheetName val="근로자자료입력"/>
      <sheetName val="전체"/>
      <sheetName val="문학간접"/>
      <sheetName val="반중력식옹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 refreshError="1"/>
      <sheetData sheetId="274" refreshError="1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/>
      <sheetData sheetId="317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"/>
      <sheetName val="내역"/>
      <sheetName val="전기"/>
      <sheetName val="선산토공"/>
      <sheetName val="대보토공"/>
      <sheetName val="선산철콘"/>
      <sheetName val="대보철콘"/>
      <sheetName val="강교"/>
      <sheetName val="하도총괄"/>
      <sheetName val="포기원"/>
      <sheetName val="달천교자재"/>
      <sheetName val="2000년1차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둥(원형)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MOTOR"/>
      <sheetName val="산출내역서"/>
      <sheetName val="#REF"/>
      <sheetName val="별표 "/>
      <sheetName val="표지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노임이"/>
      <sheetName val="원가계산서"/>
      <sheetName val="1,2공구원가계산서"/>
      <sheetName val="2공구산출내역"/>
      <sheetName val="1공구산출내역서"/>
      <sheetName val="DANGA"/>
      <sheetName val="guard_mac_"/>
      <sheetName val="전체"/>
      <sheetName val="Sheet1"/>
      <sheetName val="전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일위대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의뢰안"/>
      <sheetName val="토공"/>
      <sheetName val="철콘"/>
      <sheetName val="강교"/>
      <sheetName val="원내역서"/>
      <sheetName val="추가"/>
      <sheetName val="최종내역서"/>
      <sheetName val="1-1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유동표 (2)"/>
      <sheetName val="집계표 (3)"/>
      <sheetName val="내역서(1)"/>
      <sheetName val="토공유동표"/>
      <sheetName val="입찰안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신안설계"/>
      <sheetName val="업체선정"/>
      <sheetName val="원가계산"/>
      <sheetName val="실행집계장"/>
      <sheetName val="투찰집계장"/>
      <sheetName val="투찰내역"/>
      <sheetName val="토목총괄내역서"/>
      <sheetName val="표지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내역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철콘"/>
      <sheetName val="성보g"/>
      <sheetName val="성보(토공)"/>
      <sheetName val="성보(철콘)"/>
      <sheetName val="각서"/>
      <sheetName val="하도급사항"/>
      <sheetName val="Sheet1"/>
      <sheetName val="Sheet2"/>
      <sheetName val="Sheet3"/>
      <sheetName val="BID"/>
      <sheetName val="차액보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설명서"/>
      <sheetName val="예정공정표"/>
      <sheetName val="증감(갑지)"/>
      <sheetName val="증감(을지)"/>
      <sheetName val="변경갑지"/>
      <sheetName val="변경을지"/>
      <sheetName val="착공갑지"/>
      <sheetName val="착공을지"/>
      <sheetName val="갑지"/>
      <sheetName val="을지"/>
      <sheetName val="간지"/>
      <sheetName val="총괄수량집계"/>
      <sheetName val="표지"/>
      <sheetName val="주요변경"/>
      <sheetName val="자재집계표1"/>
      <sheetName val="자재집계표2 "/>
      <sheetName val="관로자재집0"/>
      <sheetName val="관로자재집"/>
      <sheetName val="관로수량집계"/>
      <sheetName val="직관집계표"/>
      <sheetName val="관자재집"/>
      <sheetName val="관로공수량집"/>
      <sheetName val="토적표 "/>
      <sheetName val="포장"/>
      <sheetName val="포장 (2)"/>
      <sheetName val="급수공자재집"/>
      <sheetName val="급수공수량집"/>
      <sheetName val="급수관집"/>
      <sheetName val="급수공수량집2"/>
      <sheetName val="토적표  (2)"/>
      <sheetName val="급수포장"/>
      <sheetName val="조서"/>
      <sheetName val="대가집계"/>
      <sheetName val="대가"/>
      <sheetName val="단산집계"/>
      <sheetName val="단산"/>
      <sheetName val="자재"/>
      <sheetName val="Sheet1"/>
      <sheetName val="Sheet3"/>
      <sheetName val="선착장단위수량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공사"/>
      <sheetName val="별표1-1"/>
      <sheetName val="신인도"/>
      <sheetName val="별표1-2"/>
      <sheetName val="별표1-3"/>
      <sheetName val="별표1-4"/>
      <sheetName val="H한전적격"/>
      <sheetName val=""/>
    </sheetNames>
    <definedNames>
      <definedName name="ISO_정렬"/>
      <definedName name="등록_시작"/>
      <definedName name="등록_취소"/>
      <definedName name="메인_시작"/>
      <definedName name="물량집계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2"/>
      <sheetName val="Sheet3"/>
      <sheetName val="Sheet4"/>
      <sheetName val="Sheet5"/>
      <sheetName val="Sheet6"/>
      <sheetName val="Sheet16"/>
      <sheetName val="일반공사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(직영)"/>
      <sheetName val="총괄표"/>
      <sheetName val="내역서"/>
      <sheetName val="관리비"/>
      <sheetName val="적정"/>
      <sheetName val="견적내역"/>
      <sheetName val="견적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차액보증"/>
      <sheetName val="입찰안"/>
      <sheetName val="내역"/>
      <sheetName val="날개벽"/>
      <sheetName val="MOTOR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기기자재(사급)"/>
      <sheetName val="공사비집계"/>
      <sheetName val="기기설치"/>
      <sheetName val="배관자재"/>
      <sheetName val="배관설치"/>
      <sheetName val="공예산서"/>
      <sheetName val="단가조사"/>
      <sheetName val="#REF"/>
      <sheetName val="약품공급2"/>
      <sheetName val="내역"/>
      <sheetName val="중기조종사 단위단가"/>
      <sheetName val="단가"/>
      <sheetName val="2000년1차"/>
      <sheetName val="L_RPTB02_01"/>
      <sheetName val="BID"/>
      <sheetName val="A2"/>
      <sheetName val="건설기계"/>
      <sheetName val="단가산출"/>
      <sheetName val="기초자재"/>
      <sheetName val="기초자료"/>
      <sheetName val="용수량(생활용수)"/>
      <sheetName val="전기"/>
      <sheetName val="data"/>
      <sheetName val="원가계산서"/>
      <sheetName val="Front"/>
      <sheetName val="wall"/>
      <sheetName val="전력구구조물산근"/>
      <sheetName val="대창(함평)"/>
      <sheetName val="대창(장성)"/>
      <sheetName val="대창(함평)-창열"/>
      <sheetName val="역T형교대(말뚝기초)"/>
      <sheetName val="Sheet1"/>
      <sheetName val="돌담교 상부수량"/>
      <sheetName val="입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내역서"/>
      <sheetName val="토공유동표"/>
      <sheetName val="전체"/>
      <sheetName val="토공집계표(1)"/>
      <sheetName val="토공집계표(2)"/>
      <sheetName val="타공종이기총수량"/>
      <sheetName val="발파암유용산출"/>
      <sheetName val="운반수량총집계표"/>
      <sheetName val="본선암유용산출"/>
      <sheetName val="본선"/>
      <sheetName val="본선 (표지)"/>
      <sheetName val="본선(토공집계표)"/>
      <sheetName val="벌개제근, 깍기공"/>
      <sheetName val="성토다짐공"/>
      <sheetName val="법면보호공"/>
      <sheetName val="배수공내역"/>
      <sheetName val="배수공 주요자재 집계표"/>
      <sheetName val="배수공 철근 집계표"/>
      <sheetName val="골재수량집계표"/>
      <sheetName val="배수공시멘트및골재량"/>
      <sheetName val="배수공콘크리트-몰탈"/>
      <sheetName val="레미콘"/>
      <sheetName val="선택층재"/>
      <sheetName val="타공종 이월"/>
      <sheetName val="배수토공및 공제량"/>
      <sheetName val="측구터파기"/>
      <sheetName val="구조물터파기"/>
      <sheetName val="되메우기수량집계표"/>
      <sheetName val="측구공수량-1"/>
      <sheetName val="측구공수량-2 "/>
      <sheetName val="측구현황집계"/>
      <sheetName val="V형측구"/>
      <sheetName val="V형측구현황1,2,3"/>
      <sheetName val="L형측구"/>
      <sheetName val="L형측구현황1,2,3,4,5"/>
      <sheetName val="배수관공집계표"/>
      <sheetName val="횡배수관수량집계표"/>
      <sheetName val="L형측구밑횡배수관"/>
      <sheetName val="집수정수량집계표"/>
      <sheetName val="땅깍기집수정"/>
      <sheetName val="땅깍기집수정 (3)"/>
      <sheetName val="집수정현황(1)"/>
      <sheetName val="기타공1"/>
      <sheetName val="기타공2"/>
      <sheetName val="기타공토공"/>
      <sheetName val="노면배수1"/>
      <sheetName val="노면배수2"/>
      <sheetName val="노면배수공현황"/>
      <sheetName val="노면배수공현황 (2)"/>
      <sheetName val="L-O형측구현황"/>
      <sheetName val="106C0300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-하자식재(하남)"/>
      <sheetName val="Sheet1"/>
      <sheetName val="Sheet2"/>
      <sheetName val="Sheet3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부대내역"/>
      <sheetName val="JUCKEY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"/>
      <sheetName val="토공"/>
      <sheetName val="구조"/>
      <sheetName val="하도급계획서"/>
      <sheetName val="하도급사항"/>
      <sheetName val="내역서별지"/>
      <sheetName val="충주"/>
      <sheetName val="건축공사"/>
      <sheetName val="서해안(투찰)"/>
      <sheetName val="총계"/>
      <sheetName val="차액보증"/>
      <sheetName val="JUCKEYK"/>
      <sheetName val="하수급견적대비"/>
      <sheetName val="Macro(차단기)"/>
      <sheetName val="부대내역"/>
      <sheetName val="ABUT수량-A1"/>
      <sheetName val="결과조달"/>
      <sheetName val="철근집계표"/>
      <sheetName val="우수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BID"/>
      <sheetName val="내역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2@2020(8.5) "/>
      <sheetName val="2020 (2.6)"/>
      <sheetName val="2015 "/>
      <sheetName val="1515 (3.1) "/>
      <sheetName val="J2515 (0.96)  (2)"/>
      <sheetName val="2515 (0.96)  (2)"/>
      <sheetName val="2515 (0.98)  (2)"/>
      <sheetName val="Sheet2"/>
      <sheetName val="Sheet3"/>
      <sheetName val="삽도"/>
      <sheetName val="일반수량집계"/>
      <sheetName val="교각철근집계표"/>
      <sheetName val="토공집계표"/>
      <sheetName val="PIER1"/>
      <sheetName val="PIER2"/>
      <sheetName val="Sheet1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"/>
      <sheetName val="TC집계"/>
      <sheetName val="갑지"/>
      <sheetName val="TC"/>
      <sheetName val="저"/>
      <sheetName val="2000전체분"/>
      <sheetName val="2000년1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고"/>
      <sheetName val="BID"/>
      <sheetName val="내역서"/>
      <sheetName val="SLAB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CK"/>
      <sheetName val="#REF"/>
      <sheetName val="BID"/>
      <sheetName val="1NYS(당)"/>
      <sheetName val="SG"/>
      <sheetName val="일위대가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  <sheetName val="약품설비"/>
      <sheetName val="1단계"/>
      <sheetName val="sheet1"/>
      <sheetName val="현장관리비 산출내역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일위대가"/>
      <sheetName val="봉양~조차장간고하개명(신설)"/>
      <sheetName val="기기리스트"/>
      <sheetName val="건축내역"/>
      <sheetName val="여과지동"/>
      <sheetName val="기초자료"/>
      <sheetName val="접지수량"/>
      <sheetName val="일위총괄"/>
      <sheetName val="밸브설치"/>
      <sheetName val="DATA-UPS"/>
      <sheetName val="예정(3)"/>
      <sheetName val="실행철강하도"/>
      <sheetName val="내역"/>
      <sheetName val="#REF"/>
      <sheetName val="2.대외공문"/>
      <sheetName val="인부신상자료"/>
      <sheetName val="준검 내역서"/>
      <sheetName val="앉음벽 (2)"/>
      <sheetName val="편입토지조서"/>
      <sheetName val="품셈TABLE"/>
      <sheetName val="GODO"/>
      <sheetName val="DATA"/>
      <sheetName val="내역서"/>
      <sheetName val="NAI"/>
      <sheetName val="대포2교접속"/>
      <sheetName val="천방교접속"/>
      <sheetName val="교각1"/>
      <sheetName val="1.취수장"/>
      <sheetName val="전체제잡비"/>
      <sheetName val="자재단가"/>
      <sheetName val="3.하중산정4.지지력"/>
      <sheetName val="노임단가"/>
      <sheetName val="표지"/>
      <sheetName val="원가계산"/>
      <sheetName val="토목내역"/>
      <sheetName val="전기내역"/>
      <sheetName val="도급원가"/>
      <sheetName val="도급토목"/>
      <sheetName val="도급전기"/>
      <sheetName val="도급건축"/>
      <sheetName val="공정표"/>
      <sheetName val="JSP"/>
      <sheetName val="문학간접"/>
      <sheetName val="검토"/>
      <sheetName val="요율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"/>
      <sheetName val="고재"/>
      <sheetName val="표지"/>
      <sheetName val="예정공정표1"/>
      <sheetName val="요약서"/>
      <sheetName val="내역서"/>
      <sheetName val="제경비산출"/>
      <sheetName val="수량집계"/>
      <sheetName val="수량집계(2)"/>
      <sheetName val="수량산출"/>
      <sheetName val="단가산출집계"/>
      <sheetName val="단가산출"/>
      <sheetName val="절단"/>
      <sheetName val="깨기"/>
      <sheetName val="측구터파기"/>
      <sheetName val="덮개"/>
      <sheetName val="비계"/>
      <sheetName val="거푸집"/>
      <sheetName val="콘크리트타설"/>
      <sheetName val="터파기"/>
      <sheetName val="되메우기"/>
      <sheetName val="보호공"/>
      <sheetName val="철근구입"/>
      <sheetName val="철근가공조립"/>
      <sheetName val="단가(교통안전)"/>
      <sheetName val="Sheet3"/>
      <sheetName val="철판용접"/>
      <sheetName val="신구접착제"/>
      <sheetName val="초속경콘크리트"/>
      <sheetName val="신축이음설치"/>
      <sheetName val="신축이음철거"/>
      <sheetName val="신축량"/>
      <sheetName val="신축이음신설"/>
      <sheetName val="신축이음교체"/>
      <sheetName val="아스콘절단"/>
      <sheetName val="철콘깨기"/>
      <sheetName val="철근절단"/>
    </sheetNames>
    <sheetDataSet>
      <sheetData sheetId="0" refreshError="1">
        <row r="21">
          <cell r="B21">
            <v>88863</v>
          </cell>
        </row>
        <row r="26">
          <cell r="B26">
            <v>90480</v>
          </cell>
        </row>
        <row r="31">
          <cell r="B31">
            <v>81720</v>
          </cell>
        </row>
        <row r="48">
          <cell r="D48">
            <v>87854</v>
          </cell>
        </row>
        <row r="50">
          <cell r="D50">
            <v>89794</v>
          </cell>
        </row>
      </sheetData>
      <sheetData sheetId="1" refreshError="1">
        <row r="6">
          <cell r="C6">
            <v>26000</v>
          </cell>
        </row>
        <row r="9">
          <cell r="C9">
            <v>170</v>
          </cell>
        </row>
        <row r="10">
          <cell r="C10">
            <v>56900</v>
          </cell>
        </row>
        <row r="12">
          <cell r="C12">
            <v>7900</v>
          </cell>
        </row>
        <row r="14">
          <cell r="C14">
            <v>14000</v>
          </cell>
        </row>
        <row r="15">
          <cell r="C15">
            <v>80730</v>
          </cell>
        </row>
        <row r="16">
          <cell r="C16">
            <v>27830</v>
          </cell>
        </row>
        <row r="17">
          <cell r="C17">
            <v>68425</v>
          </cell>
        </row>
        <row r="20">
          <cell r="C20">
            <v>7900</v>
          </cell>
        </row>
        <row r="21">
          <cell r="C21">
            <v>6100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일반공사"/>
      <sheetName val="약품공급2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6C0300"/>
      <sheetName val="실행철강하도"/>
    </sheetNames>
    <sheetDataSet>
      <sheetData sheetId="0" refreshError="1"/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  <sheetName val="106C03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Module1"/>
      <sheetName val="집계계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3"/>
      <sheetName val="P14"/>
      <sheetName val="P15"/>
      <sheetName val="P16"/>
      <sheetName val="P17"/>
      <sheetName val="P18"/>
      <sheetName val="P19"/>
      <sheetName val="P20"/>
      <sheetName val="P21"/>
      <sheetName val="P22"/>
      <sheetName val="P23"/>
      <sheetName val="P24"/>
      <sheetName val="P25"/>
      <sheetName val="P31"/>
      <sheetName val="P32"/>
      <sheetName val="P33"/>
      <sheetName val="P34"/>
      <sheetName val="P35"/>
      <sheetName val="P36"/>
      <sheetName val="P37"/>
      <sheetName val="내역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포장공"/>
      <sheetName val="부대공"/>
      <sheetName val="표지판단가산출서"/>
      <sheetName val="표지판일위대가"/>
      <sheetName val="자재대"/>
      <sheetName val="노임단가"/>
      <sheetName val="거리톤급별 운임표"/>
      <sheetName val="단.복주식 단위수량"/>
      <sheetName val="편지식 단위수량"/>
      <sheetName val="현수식 단위수량"/>
      <sheetName val="수량집계표"/>
      <sheetName val="주요자재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05">
          <cell r="D205">
            <v>165037</v>
          </cell>
        </row>
      </sheetData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단가표"/>
      <sheetName val="노임단가"/>
      <sheetName val="초기화면"/>
      <sheetName val="일위대가"/>
      <sheetName val="시험비"/>
      <sheetName val="토공"/>
      <sheetName val="배수공"/>
      <sheetName val="구조물공"/>
      <sheetName val="포장공 (2)"/>
      <sheetName val="포장공"/>
      <sheetName val="부대공"/>
      <sheetName val="보수공"/>
      <sheetName val="표지판"/>
      <sheetName val="표지판일위대가"/>
      <sheetName val="실시설계"/>
      <sheetName val="자재단가"/>
      <sheetName val="장비경비"/>
      <sheetName val="장비경비 (2)"/>
      <sheetName val="Sheet1"/>
      <sheetName val="Sheet2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8">
          <cell r="K8">
            <v>382</v>
          </cell>
        </row>
        <row r="92">
          <cell r="K92">
            <v>126000</v>
          </cell>
        </row>
        <row r="185">
          <cell r="K185">
            <v>5658.2421727649935</v>
          </cell>
        </row>
        <row r="187">
          <cell r="K187">
            <v>341317.36526946106</v>
          </cell>
        </row>
        <row r="190">
          <cell r="K190">
            <v>750</v>
          </cell>
        </row>
        <row r="196">
          <cell r="K196">
            <v>932</v>
          </cell>
        </row>
        <row r="230">
          <cell r="K230">
            <v>200000</v>
          </cell>
        </row>
      </sheetData>
      <sheetData sheetId="18">
        <row r="25">
          <cell r="G25">
            <v>16654</v>
          </cell>
          <cell r="H25">
            <v>10683</v>
          </cell>
          <cell r="I25">
            <v>24833</v>
          </cell>
        </row>
        <row r="29">
          <cell r="G29">
            <v>25795</v>
          </cell>
          <cell r="H29">
            <v>10256</v>
          </cell>
          <cell r="I29">
            <v>24833</v>
          </cell>
        </row>
        <row r="266">
          <cell r="G266">
            <v>1228</v>
          </cell>
          <cell r="H266">
            <v>7680</v>
          </cell>
          <cell r="I266">
            <v>12968</v>
          </cell>
        </row>
      </sheetData>
      <sheetData sheetId="19" refreshError="1"/>
      <sheetData sheetId="20" refreshError="1"/>
      <sheetData sheetId="2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월기성(전체)수량산출"/>
      <sheetName val="집계표"/>
      <sheetName val="내역서(1)"/>
      <sheetName val="내역서"/>
      <sheetName val="식단가"/>
      <sheetName val="전체"/>
      <sheetName val="토공유동표"/>
      <sheetName val="벌개제근, 깍기공"/>
      <sheetName val="성토다짐공"/>
      <sheetName val="토공집계표(1)"/>
      <sheetName val="토공집계표(2)"/>
      <sheetName val="타공종이기총수량"/>
      <sheetName val="발파암유용산출"/>
      <sheetName val="운반수량총집계표"/>
      <sheetName val="본선암유용산출"/>
      <sheetName val="본선"/>
      <sheetName val="본선 (표지)"/>
      <sheetName val="본선(토공집계표)"/>
      <sheetName val="법면보호공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내역서"/>
      <sheetName val="토공유동표"/>
      <sheetName val="전체"/>
      <sheetName val="토공집계표(1)"/>
      <sheetName val="토공집계표(2)"/>
      <sheetName val="구조물철거공"/>
      <sheetName val="철근깨기"/>
      <sheetName val="타공종이기총수량"/>
      <sheetName val="발파암유용산출"/>
      <sheetName val="운반수량총집계표"/>
      <sheetName val="본선암유용산출"/>
      <sheetName val="본선"/>
      <sheetName val="본선 (표지)"/>
      <sheetName val="본선(토공집계표)"/>
      <sheetName val="벌개제근, 깍기공"/>
      <sheetName val="성토다짐공"/>
      <sheetName val="법면보호공"/>
      <sheetName val="터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,한전"/>
      <sheetName val="원가계산서"/>
      <sheetName val="단가조사서"/>
      <sheetName val="1. 가로등 설치공사(2공구)"/>
      <sheetName val="일위대가"/>
      <sheetName val="내역서 (2)"/>
      <sheetName val="노무비"/>
      <sheetName val="철거산출근거"/>
      <sheetName val="노임단가"/>
      <sheetName val="esco"/>
      <sheetName val="단가"/>
      <sheetName val="공통단가"/>
      <sheetName val="운반비"/>
      <sheetName val="2000양배"/>
      <sheetName val="입찰안"/>
      <sheetName val="#REF"/>
      <sheetName val="지수"/>
      <sheetName val="순공사비"/>
      <sheetName val="부대내역"/>
      <sheetName val="신규단가산출"/>
      <sheetName val="제잡비"/>
      <sheetName val="수목단가"/>
      <sheetName val="시설수량표"/>
      <sheetName val="식재수량표"/>
      <sheetName val="자재단가"/>
      <sheetName val="말뚝지지력산정"/>
      <sheetName val="장비집계"/>
      <sheetName val="목재동바리"/>
      <sheetName val="토목"/>
      <sheetName val="DATE"/>
      <sheetName val="실행내역"/>
      <sheetName val="전기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내역목록"/>
      <sheetName val="단위내역서"/>
      <sheetName val="Sheet1"/>
      <sheetName val="Sheet2"/>
      <sheetName val="Sheet3"/>
      <sheetName val="실행대비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여과지동"/>
      <sheetName val="기초자료"/>
      <sheetName val="9509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단가(자재)"/>
      <sheetName val="단가(노임)"/>
      <sheetName val="기초목록"/>
      <sheetName val="단가"/>
      <sheetName val="원가"/>
      <sheetName val="관로토공"/>
      <sheetName val="토사(PE)"/>
      <sheetName val="원가계산"/>
      <sheetName val="입찰안"/>
      <sheetName val="철거산출근거"/>
      <sheetName val="내역"/>
      <sheetName val="일위대가표"/>
      <sheetName val="대가"/>
      <sheetName val="단가일람"/>
      <sheetName val="조경일람"/>
      <sheetName val="배수장토목공사비"/>
      <sheetName val="G.R300경비"/>
      <sheetName val="건축내역서"/>
      <sheetName val="설비내역서"/>
      <sheetName val="전기내역서"/>
      <sheetName val="집계표"/>
      <sheetName val="설계서(본관)"/>
      <sheetName val="실행"/>
      <sheetName val="VST재료산출"/>
      <sheetName val="BID"/>
      <sheetName val="기계경비(시간당)"/>
      <sheetName val="램머"/>
      <sheetName val="설비"/>
      <sheetName val="#REF"/>
      <sheetName val="내역서"/>
      <sheetName val="조명시설"/>
      <sheetName val="TOTAL_BOQ"/>
      <sheetName val="노무비명세서"/>
      <sheetName val="소요자재명세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사항"/>
      <sheetName val="제경비"/>
      <sheetName val="초기화면"/>
      <sheetName val="수량"/>
      <sheetName val="폐기물"/>
      <sheetName val="관급자재"/>
      <sheetName val="사급"/>
      <sheetName val="내역서"/>
      <sheetName val="제경비산출서"/>
      <sheetName val="예정공정표"/>
      <sheetName val="증감표"/>
      <sheetName val="표지"/>
      <sheetName val="단가표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서"/>
      <sheetName val="표지"/>
      <sheetName val="내역서"/>
      <sheetName val="교량제원"/>
      <sheetName val="인원수"/>
      <sheetName val="단가"/>
      <sheetName val="대가기준"/>
      <sheetName val="예정공정표"/>
      <sheetName val="노임"/>
      <sheetName val="위치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서"/>
      <sheetName val="표지"/>
      <sheetName val="예정공정표"/>
      <sheetName val="내역서"/>
      <sheetName val="인원수"/>
      <sheetName val="인원수(선택과업)-필요없음"/>
      <sheetName val="대가 산출서(성능평가)"/>
      <sheetName val="노임"/>
      <sheetName val="시설물 제원"/>
      <sheetName val="직접인건비 기준 인원수 및 대가의 보정과 조정비 산출방법"/>
      <sheetName val="기준인원수 산출"/>
      <sheetName val="보정비"/>
      <sheetName val="보정비 적용"/>
      <sheetName val="시설물의 복잡도, 경과년수 등 보정된 기준인원수(3)"/>
      <sheetName val="시설물 형태에 따른 조정(최종)"/>
    </sheetNames>
    <sheetDataSet>
      <sheetData sheetId="0"/>
      <sheetData sheetId="1"/>
      <sheetData sheetId="2"/>
      <sheetData sheetId="3">
        <row r="3">
          <cell r="F3">
            <v>106000000.24590909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예정공정표"/>
      <sheetName val="인원수"/>
      <sheetName val="인원수(선택과업)-필요없음"/>
      <sheetName val="내역서"/>
      <sheetName val="대가 산출서(정기안전점검)"/>
      <sheetName val="노임"/>
      <sheetName val="시설물 제원"/>
      <sheetName val="직접인건비 기준 인원수 및 대가의 보정과 조정비 산출방법"/>
      <sheetName val="기준인원수 산출"/>
      <sheetName val="보정비"/>
      <sheetName val="보정비 적용"/>
      <sheetName val="시설물의 복잡도, 경과년수 등 보정된 기준인원수(3)"/>
      <sheetName val="시설물 형태에 따른 조정(최종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구정(상)휴게소"/>
      <sheetName val="구정(하)휴게소"/>
      <sheetName val="구정(상)주유소"/>
      <sheetName val="구정(하)주유소"/>
      <sheetName val="강릉지사(토목)"/>
      <sheetName val="강릉지사(건축)"/>
      <sheetName val="통합집계표"/>
      <sheetName val="집계표"/>
      <sheetName val="BOQ(투찰)"/>
      <sheetName val="총내역"/>
      <sheetName val="하도사항1"/>
      <sheetName val="하도사항2"/>
      <sheetName val="하도별지"/>
      <sheetName val="하도잡비"/>
      <sheetName val="토공하도(동인)"/>
      <sheetName val="철콘하도(동인)"/>
      <sheetName val="철콘하도(선산)"/>
      <sheetName val="포장하도(선산)"/>
      <sheetName val="강교하도(미포)"/>
      <sheetName val="토동"/>
      <sheetName val="1-1"/>
      <sheetName val="철동"/>
      <sheetName val="1-2"/>
      <sheetName val="철선"/>
      <sheetName val="2-1"/>
      <sheetName val="포선"/>
      <sheetName val="2-2"/>
      <sheetName val="강미"/>
      <sheetName val="3"/>
      <sheetName val="철콘하도(총)"/>
      <sheetName val="실행원가"/>
      <sheetName val="실행집계"/>
      <sheetName val="S"/>
      <sheetName val="."/>
      <sheetName val="토공비교"/>
      <sheetName val="철콘비교"/>
      <sheetName val="강교비교"/>
      <sheetName val="구천"/>
      <sheetName val="청천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사항"/>
      <sheetName val="초기화면"/>
      <sheetName val="수량"/>
      <sheetName val="폐기물"/>
      <sheetName val="폐기물 (2)"/>
      <sheetName val="관급자재"/>
      <sheetName val="변관급"/>
      <sheetName val="내역서"/>
      <sheetName val="제경비산출서"/>
      <sheetName val="예정공정표(1)"/>
      <sheetName val="예정공정표 "/>
      <sheetName val="계약내역서"/>
      <sheetName val="변경1회"/>
      <sheetName val="변제경비"/>
      <sheetName val="표지"/>
      <sheetName val="표지 (2)"/>
      <sheetName val="증감표"/>
      <sheetName val="단가표"/>
      <sheetName val="Sheet1"/>
      <sheetName val="예산자료(최종'00,9.27)"/>
    </sheetNames>
    <sheetDataSet>
      <sheetData sheetId="0" refreshError="1"/>
      <sheetData sheetId="1" refreshError="1">
        <row r="4">
          <cell r="E4" t="str">
            <v xml:space="preserve">국도18호선 고군-진도간 19.4km-19.8km 진도 염장지구 위험도로 개수공사  </v>
          </cell>
        </row>
        <row r="5">
          <cell r="E5" t="str">
            <v>위험도로 개수 : L = 0.42km , B = 11.0m</v>
          </cell>
        </row>
        <row r="12">
          <cell r="O12">
            <v>50000000</v>
          </cell>
        </row>
        <row r="33">
          <cell r="V33" t="str">
            <v>광 주 국 도 유 지 건  설 사 무 소</v>
          </cell>
        </row>
      </sheetData>
      <sheetData sheetId="2" refreshError="1"/>
      <sheetData sheetId="3" refreshError="1">
        <row r="4">
          <cell r="I4">
            <v>10000000</v>
          </cell>
        </row>
      </sheetData>
      <sheetData sheetId="4" refreshError="1"/>
      <sheetData sheetId="5" refreshError="1">
        <row r="4">
          <cell r="H4">
            <v>75600000</v>
          </cell>
        </row>
      </sheetData>
      <sheetData sheetId="6"/>
      <sheetData sheetId="7"/>
      <sheetData sheetId="8" refreshError="1"/>
      <sheetData sheetId="9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초기화면"/>
      <sheetName val="관급자재"/>
      <sheetName val="내역서"/>
      <sheetName val="폐기물"/>
      <sheetName val="동원"/>
      <sheetName val="표지"/>
      <sheetName val="표지(2차분)"/>
      <sheetName val="Sheet1"/>
      <sheetName val="목차"/>
      <sheetName val="설계요약서"/>
      <sheetName val="수량"/>
      <sheetName val="설명서"/>
      <sheetName val="설명서(2차분)"/>
      <sheetName val="계약내역서"/>
      <sheetName val="내역서종합"/>
      <sheetName val="장기"/>
      <sheetName val="2차분"/>
      <sheetName val="제경비(2차분)"/>
      <sheetName val="수량집계"/>
      <sheetName val="토공"/>
      <sheetName val="배수공"/>
      <sheetName val="포장공"/>
      <sheetName val="배수공 (2)"/>
      <sheetName val="제경비"/>
      <sheetName val="증감표"/>
      <sheetName val="노임단가(`11.1.1~)"/>
    </sheetNames>
    <sheetDataSet>
      <sheetData sheetId="0" refreshError="1">
        <row r="4">
          <cell r="E4" t="str">
            <v>국도23호선 나주 신포2지구 교차로 개선공사</v>
          </cell>
        </row>
        <row r="6">
          <cell r="E6" t="str">
            <v>교차로 개선 L = 0.28km</v>
          </cell>
        </row>
        <row r="27">
          <cell r="E27">
            <v>3985710</v>
          </cell>
          <cell r="L27" t="e">
            <v>#REF!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옹벽수량"/>
      <sheetName val="갈매기기초수량"/>
      <sheetName val="단가(페인트)"/>
      <sheetName val="단가(바탕)"/>
      <sheetName val="단가(방호책설치)"/>
      <sheetName val="단가(방호책-관급)"/>
      <sheetName val="단가(갈매기)"/>
      <sheetName val="단가(거푸집)"/>
      <sheetName val="수량집계표"/>
      <sheetName val="단가(레미콘타설)"/>
      <sheetName val="내역서"/>
      <sheetName val="관급자재"/>
      <sheetName val="제경비산출"/>
      <sheetName val="예정공정표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임시"/>
      <sheetName val="C0000"/>
      <sheetName val="9902"/>
      <sheetName val="인건비 "/>
      <sheetName val="오수토공"/>
      <sheetName val="설치공사비"/>
      <sheetName val="평가데이터"/>
      <sheetName val="실행대비"/>
      <sheetName val="1호인버트수량"/>
      <sheetName val="VXXXX"/>
      <sheetName val="장비유류주입6월분"/>
      <sheetName val="장비유류주입7월분"/>
      <sheetName val="Sheet1"/>
      <sheetName val="Sheet2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원하집계"/>
      <sheetName val="세부기준"/>
      <sheetName val="하도총괄"/>
      <sheetName val="원하도"/>
      <sheetName val="투찰"/>
      <sheetName val="표지3"/>
      <sheetName val="집계표 "/>
      <sheetName val="BOQ"/>
      <sheetName val="하도급총괄표 (2)"/>
      <sheetName val="하도사항 (2)"/>
      <sheetName val="부대투찰토공7 (2)"/>
      <sheetName val="부대투찰철콘7 (2)"/>
      <sheetName val="부대투찰토공7"/>
      <sheetName val="부대투찰철콘7"/>
      <sheetName val="갑지"/>
      <sheetName val="가실행7"/>
      <sheetName val="조직도 (2)"/>
      <sheetName val="관리비"/>
      <sheetName val="부대집계7"/>
      <sheetName val="부대토공7"/>
      <sheetName val="부대철콘7 (2)"/>
      <sheetName val="부대철콘7"/>
      <sheetName val="하도급총괄표"/>
      <sheetName val="하도사항"/>
      <sheetName val="견적갑지"/>
      <sheetName val="도급견적내역"/>
      <sheetName val="도급일위대가"/>
      <sheetName val="도급견적실적가대비(기존대285m)"/>
      <sheetName val="도급일위대가실적가대비(기존대285m) 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수량산출 "/>
      <sheetName val="배수공"/>
      <sheetName val="내역적용수량"/>
      <sheetName val="자재집계표"/>
      <sheetName val="주요자재집계"/>
      <sheetName val="흄관집계"/>
      <sheetName val="토공"/>
      <sheetName val="2-17"/>
      <sheetName val="터파기집계"/>
      <sheetName val="되메우기집계"/>
      <sheetName val="토공집계"/>
      <sheetName val="콘크리트집계"/>
      <sheetName val="철근집계"/>
      <sheetName val="측구공"/>
      <sheetName val="측구공집계"/>
      <sheetName val="L형측구"/>
      <sheetName val="L형측구집계"/>
      <sheetName val="2-42~52"/>
      <sheetName val="2-53"/>
      <sheetName val="2-54~58"/>
      <sheetName val="U형측구"/>
      <sheetName val="U형측구집계"/>
      <sheetName val="2-62"/>
      <sheetName val="2-63"/>
      <sheetName val="배수관공"/>
      <sheetName val="배수관공집계"/>
      <sheetName val="2-75"/>
      <sheetName val="횡배수량집계"/>
      <sheetName val="2-85"/>
      <sheetName val="2-86..9"/>
      <sheetName val="2-135"/>
      <sheetName val="2-136..168"/>
      <sheetName val="2-169..173"/>
      <sheetName val="2-174..5"/>
      <sheetName val="2-176..180"/>
      <sheetName val="부채도로횡배"/>
      <sheetName val="부채횡배수관"/>
      <sheetName val="2-184..186"/>
      <sheetName val="2-188"/>
      <sheetName val="중분횡배집계표"/>
      <sheetName val="중분흄관산출근거"/>
      <sheetName val="중분횡배산출근거"/>
      <sheetName val="종배수공"/>
      <sheetName val="종배수관집계"/>
      <sheetName val="종배수관 산출근거"/>
      <sheetName val="2-195"/>
      <sheetName val="날개및면벽"/>
      <sheetName val="날개수량집계"/>
      <sheetName val="2-200..202"/>
      <sheetName val="2-203..204"/>
      <sheetName val="종배면벽수량집계"/>
      <sheetName val="207-208"/>
      <sheetName val="집수정공"/>
      <sheetName val="집수정수량집계"/>
      <sheetName val="성토부집수정"/>
      <sheetName val="중분집수정집계표"/>
      <sheetName val="부채집수정"/>
      <sheetName val="집수정현황"/>
      <sheetName val="도수로공"/>
      <sheetName val="도수로수량집계1"/>
      <sheetName val="도수로수량집계2"/>
      <sheetName val="T,L형도수로집계"/>
      <sheetName val="도수로집계"/>
      <sheetName val="집수거집계"/>
      <sheetName val="2-567...588"/>
      <sheetName val="2-567...588 (2)"/>
      <sheetName val="2-589...590"/>
      <sheetName val="2-589...590 (2)"/>
      <sheetName val="2-592...595"/>
      <sheetName val="2-592...595 (2)"/>
      <sheetName val="용배수로공"/>
      <sheetName val="용배수로 집계표"/>
      <sheetName val="용배수로산출"/>
      <sheetName val="교통안전집계표"/>
      <sheetName val="중분대산출근거"/>
      <sheetName val="laroux"/>
      <sheetName val="도급내역"/>
      <sheetName val="#REF"/>
      <sheetName val="재노경"/>
      <sheetName val="토공(우물통,기타) "/>
      <sheetName val="공사개요"/>
      <sheetName val="G.R300경비"/>
      <sheetName val="현장경비"/>
      <sheetName val="CONCRETE"/>
      <sheetName val="청천내"/>
      <sheetName val="대비"/>
      <sheetName val="계수시트"/>
      <sheetName val="신표지1"/>
      <sheetName val="입찰"/>
      <sheetName val="현경"/>
      <sheetName val="단가"/>
      <sheetName val="SG"/>
      <sheetName val="건축"/>
      <sheetName val="PRESS공사(을)"/>
      <sheetName val="내역서"/>
      <sheetName val="지질조사"/>
      <sheetName val="BOM"/>
      <sheetName val="TOTAL_BOQ"/>
      <sheetName val="Y-WORK"/>
      <sheetName val="용소리교"/>
      <sheetName val="기계경비(시간당)"/>
      <sheetName val="램머"/>
      <sheetName val="총괄-1"/>
      <sheetName val="2000년1차"/>
      <sheetName val="원가계산서"/>
      <sheetName val="1"/>
      <sheetName val="공통가설"/>
      <sheetName val="기타시설"/>
      <sheetName val="판매시설"/>
      <sheetName val="주민복지관"/>
      <sheetName val="지하주차장"/>
      <sheetName val="도급내역5+800"/>
      <sheetName val="도급금액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/>
      <sheetData sheetId="191"/>
      <sheetData sheetId="192"/>
      <sheetData sheetId="193"/>
      <sheetData sheetId="194" refreshError="1"/>
      <sheetData sheetId="195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구조물공"/>
      <sheetName val="포장공"/>
      <sheetName val="부대공"/>
      <sheetName val="연결임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지"/>
      <sheetName val="내지"/>
      <sheetName val="총괄"/>
      <sheetName val="입찰안"/>
      <sheetName val="적격"/>
      <sheetName val="평가"/>
      <sheetName val="적정"/>
      <sheetName val="표지"/>
      <sheetName val="관리"/>
      <sheetName val="하도"/>
      <sheetName val="별지"/>
      <sheetName val="토공"/>
      <sheetName val="의뢰"/>
      <sheetName val="견적"/>
      <sheetName val="AS"/>
      <sheetName val="조사"/>
      <sheetName val="합의서"/>
      <sheetName val="원가"/>
      <sheetName val="연결임시"/>
      <sheetName val="구조물공"/>
      <sheetName val="부대공"/>
      <sheetName val="배수공"/>
      <sheetName val="포장공"/>
      <sheetName val="일반수량집계"/>
      <sheetName val="4.토공(2)S-00001"/>
      <sheetName val="5.배수공(2)S-00040"/>
      <sheetName val="6.구조물공(2)S-00100"/>
      <sheetName val="각형맨홀"/>
      <sheetName val="9902"/>
      <sheetName val="집계표"/>
      <sheetName val="BID"/>
      <sheetName val="금액내역서"/>
      <sheetName val="Sheet5"/>
      <sheetName val="석축설면"/>
      <sheetName val="법면단"/>
      <sheetName val="법면설면"/>
      <sheetName val="석축단"/>
      <sheetName val="법면수집"/>
      <sheetName val="조달청적격심사"/>
      <sheetName val="국내조달(통합-1)"/>
      <sheetName val="구역화물"/>
      <sheetName val="단위목록"/>
      <sheetName val="자재단가"/>
      <sheetName val="기계경비목록"/>
      <sheetName val="노임단가"/>
      <sheetName val="부대내역"/>
      <sheetName val="천안F"/>
      <sheetName val="기초공"/>
      <sheetName val="기둥(원형)"/>
      <sheetName val="설계명세서"/>
      <sheetName val="설 계"/>
      <sheetName val="Y-WORK"/>
      <sheetName val="경산"/>
      <sheetName val="토공(우물통,기타) "/>
      <sheetName val="구간별관경"/>
      <sheetName val="데이타"/>
      <sheetName val="식재인부"/>
      <sheetName val="단가일람"/>
      <sheetName val="단가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G.R300경비"/>
      <sheetName val="토사(PE)"/>
      <sheetName val="평가데이터"/>
      <sheetName val="APT"/>
      <sheetName val="집행현황"/>
      <sheetName val="남평내역"/>
      <sheetName val="3.3"/>
      <sheetName val="구간산출"/>
      <sheetName val="공종"/>
      <sheetName val="청천내"/>
      <sheetName val="내역서(교량)전체"/>
      <sheetName val="AS포장복구 "/>
      <sheetName val="#REF"/>
      <sheetName val="SIL98"/>
      <sheetName val="Macro3"/>
      <sheetName val="Sheet2 (2)"/>
      <sheetName val="측구공"/>
      <sheetName val="1호인버트수량"/>
      <sheetName val="DATE"/>
      <sheetName val="6호기"/>
      <sheetName val="Sheet4"/>
      <sheetName val="원가계산서"/>
      <sheetName val="날개벽수량표"/>
      <sheetName val="요율"/>
      <sheetName val="자재대"/>
      <sheetName val="9GNG운반"/>
      <sheetName val="견적의뢰"/>
      <sheetName val="sw1"/>
      <sheetName val="NOMUBI"/>
      <sheetName val="보차도경계석"/>
      <sheetName val="교육종류"/>
      <sheetName val="결과조달"/>
      <sheetName val="입출재고현황 (2)"/>
      <sheetName val="산출근거"/>
      <sheetName val="일위대가 1"/>
      <sheetName val="설계내역서"/>
      <sheetName val="산거 1(인력투입)"/>
      <sheetName val="일위대가 2"/>
      <sheetName val="일위대가 3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공"/>
      <sheetName val="내역서"/>
      <sheetName val="포장공주요자재집계표"/>
      <sheetName val="(포)철근집계표"/>
      <sheetName val="교량접속부 철근"/>
      <sheetName val="줄눈"/>
      <sheetName val="지급자재집계표(줄눈)"/>
      <sheetName val="줄눈수량집계표"/>
      <sheetName val="골재집계표"/>
      <sheetName val="세골재집계표"/>
      <sheetName val="포장공 골재 집계표"/>
      <sheetName val="선택층,보조기층재료분리표"/>
      <sheetName val="선택층,보조기층 집계표"/>
      <sheetName val="콘크리트재료분리표"/>
      <sheetName val="포장용콘크리트집계표"/>
      <sheetName val="아스콘 수량 집계표"/>
      <sheetName val="포장장비임대"/>
      <sheetName val="타공종이기수량"/>
      <sheetName val="되메우기 수량"/>
      <sheetName val="수량집계표(1)"/>
      <sheetName val="수량집계표(2)"/>
      <sheetName val="수량집계표(3)"/>
      <sheetName val="수량집계표(4)"/>
      <sheetName val="수량집계표(5)"/>
      <sheetName val="수량집계표(6)"/>
      <sheetName val="수량집계표(7)"/>
      <sheetName val="수량집계표(8)"/>
      <sheetName val="수량집계표(9)"/>
      <sheetName val="수량집계표(10)"/>
      <sheetName val="본선수량집계표(1)"/>
      <sheetName val="본선수량집계표(2)"/>
      <sheetName val="본선수량집계표(3)"/>
      <sheetName val="차도부"/>
      <sheetName val="본선 수량 산출(콘크리트)"/>
      <sheetName val="본선수량산출(아스팔트)"/>
      <sheetName val="교량완충슬래브(팽창줄눈)"/>
      <sheetName val="세로줄눈단면도"/>
      <sheetName val="차도부 연장집계"/>
      <sheetName val="본선포장연장현황"/>
      <sheetName val="오르막 차로 집계표"/>
      <sheetName val="오르막차로부 수량"/>
      <sheetName val="오르막차로(단위수량)"/>
      <sheetName val="노견부"/>
      <sheetName val="길어깨 수량집계표"/>
      <sheetName val="본선길깨부수량산출"/>
      <sheetName val="길어깨부 포장현황"/>
      <sheetName val="TAPER길어깨"/>
      <sheetName val="본선부 아스콘 포장 수량 집계표"/>
      <sheetName val="아스콘 포장 노견부 현황"/>
      <sheetName val="중분대 수량 집계표(1)"/>
      <sheetName val="중분대수량집계표(2)"/>
      <sheetName val="중분대콘크리트"/>
      <sheetName val="중분대아스팔트"/>
      <sheetName val="중분대변화구간"/>
      <sheetName val="중분대개구부"/>
      <sheetName val="중분대개구부변화구간"/>
      <sheetName val="중앙분리대 연장산출"/>
      <sheetName val="중앙분리대 설치현황"/>
      <sheetName val="오르막차로TAPER"/>
      <sheetName val="터널부"/>
      <sheetName val="터널부 수량산출"/>
      <sheetName val="터널포장현황"/>
      <sheetName val="산출근거"/>
      <sheetName val="교량접속부(1)"/>
      <sheetName val="교량접속부(2)"/>
      <sheetName val="교량접속(3)"/>
      <sheetName val="절성경계부산출근거"/>
      <sheetName val="절성경계부현황"/>
      <sheetName val="부체수량집계"/>
      <sheetName val="부체현황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INDEX"/>
      <sheetName val="Arrange"/>
      <sheetName val="차  례"/>
      <sheetName val="차례 접목"/>
      <sheetName val="순서결정"/>
      <sheetName val="일위대가 전체"/>
      <sheetName val="일위대가 강릉작업"/>
      <sheetName val="강릉 정렬"/>
      <sheetName val="연습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실적공사비"/>
      <sheetName val="공사손해보험담당자 (2)"/>
      <sheetName val="직접공사비"/>
      <sheetName val="기초"/>
      <sheetName val="기초 (2)"/>
      <sheetName val="대비"/>
      <sheetName val="보고서"/>
      <sheetName val="원가"/>
      <sheetName val="난이도"/>
      <sheetName val="사정율보고서(최저가)"/>
      <sheetName val="사정율보고서(국가)"/>
      <sheetName val="사정율보고서(지방)"/>
      <sheetName val="보험"/>
      <sheetName val="보험율"/>
      <sheetName val="보험요율표"/>
      <sheetName val="영국보험"/>
      <sheetName val="수의보고"/>
      <sheetName val="하도급평가입력"/>
      <sheetName val="1.내역 검토서"/>
      <sheetName val="2.내역 수정"/>
      <sheetName val="3-1.적정성평가(국가)"/>
      <sheetName val="3-2.적정성평가(지방)"/>
      <sheetName val="4.하도급관리계획검토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09"/>
      <sheetName val="금광1터널"/>
      <sheetName val="내역서"/>
      <sheetName val="터파기및재료"/>
      <sheetName val="부대tu"/>
      <sheetName val="여과지동"/>
      <sheetName val="기초자료"/>
      <sheetName val="을지"/>
      <sheetName val="기자재대비표"/>
      <sheetName val="일위목록"/>
      <sheetName val="내역"/>
      <sheetName val="wall"/>
      <sheetName val="Y-WORK"/>
      <sheetName val="2000년1차"/>
      <sheetName val="DATE"/>
      <sheetName val="조달청적격심사"/>
      <sheetName val="플랜트 설치"/>
      <sheetName val="노임"/>
      <sheetName val="설계내역일위"/>
      <sheetName val="전기단가조사서"/>
      <sheetName val="배수관공"/>
      <sheetName val="약품설비"/>
      <sheetName val="기성내역1"/>
      <sheetName val="직접인건비"/>
      <sheetName val="직접경비"/>
      <sheetName val="1.취수장"/>
      <sheetName val="설비"/>
      <sheetName val="집계표"/>
      <sheetName val="우배수"/>
      <sheetName val="계수시트"/>
      <sheetName val="교각"/>
      <sheetName val="설계기준"/>
      <sheetName val="내역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시설일위"/>
      <sheetName val="조명일위"/>
      <sheetName val="기초일위"/>
      <sheetName val="자재단가"/>
      <sheetName val="수목단가"/>
      <sheetName val="노임단가"/>
      <sheetName val="경비목록"/>
      <sheetName val="경비"/>
      <sheetName val="주공일위"/>
      <sheetName val="집계표"/>
      <sheetName val="950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H1" t="str">
            <v>재  료  비</v>
          </cell>
        </row>
      </sheetData>
      <sheetData sheetId="11">
        <row r="1">
          <cell r="B1" t="str">
            <v>공   종</v>
          </cell>
        </row>
      </sheetData>
      <sheetData sheetId="12">
        <row r="1">
          <cell r="B1" t="str">
            <v>공   종</v>
          </cell>
        </row>
      </sheetData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단가"/>
      <sheetName val="초기화면"/>
      <sheetName val="폐기물"/>
    </sheetNames>
    <sheetDataSet>
      <sheetData sheetId="0" refreshError="1">
        <row r="4">
          <cell r="A4">
            <v>1</v>
          </cell>
          <cell r="C4" t="str">
            <v>순성토</v>
          </cell>
          <cell r="E4">
            <v>1</v>
          </cell>
          <cell r="F4" t="str">
            <v>㎥</v>
          </cell>
          <cell r="H4">
            <v>1838</v>
          </cell>
          <cell r="I4" t="str">
            <v/>
          </cell>
          <cell r="J4">
            <v>1118</v>
          </cell>
          <cell r="K4" t="str">
            <v/>
          </cell>
          <cell r="L4">
            <v>159</v>
          </cell>
          <cell r="M4" t="str">
            <v/>
          </cell>
          <cell r="N4">
            <v>561</v>
          </cell>
        </row>
        <row r="5">
          <cell r="B5">
            <v>1</v>
          </cell>
          <cell r="C5" t="str">
            <v>적사</v>
          </cell>
          <cell r="D5" t="str">
            <v>백호우0.7㎥</v>
          </cell>
          <cell r="E5">
            <v>1</v>
          </cell>
          <cell r="F5" t="str">
            <v>㎥</v>
          </cell>
          <cell r="G5">
            <v>638.70000000000005</v>
          </cell>
          <cell r="H5">
            <v>638.70000000000005</v>
          </cell>
          <cell r="I5">
            <v>332.5</v>
          </cell>
          <cell r="J5">
            <v>332.5</v>
          </cell>
          <cell r="K5">
            <v>55.2</v>
          </cell>
          <cell r="L5">
            <v>55.2</v>
          </cell>
          <cell r="M5">
            <v>251</v>
          </cell>
          <cell r="N5">
            <v>251</v>
          </cell>
        </row>
        <row r="6">
          <cell r="B6">
            <v>3</v>
          </cell>
          <cell r="C6" t="str">
            <v>운반(L=0.3KM)</v>
          </cell>
          <cell r="D6" t="str">
            <v>덤프트럭2.5TON</v>
          </cell>
          <cell r="E6">
            <v>1</v>
          </cell>
          <cell r="F6" t="str">
            <v>㎥</v>
          </cell>
          <cell r="G6">
            <v>1201.3</v>
          </cell>
          <cell r="H6">
            <v>1201.3</v>
          </cell>
          <cell r="I6">
            <v>786</v>
          </cell>
          <cell r="J6">
            <v>786</v>
          </cell>
          <cell r="K6">
            <v>104.6</v>
          </cell>
          <cell r="L6">
            <v>104.6</v>
          </cell>
          <cell r="M6">
            <v>310.7</v>
          </cell>
          <cell r="N6">
            <v>310.7</v>
          </cell>
        </row>
        <row r="7">
          <cell r="M7" t="str">
            <v/>
          </cell>
        </row>
        <row r="8">
          <cell r="A8">
            <v>3</v>
          </cell>
          <cell r="C8" t="str">
            <v>다지기</v>
          </cell>
          <cell r="D8" t="str">
            <v/>
          </cell>
          <cell r="E8">
            <v>1</v>
          </cell>
          <cell r="F8" t="str">
            <v>㎥</v>
          </cell>
          <cell r="H8">
            <v>612</v>
          </cell>
          <cell r="I8" t="str">
            <v/>
          </cell>
          <cell r="J8">
            <v>256</v>
          </cell>
          <cell r="K8" t="str">
            <v/>
          </cell>
          <cell r="L8">
            <v>98</v>
          </cell>
          <cell r="M8" t="str">
            <v/>
          </cell>
          <cell r="N8">
            <v>258</v>
          </cell>
        </row>
        <row r="9">
          <cell r="B9">
            <v>5</v>
          </cell>
          <cell r="C9" t="str">
            <v>다지기</v>
          </cell>
          <cell r="D9" t="str">
            <v>도쟈19TON</v>
          </cell>
          <cell r="E9">
            <v>1</v>
          </cell>
          <cell r="F9" t="str">
            <v>㎥</v>
          </cell>
          <cell r="G9">
            <v>613.40000000000009</v>
          </cell>
          <cell r="H9">
            <v>613.40000000000009</v>
          </cell>
          <cell r="I9">
            <v>256.5</v>
          </cell>
          <cell r="J9">
            <v>256.5</v>
          </cell>
          <cell r="K9">
            <v>98.1</v>
          </cell>
          <cell r="L9">
            <v>98.1</v>
          </cell>
          <cell r="M9">
            <v>258.8</v>
          </cell>
          <cell r="N9">
            <v>258.8</v>
          </cell>
        </row>
        <row r="10">
          <cell r="M10" t="str">
            <v/>
          </cell>
        </row>
        <row r="11">
          <cell r="A11">
            <v>5</v>
          </cell>
          <cell r="C11" t="str">
            <v>성토다지기</v>
          </cell>
          <cell r="D11" t="str">
            <v/>
          </cell>
          <cell r="E11">
            <v>1</v>
          </cell>
          <cell r="F11" t="str">
            <v>㎥</v>
          </cell>
          <cell r="H11">
            <v>3145</v>
          </cell>
          <cell r="I11" t="str">
            <v/>
          </cell>
          <cell r="J11">
            <v>2883</v>
          </cell>
          <cell r="K11" t="str">
            <v/>
          </cell>
          <cell r="L11">
            <v>135</v>
          </cell>
          <cell r="M11" t="str">
            <v/>
          </cell>
          <cell r="N11">
            <v>127</v>
          </cell>
        </row>
        <row r="12">
          <cell r="B12">
            <v>7</v>
          </cell>
          <cell r="C12" t="str">
            <v>성토다지기</v>
          </cell>
          <cell r="D12" t="str">
            <v>램머80KG</v>
          </cell>
          <cell r="E12">
            <v>1</v>
          </cell>
          <cell r="F12" t="str">
            <v>㎥</v>
          </cell>
          <cell r="G12">
            <v>3146.9</v>
          </cell>
          <cell r="H12">
            <v>3146.9</v>
          </cell>
          <cell r="I12">
            <v>2883.4</v>
          </cell>
          <cell r="J12">
            <v>2883.4</v>
          </cell>
          <cell r="K12">
            <v>135.69999999999999</v>
          </cell>
          <cell r="L12">
            <v>135.69999999999999</v>
          </cell>
          <cell r="M12">
            <v>127.8</v>
          </cell>
          <cell r="N12">
            <v>127.8</v>
          </cell>
        </row>
        <row r="13">
          <cell r="M13" t="str">
            <v/>
          </cell>
        </row>
        <row r="14">
          <cell r="A14">
            <v>7</v>
          </cell>
        </row>
        <row r="15">
          <cell r="B15">
            <v>9</v>
          </cell>
        </row>
        <row r="17">
          <cell r="A17">
            <v>13</v>
          </cell>
          <cell r="C17" t="str">
            <v>고르기</v>
          </cell>
          <cell r="D17" t="str">
            <v>습지  13ton</v>
          </cell>
          <cell r="E17">
            <v>1</v>
          </cell>
          <cell r="F17" t="str">
            <v>㎥</v>
          </cell>
          <cell r="H17">
            <v>304</v>
          </cell>
          <cell r="I17" t="str">
            <v/>
          </cell>
          <cell r="J17">
            <v>150</v>
          </cell>
          <cell r="K17" t="str">
            <v/>
          </cell>
          <cell r="L17">
            <v>36</v>
          </cell>
          <cell r="M17" t="str">
            <v/>
          </cell>
          <cell r="N17">
            <v>118</v>
          </cell>
        </row>
        <row r="18">
          <cell r="B18">
            <v>15</v>
          </cell>
          <cell r="C18" t="str">
            <v>고르기</v>
          </cell>
          <cell r="D18" t="str">
            <v>도쟈    습지(13TON)</v>
          </cell>
          <cell r="E18">
            <v>1</v>
          </cell>
          <cell r="F18" t="str">
            <v>㎥</v>
          </cell>
          <cell r="G18">
            <v>304.89999999999998</v>
          </cell>
          <cell r="H18">
            <v>304.89999999999998</v>
          </cell>
          <cell r="I18">
            <v>150.4</v>
          </cell>
          <cell r="J18">
            <v>150.4</v>
          </cell>
          <cell r="K18">
            <v>36.5</v>
          </cell>
          <cell r="L18">
            <v>36.5</v>
          </cell>
          <cell r="M18">
            <v>118</v>
          </cell>
          <cell r="N18">
            <v>118</v>
          </cell>
        </row>
        <row r="20">
          <cell r="A20">
            <v>19</v>
          </cell>
          <cell r="C20" t="str">
            <v>구조물터파기</v>
          </cell>
          <cell r="D20" t="str">
            <v/>
          </cell>
          <cell r="E20">
            <v>1</v>
          </cell>
          <cell r="F20" t="str">
            <v>㎥</v>
          </cell>
          <cell r="H20">
            <v>576</v>
          </cell>
          <cell r="I20" t="str">
            <v/>
          </cell>
          <cell r="J20">
            <v>300</v>
          </cell>
          <cell r="K20" t="str">
            <v/>
          </cell>
          <cell r="L20">
            <v>49</v>
          </cell>
          <cell r="M20" t="str">
            <v/>
          </cell>
          <cell r="N20">
            <v>227</v>
          </cell>
        </row>
        <row r="21">
          <cell r="B21">
            <v>23</v>
          </cell>
          <cell r="C21" t="str">
            <v>구조물터파기</v>
          </cell>
          <cell r="D21" t="str">
            <v>백호우0.7㎥</v>
          </cell>
          <cell r="E21">
            <v>1</v>
          </cell>
          <cell r="F21" t="str">
            <v>㎥</v>
          </cell>
          <cell r="G21">
            <v>577.9</v>
          </cell>
          <cell r="H21">
            <v>577.9</v>
          </cell>
          <cell r="I21">
            <v>300.89999999999998</v>
          </cell>
          <cell r="J21">
            <v>300.89999999999998</v>
          </cell>
          <cell r="K21">
            <v>49.9</v>
          </cell>
          <cell r="L21">
            <v>49.9</v>
          </cell>
          <cell r="M21">
            <v>227.1</v>
          </cell>
          <cell r="N21">
            <v>227.1</v>
          </cell>
        </row>
        <row r="23">
          <cell r="A23">
            <v>23</v>
          </cell>
          <cell r="C23" t="str">
            <v>점토운반</v>
          </cell>
          <cell r="D23" t="str">
            <v/>
          </cell>
          <cell r="E23">
            <v>1</v>
          </cell>
          <cell r="F23" t="str">
            <v>㎥</v>
          </cell>
          <cell r="H23">
            <v>1874</v>
          </cell>
          <cell r="I23" t="str">
            <v/>
          </cell>
          <cell r="J23">
            <v>1128</v>
          </cell>
          <cell r="K23" t="str">
            <v/>
          </cell>
          <cell r="L23">
            <v>162</v>
          </cell>
          <cell r="M23" t="str">
            <v/>
          </cell>
          <cell r="N23">
            <v>584</v>
          </cell>
        </row>
        <row r="24">
          <cell r="B24">
            <v>27</v>
          </cell>
          <cell r="C24" t="str">
            <v>점토깍기및적재</v>
          </cell>
          <cell r="D24" t="str">
            <v>백호우0.7㎥</v>
          </cell>
          <cell r="E24">
            <v>1</v>
          </cell>
          <cell r="F24" t="str">
            <v>㎥</v>
          </cell>
          <cell r="G24">
            <v>740.6</v>
          </cell>
          <cell r="H24">
            <v>740.6</v>
          </cell>
          <cell r="I24">
            <v>385.5</v>
          </cell>
          <cell r="J24">
            <v>385.5</v>
          </cell>
          <cell r="K24">
            <v>64</v>
          </cell>
          <cell r="L24">
            <v>64</v>
          </cell>
          <cell r="M24">
            <v>291.10000000000002</v>
          </cell>
          <cell r="N24">
            <v>291.10000000000002</v>
          </cell>
        </row>
        <row r="25">
          <cell r="B25">
            <v>29</v>
          </cell>
          <cell r="C25" t="str">
            <v>운반(L=1.2KM)</v>
          </cell>
          <cell r="D25" t="str">
            <v>덤프트럭2.5TON</v>
          </cell>
          <cell r="E25">
            <v>1</v>
          </cell>
          <cell r="F25" t="str">
            <v>㎥</v>
          </cell>
          <cell r="G25">
            <v>1135.5</v>
          </cell>
          <cell r="H25">
            <v>1135.5</v>
          </cell>
          <cell r="I25">
            <v>743</v>
          </cell>
          <cell r="J25">
            <v>743</v>
          </cell>
          <cell r="K25">
            <v>98.9</v>
          </cell>
          <cell r="L25">
            <v>98.9</v>
          </cell>
          <cell r="M25">
            <v>293.60000000000002</v>
          </cell>
          <cell r="N25">
            <v>293.60000000000002</v>
          </cell>
        </row>
        <row r="27">
          <cell r="A27">
            <v>25</v>
          </cell>
          <cell r="C27" t="str">
            <v>측구터파기      (풍화암)</v>
          </cell>
          <cell r="D27" t="str">
            <v>기계80%,       인력20%</v>
          </cell>
          <cell r="E27">
            <v>1</v>
          </cell>
          <cell r="F27" t="str">
            <v>㎥</v>
          </cell>
          <cell r="H27">
            <v>27361</v>
          </cell>
          <cell r="I27" t="str">
            <v/>
          </cell>
          <cell r="J27">
            <v>27000</v>
          </cell>
          <cell r="K27" t="str">
            <v/>
          </cell>
          <cell r="L27">
            <v>65</v>
          </cell>
          <cell r="M27" t="str">
            <v/>
          </cell>
          <cell r="N27">
            <v>296</v>
          </cell>
        </row>
        <row r="28">
          <cell r="C28" t="str">
            <v>보통인부</v>
          </cell>
          <cell r="D28" t="str">
            <v/>
          </cell>
          <cell r="E28">
            <v>1</v>
          </cell>
          <cell r="F28" t="str">
            <v>인</v>
          </cell>
          <cell r="G28">
            <v>5584</v>
          </cell>
          <cell r="H28">
            <v>5584</v>
          </cell>
          <cell r="I28">
            <v>5584</v>
          </cell>
          <cell r="J28">
            <v>5584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</row>
        <row r="29">
          <cell r="C29" t="str">
            <v>할석공</v>
          </cell>
          <cell r="D29" t="str">
            <v/>
          </cell>
          <cell r="E29">
            <v>1</v>
          </cell>
          <cell r="F29" t="str">
            <v>인</v>
          </cell>
          <cell r="G29">
            <v>21024</v>
          </cell>
          <cell r="H29">
            <v>21024</v>
          </cell>
          <cell r="I29">
            <v>21024</v>
          </cell>
          <cell r="J29">
            <v>21024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30">
          <cell r="B30">
            <v>31</v>
          </cell>
          <cell r="C30" t="str">
            <v>측구터파기(리핑암)기계80%</v>
          </cell>
          <cell r="D30" t="str">
            <v>백호우0.7㎥</v>
          </cell>
          <cell r="E30">
            <v>1</v>
          </cell>
          <cell r="F30" t="str">
            <v>㎥</v>
          </cell>
          <cell r="G30">
            <v>754.5</v>
          </cell>
          <cell r="H30">
            <v>754.5</v>
          </cell>
          <cell r="I30">
            <v>392.8</v>
          </cell>
          <cell r="J30">
            <v>392.8</v>
          </cell>
          <cell r="K30">
            <v>65.2</v>
          </cell>
          <cell r="L30">
            <v>65.2</v>
          </cell>
          <cell r="M30">
            <v>296.5</v>
          </cell>
          <cell r="N30">
            <v>296.5</v>
          </cell>
        </row>
        <row r="32">
          <cell r="A32">
            <v>37</v>
          </cell>
          <cell r="C32" t="str">
            <v>성토용고르고다지기</v>
          </cell>
          <cell r="D32" t="str">
            <v/>
          </cell>
          <cell r="E32">
            <v>1</v>
          </cell>
          <cell r="F32" t="str">
            <v>㎥</v>
          </cell>
          <cell r="H32">
            <v>157</v>
          </cell>
          <cell r="I32" t="str">
            <v/>
          </cell>
          <cell r="J32">
            <v>61</v>
          </cell>
          <cell r="K32" t="str">
            <v/>
          </cell>
          <cell r="L32">
            <v>23</v>
          </cell>
          <cell r="M32" t="str">
            <v/>
          </cell>
          <cell r="N32">
            <v>73</v>
          </cell>
        </row>
        <row r="33">
          <cell r="B33">
            <v>49</v>
          </cell>
          <cell r="C33" t="str">
            <v>성토용고르고다지기</v>
          </cell>
          <cell r="D33" t="str">
            <v>도쟈  19ton+견인양족식로울러9ton</v>
          </cell>
          <cell r="E33">
            <v>1</v>
          </cell>
          <cell r="F33" t="str">
            <v>㎥</v>
          </cell>
          <cell r="G33">
            <v>159.10000000000002</v>
          </cell>
          <cell r="H33">
            <v>159.10000000000002</v>
          </cell>
          <cell r="I33">
            <v>61.7</v>
          </cell>
          <cell r="J33">
            <v>61.7</v>
          </cell>
          <cell r="K33">
            <v>23.6</v>
          </cell>
          <cell r="L33">
            <v>23.6</v>
          </cell>
          <cell r="M33">
            <v>73.8</v>
          </cell>
          <cell r="N33">
            <v>73.8</v>
          </cell>
        </row>
        <row r="35">
          <cell r="A35">
            <v>39</v>
          </cell>
          <cell r="C35" t="str">
            <v>점토용고르고다지기</v>
          </cell>
          <cell r="D35" t="str">
            <v/>
          </cell>
          <cell r="E35">
            <v>1</v>
          </cell>
          <cell r="F35" t="str">
            <v>㎥</v>
          </cell>
          <cell r="H35">
            <v>297</v>
          </cell>
          <cell r="I35" t="str">
            <v/>
          </cell>
          <cell r="J35">
            <v>115</v>
          </cell>
          <cell r="K35" t="str">
            <v/>
          </cell>
          <cell r="L35">
            <v>44</v>
          </cell>
          <cell r="M35" t="str">
            <v/>
          </cell>
          <cell r="N35">
            <v>138</v>
          </cell>
        </row>
        <row r="36">
          <cell r="B36">
            <v>51</v>
          </cell>
          <cell r="C36" t="str">
            <v>점토용고르고다지기</v>
          </cell>
          <cell r="D36" t="str">
            <v>도쟈  19ton+견인양족식로울러9ton</v>
          </cell>
          <cell r="E36">
            <v>1</v>
          </cell>
          <cell r="F36" t="str">
            <v>㎥</v>
          </cell>
          <cell r="G36">
            <v>298.5</v>
          </cell>
          <cell r="H36">
            <v>298.5</v>
          </cell>
          <cell r="I36">
            <v>115.8</v>
          </cell>
          <cell r="J36">
            <v>115.8</v>
          </cell>
          <cell r="K36">
            <v>44.3</v>
          </cell>
          <cell r="L36">
            <v>44.3</v>
          </cell>
          <cell r="M36">
            <v>138.4</v>
          </cell>
          <cell r="N36">
            <v>138.4</v>
          </cell>
        </row>
        <row r="38">
          <cell r="A38">
            <v>45</v>
          </cell>
          <cell r="C38" t="str">
            <v>점토다지기</v>
          </cell>
          <cell r="D38" t="str">
            <v>램머</v>
          </cell>
          <cell r="E38">
            <v>1</v>
          </cell>
          <cell r="F38" t="str">
            <v>㎥</v>
          </cell>
          <cell r="H38">
            <v>4727</v>
          </cell>
          <cell r="I38" t="str">
            <v/>
          </cell>
          <cell r="J38">
            <v>4332</v>
          </cell>
          <cell r="K38" t="str">
            <v/>
          </cell>
          <cell r="L38">
            <v>203</v>
          </cell>
          <cell r="M38" t="str">
            <v/>
          </cell>
          <cell r="N38">
            <v>192</v>
          </cell>
        </row>
        <row r="39">
          <cell r="B39">
            <v>57</v>
          </cell>
          <cell r="C39" t="str">
            <v>점토다지기</v>
          </cell>
          <cell r="D39" t="str">
            <v>램머80KG</v>
          </cell>
          <cell r="E39">
            <v>1</v>
          </cell>
          <cell r="F39" t="str">
            <v>㎥</v>
          </cell>
          <cell r="G39">
            <v>4728.2</v>
          </cell>
          <cell r="H39">
            <v>4728.2</v>
          </cell>
          <cell r="I39">
            <v>4332.3</v>
          </cell>
          <cell r="J39">
            <v>4332.3</v>
          </cell>
          <cell r="K39">
            <v>203.9</v>
          </cell>
          <cell r="L39">
            <v>203.9</v>
          </cell>
          <cell r="M39">
            <v>192</v>
          </cell>
          <cell r="N39">
            <v>192</v>
          </cell>
        </row>
        <row r="41">
          <cell r="A41">
            <v>51</v>
          </cell>
          <cell r="C41" t="str">
            <v>소량터파기</v>
          </cell>
          <cell r="D41" t="str">
            <v>발파암(인력)</v>
          </cell>
          <cell r="E41">
            <v>1</v>
          </cell>
          <cell r="F41" t="str">
            <v>㎥</v>
          </cell>
          <cell r="H41">
            <v>201360</v>
          </cell>
          <cell r="I41" t="str">
            <v/>
          </cell>
          <cell r="J41">
            <v>201360</v>
          </cell>
          <cell r="K41" t="str">
            <v/>
          </cell>
          <cell r="L41">
            <v>0</v>
          </cell>
          <cell r="M41" t="str">
            <v/>
          </cell>
          <cell r="N41">
            <v>0</v>
          </cell>
        </row>
        <row r="42">
          <cell r="C42" t="str">
            <v>보통인부</v>
          </cell>
          <cell r="D42" t="str">
            <v/>
          </cell>
          <cell r="E42">
            <v>1.2</v>
          </cell>
          <cell r="F42" t="str">
            <v>인</v>
          </cell>
          <cell r="G42">
            <v>31800</v>
          </cell>
          <cell r="H42">
            <v>38160</v>
          </cell>
          <cell r="I42">
            <v>31800</v>
          </cell>
          <cell r="J42">
            <v>38160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</row>
        <row r="43">
          <cell r="C43" t="str">
            <v>할석공</v>
          </cell>
          <cell r="D43" t="str">
            <v/>
          </cell>
          <cell r="E43">
            <v>2.4</v>
          </cell>
          <cell r="F43" t="str">
            <v>인</v>
          </cell>
          <cell r="G43">
            <v>68000</v>
          </cell>
          <cell r="H43">
            <v>163200</v>
          </cell>
          <cell r="I43">
            <v>68000</v>
          </cell>
          <cell r="J43">
            <v>163200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</row>
        <row r="45">
          <cell r="A45">
            <v>53</v>
          </cell>
          <cell r="C45" t="str">
            <v>사석소운반</v>
          </cell>
          <cell r="D45" t="str">
            <v>덤프2.5TON</v>
          </cell>
          <cell r="E45">
            <v>1</v>
          </cell>
          <cell r="F45" t="str">
            <v>㎥</v>
          </cell>
          <cell r="H45">
            <v>1528</v>
          </cell>
          <cell r="I45" t="str">
            <v/>
          </cell>
          <cell r="J45">
            <v>1000</v>
          </cell>
          <cell r="K45" t="str">
            <v/>
          </cell>
          <cell r="L45">
            <v>133</v>
          </cell>
          <cell r="M45" t="str">
            <v/>
          </cell>
          <cell r="N45">
            <v>395</v>
          </cell>
        </row>
        <row r="46">
          <cell r="B46">
            <v>63</v>
          </cell>
          <cell r="C46" t="str">
            <v>사석소운반</v>
          </cell>
          <cell r="D46" t="str">
            <v>덤프트럭2.5TON</v>
          </cell>
          <cell r="E46">
            <v>1</v>
          </cell>
          <cell r="F46" t="str">
            <v>㎥</v>
          </cell>
          <cell r="G46">
            <v>1528.5</v>
          </cell>
          <cell r="H46">
            <v>1528.5</v>
          </cell>
          <cell r="I46">
            <v>1000.1</v>
          </cell>
          <cell r="J46">
            <v>1000.1</v>
          </cell>
          <cell r="K46">
            <v>133.1</v>
          </cell>
          <cell r="L46">
            <v>133.1</v>
          </cell>
          <cell r="M46">
            <v>395.3</v>
          </cell>
          <cell r="N46">
            <v>395.3</v>
          </cell>
        </row>
        <row r="48">
          <cell r="A48">
            <v>55</v>
          </cell>
          <cell r="C48" t="str">
            <v>사석적재</v>
          </cell>
          <cell r="E48">
            <v>1</v>
          </cell>
          <cell r="F48" t="str">
            <v>㎥</v>
          </cell>
          <cell r="H48">
            <v>2131</v>
          </cell>
          <cell r="I48" t="str">
            <v/>
          </cell>
          <cell r="J48">
            <v>1012</v>
          </cell>
          <cell r="K48" t="str">
            <v/>
          </cell>
          <cell r="L48">
            <v>311</v>
          </cell>
          <cell r="M48" t="str">
            <v/>
          </cell>
          <cell r="N48">
            <v>808</v>
          </cell>
        </row>
        <row r="49">
          <cell r="B49">
            <v>65</v>
          </cell>
          <cell r="C49" t="str">
            <v>사석적재</v>
          </cell>
          <cell r="D49" t="str">
            <v>로우더(무한궤도)1.72㎥</v>
          </cell>
          <cell r="E49">
            <v>1</v>
          </cell>
          <cell r="F49" t="str">
            <v>㎥</v>
          </cell>
          <cell r="G49">
            <v>2133.1999999999998</v>
          </cell>
          <cell r="H49">
            <v>2133.1999999999998</v>
          </cell>
          <cell r="I49">
            <v>1012.9</v>
          </cell>
          <cell r="J49">
            <v>1012.9</v>
          </cell>
          <cell r="K49">
            <v>311.5</v>
          </cell>
          <cell r="L49">
            <v>311.5</v>
          </cell>
          <cell r="M49">
            <v>808.8</v>
          </cell>
          <cell r="N49">
            <v>808.8</v>
          </cell>
        </row>
        <row r="51">
          <cell r="A51">
            <v>57</v>
          </cell>
          <cell r="C51" t="str">
            <v>레미콘소운반</v>
          </cell>
          <cell r="D51" t="str">
            <v>경운기</v>
          </cell>
          <cell r="E51">
            <v>1</v>
          </cell>
          <cell r="F51" t="str">
            <v>㎥</v>
          </cell>
          <cell r="H51">
            <v>7303</v>
          </cell>
          <cell r="I51" t="str">
            <v/>
          </cell>
          <cell r="J51">
            <v>6821</v>
          </cell>
          <cell r="K51" t="str">
            <v/>
          </cell>
          <cell r="L51">
            <v>160</v>
          </cell>
          <cell r="M51" t="str">
            <v/>
          </cell>
          <cell r="N51">
            <v>322</v>
          </cell>
        </row>
        <row r="52">
          <cell r="B52">
            <v>67</v>
          </cell>
          <cell r="C52" t="str">
            <v>레미콘소운반</v>
          </cell>
          <cell r="D52" t="str">
            <v>경운기1000KG</v>
          </cell>
          <cell r="E52">
            <v>1</v>
          </cell>
          <cell r="F52" t="str">
            <v>㎥</v>
          </cell>
          <cell r="G52">
            <v>5660.3</v>
          </cell>
          <cell r="H52">
            <v>5660.3</v>
          </cell>
          <cell r="I52">
            <v>5178</v>
          </cell>
          <cell r="J52">
            <v>5178</v>
          </cell>
          <cell r="K52">
            <v>159.80000000000001</v>
          </cell>
          <cell r="L52">
            <v>159.80000000000001</v>
          </cell>
          <cell r="M52">
            <v>322.5</v>
          </cell>
          <cell r="N52">
            <v>322.5</v>
          </cell>
        </row>
        <row r="53">
          <cell r="C53" t="str">
            <v>상하차임</v>
          </cell>
          <cell r="D53" t="str">
            <v/>
          </cell>
          <cell r="E53">
            <v>5.1679999999999997E-2</v>
          </cell>
          <cell r="F53" t="str">
            <v>인</v>
          </cell>
          <cell r="G53">
            <v>31800</v>
          </cell>
          <cell r="H53">
            <v>1643.4</v>
          </cell>
          <cell r="I53">
            <v>31800</v>
          </cell>
          <cell r="J53">
            <v>1643.4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</row>
        <row r="55">
          <cell r="A55">
            <v>59</v>
          </cell>
          <cell r="C55" t="str">
            <v>레미콘소운반</v>
          </cell>
          <cell r="D55" t="str">
            <v>덤프2.5TON</v>
          </cell>
          <cell r="E55">
            <v>1</v>
          </cell>
          <cell r="F55" t="str">
            <v>㎥</v>
          </cell>
          <cell r="H55">
            <v>2068</v>
          </cell>
          <cell r="I55" t="str">
            <v/>
          </cell>
          <cell r="J55">
            <v>1353</v>
          </cell>
          <cell r="K55" t="str">
            <v/>
          </cell>
          <cell r="L55">
            <v>180</v>
          </cell>
          <cell r="M55" t="str">
            <v/>
          </cell>
          <cell r="N55">
            <v>535</v>
          </cell>
        </row>
        <row r="56">
          <cell r="B56">
            <v>69</v>
          </cell>
          <cell r="C56" t="str">
            <v>레미콘소운반</v>
          </cell>
          <cell r="D56" t="str">
            <v>덤프트럭2.5TON</v>
          </cell>
          <cell r="E56">
            <v>1</v>
          </cell>
          <cell r="F56" t="str">
            <v>㎥</v>
          </cell>
          <cell r="G56">
            <v>2068.8000000000002</v>
          </cell>
          <cell r="H56">
            <v>2068.8000000000002</v>
          </cell>
          <cell r="I56">
            <v>1353.6</v>
          </cell>
          <cell r="J56">
            <v>1353.6</v>
          </cell>
          <cell r="K56">
            <v>180.2</v>
          </cell>
          <cell r="L56">
            <v>180.2</v>
          </cell>
          <cell r="M56">
            <v>535</v>
          </cell>
          <cell r="N56">
            <v>535</v>
          </cell>
        </row>
        <row r="58">
          <cell r="G58">
            <v>0</v>
          </cell>
          <cell r="H58">
            <v>0</v>
          </cell>
          <cell r="I58">
            <v>0</v>
          </cell>
          <cell r="J58">
            <v>0</v>
          </cell>
        </row>
        <row r="64">
          <cell r="A64">
            <v>61</v>
          </cell>
        </row>
        <row r="65">
          <cell r="B65">
            <v>71</v>
          </cell>
        </row>
        <row r="67">
          <cell r="A67">
            <v>63</v>
          </cell>
          <cell r="C67" t="str">
            <v>공작물터파기</v>
          </cell>
          <cell r="D67" t="str">
            <v>백호우0.7㎥</v>
          </cell>
          <cell r="E67">
            <v>1</v>
          </cell>
          <cell r="F67" t="str">
            <v/>
          </cell>
          <cell r="H67">
            <v>769</v>
          </cell>
          <cell r="I67" t="str">
            <v/>
          </cell>
          <cell r="J67">
            <v>401</v>
          </cell>
          <cell r="K67" t="str">
            <v/>
          </cell>
          <cell r="L67">
            <v>66</v>
          </cell>
          <cell r="M67" t="str">
            <v/>
          </cell>
          <cell r="N67">
            <v>302</v>
          </cell>
        </row>
        <row r="68">
          <cell r="B68">
            <v>73</v>
          </cell>
          <cell r="C68" t="str">
            <v>터파기</v>
          </cell>
          <cell r="D68" t="str">
            <v>백호우0.7㎥</v>
          </cell>
          <cell r="E68">
            <v>1</v>
          </cell>
          <cell r="F68" t="str">
            <v>㎥</v>
          </cell>
          <cell r="G68">
            <v>770.69999999999993</v>
          </cell>
          <cell r="H68">
            <v>770.69999999999993</v>
          </cell>
          <cell r="I68">
            <v>401.2</v>
          </cell>
          <cell r="J68">
            <v>401.2</v>
          </cell>
          <cell r="K68">
            <v>66.599999999999994</v>
          </cell>
          <cell r="L68">
            <v>66.599999999999994</v>
          </cell>
          <cell r="M68">
            <v>302.89999999999998</v>
          </cell>
          <cell r="N68">
            <v>302.89999999999998</v>
          </cell>
        </row>
        <row r="70">
          <cell r="A70">
            <v>65</v>
          </cell>
          <cell r="C70" t="str">
            <v>자갈운반</v>
          </cell>
          <cell r="D70" t="str">
            <v/>
          </cell>
          <cell r="E70">
            <v>1</v>
          </cell>
          <cell r="F70" t="str">
            <v>㎥</v>
          </cell>
          <cell r="H70">
            <v>4836</v>
          </cell>
          <cell r="I70" t="str">
            <v/>
          </cell>
          <cell r="J70">
            <v>1995</v>
          </cell>
          <cell r="K70" t="str">
            <v/>
          </cell>
          <cell r="L70">
            <v>1315</v>
          </cell>
          <cell r="M70" t="str">
            <v/>
          </cell>
          <cell r="N70">
            <v>1526</v>
          </cell>
        </row>
        <row r="71">
          <cell r="B71">
            <v>75</v>
          </cell>
          <cell r="C71" t="str">
            <v>자갈운반</v>
          </cell>
          <cell r="D71" t="str">
            <v>덤프트럭10.5TON</v>
          </cell>
          <cell r="E71">
            <v>1</v>
          </cell>
          <cell r="F71" t="str">
            <v>㎥</v>
          </cell>
          <cell r="G71">
            <v>4836.8</v>
          </cell>
          <cell r="H71">
            <v>4836.8</v>
          </cell>
          <cell r="I71">
            <v>1995.1</v>
          </cell>
          <cell r="J71">
            <v>1995.1</v>
          </cell>
          <cell r="K71">
            <v>1315.5</v>
          </cell>
          <cell r="L71">
            <v>1315.5</v>
          </cell>
          <cell r="M71">
            <v>1526.2</v>
          </cell>
          <cell r="N71">
            <v>1526.2</v>
          </cell>
        </row>
        <row r="73">
          <cell r="A73">
            <v>95</v>
          </cell>
          <cell r="C73" t="str">
            <v>모래운반</v>
          </cell>
          <cell r="D73" t="str">
            <v/>
          </cell>
          <cell r="E73">
            <v>1</v>
          </cell>
          <cell r="F73" t="str">
            <v>㎥</v>
          </cell>
          <cell r="H73">
            <v>6405</v>
          </cell>
          <cell r="I73" t="str">
            <v/>
          </cell>
          <cell r="J73">
            <v>2642</v>
          </cell>
          <cell r="K73" t="str">
            <v/>
          </cell>
          <cell r="L73">
            <v>1742</v>
          </cell>
          <cell r="M73" t="str">
            <v/>
          </cell>
          <cell r="N73">
            <v>2021</v>
          </cell>
        </row>
        <row r="74">
          <cell r="B74">
            <v>101</v>
          </cell>
          <cell r="C74" t="str">
            <v>모래운반</v>
          </cell>
          <cell r="D74" t="str">
            <v>덤프트럭10.5TON</v>
          </cell>
          <cell r="E74">
            <v>1</v>
          </cell>
          <cell r="F74" t="str">
            <v>㎥</v>
          </cell>
          <cell r="G74">
            <v>6406.3</v>
          </cell>
          <cell r="H74">
            <v>6406.3</v>
          </cell>
          <cell r="I74">
            <v>2642.4</v>
          </cell>
          <cell r="J74">
            <v>2642.4</v>
          </cell>
          <cell r="K74">
            <v>1742.4</v>
          </cell>
          <cell r="L74">
            <v>1742.4</v>
          </cell>
          <cell r="M74">
            <v>2021.5</v>
          </cell>
          <cell r="N74">
            <v>2021.5</v>
          </cell>
        </row>
        <row r="76">
          <cell r="A76">
            <v>67</v>
          </cell>
          <cell r="C76" t="str">
            <v>양회운반</v>
          </cell>
          <cell r="D76" t="str">
            <v/>
          </cell>
          <cell r="E76">
            <v>1</v>
          </cell>
          <cell r="F76" t="str">
            <v>ton</v>
          </cell>
          <cell r="H76">
            <v>11748</v>
          </cell>
          <cell r="I76" t="str">
            <v/>
          </cell>
          <cell r="J76">
            <v>1262</v>
          </cell>
          <cell r="K76" t="str">
            <v/>
          </cell>
          <cell r="L76">
            <v>0</v>
          </cell>
          <cell r="M76" t="str">
            <v/>
          </cell>
          <cell r="N76">
            <v>10486</v>
          </cell>
        </row>
        <row r="77">
          <cell r="C77" t="str">
            <v>하차비</v>
          </cell>
          <cell r="D77" t="str">
            <v/>
          </cell>
          <cell r="E77">
            <v>1</v>
          </cell>
          <cell r="F77" t="str">
            <v>인</v>
          </cell>
          <cell r="G77">
            <v>1262.2</v>
          </cell>
          <cell r="H77">
            <v>1262.2</v>
          </cell>
          <cell r="I77">
            <v>1262.2</v>
          </cell>
          <cell r="J77">
            <v>1262.2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</row>
        <row r="78">
          <cell r="C78" t="str">
            <v>구역화물</v>
          </cell>
          <cell r="D78" t="str">
            <v/>
          </cell>
          <cell r="E78">
            <v>1</v>
          </cell>
          <cell r="F78" t="str">
            <v>TON</v>
          </cell>
          <cell r="G78">
            <v>10486.8</v>
          </cell>
          <cell r="H78">
            <v>10486.8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10486.8</v>
          </cell>
          <cell r="N78">
            <v>10486.8</v>
          </cell>
        </row>
        <row r="80">
          <cell r="A80">
            <v>69</v>
          </cell>
          <cell r="C80" t="str">
            <v>철근대운반</v>
          </cell>
          <cell r="D80" t="str">
            <v/>
          </cell>
          <cell r="E80">
            <v>1</v>
          </cell>
          <cell r="F80" t="str">
            <v>ton</v>
          </cell>
          <cell r="H80">
            <v>9133</v>
          </cell>
          <cell r="I80" t="str">
            <v/>
          </cell>
          <cell r="J80">
            <v>1262</v>
          </cell>
          <cell r="K80" t="str">
            <v/>
          </cell>
          <cell r="L80">
            <v>0</v>
          </cell>
          <cell r="M80" t="str">
            <v/>
          </cell>
          <cell r="N80">
            <v>7871</v>
          </cell>
        </row>
        <row r="81">
          <cell r="C81" t="str">
            <v>하차비</v>
          </cell>
          <cell r="D81" t="str">
            <v/>
          </cell>
          <cell r="E81">
            <v>1</v>
          </cell>
          <cell r="F81" t="str">
            <v>인</v>
          </cell>
          <cell r="G81">
            <v>1262.2</v>
          </cell>
          <cell r="H81">
            <v>1262.2</v>
          </cell>
          <cell r="I81">
            <v>1262.2</v>
          </cell>
          <cell r="J81">
            <v>1262.2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</row>
        <row r="82">
          <cell r="C82" t="str">
            <v>구역화물</v>
          </cell>
          <cell r="D82" t="str">
            <v/>
          </cell>
          <cell r="E82">
            <v>1</v>
          </cell>
          <cell r="F82" t="str">
            <v>TON</v>
          </cell>
          <cell r="G82">
            <v>7871</v>
          </cell>
          <cell r="H82">
            <v>7871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7871</v>
          </cell>
          <cell r="N82">
            <v>7871</v>
          </cell>
        </row>
        <row r="84">
          <cell r="A84">
            <v>71</v>
          </cell>
        </row>
        <row r="85">
          <cell r="B85">
            <v>95</v>
          </cell>
        </row>
        <row r="87">
          <cell r="A87">
            <v>97</v>
          </cell>
          <cell r="C87" t="str">
            <v>모래소운반</v>
          </cell>
          <cell r="D87" t="str">
            <v>경운기</v>
          </cell>
          <cell r="E87">
            <v>1</v>
          </cell>
          <cell r="F87" t="str">
            <v>㎥</v>
          </cell>
          <cell r="H87">
            <v>0</v>
          </cell>
          <cell r="I87" t="str">
            <v/>
          </cell>
          <cell r="J87">
            <v>0</v>
          </cell>
          <cell r="K87" t="str">
            <v/>
          </cell>
          <cell r="L87">
            <v>0</v>
          </cell>
          <cell r="M87" t="str">
            <v/>
          </cell>
          <cell r="N87">
            <v>0</v>
          </cell>
        </row>
        <row r="88">
          <cell r="B88">
            <v>103</v>
          </cell>
        </row>
        <row r="90">
          <cell r="A90">
            <v>73</v>
          </cell>
        </row>
        <row r="91">
          <cell r="B91">
            <v>77</v>
          </cell>
        </row>
        <row r="93">
          <cell r="A93">
            <v>75</v>
          </cell>
          <cell r="C93" t="str">
            <v>철재운반</v>
          </cell>
          <cell r="D93" t="str">
            <v/>
          </cell>
          <cell r="E93">
            <v>1</v>
          </cell>
          <cell r="F93" t="str">
            <v>ton</v>
          </cell>
          <cell r="H93">
            <v>9181</v>
          </cell>
          <cell r="I93" t="str">
            <v/>
          </cell>
          <cell r="J93">
            <v>5992</v>
          </cell>
          <cell r="K93" t="str">
            <v/>
          </cell>
          <cell r="L93">
            <v>1087</v>
          </cell>
          <cell r="M93" t="str">
            <v/>
          </cell>
          <cell r="N93">
            <v>2102</v>
          </cell>
        </row>
        <row r="94">
          <cell r="B94">
            <v>79</v>
          </cell>
          <cell r="C94" t="str">
            <v>철재운반</v>
          </cell>
          <cell r="D94" t="str">
            <v>덤프트럭10.5TON</v>
          </cell>
          <cell r="E94">
            <v>1</v>
          </cell>
          <cell r="F94" t="str">
            <v>㎥</v>
          </cell>
          <cell r="G94">
            <v>5937</v>
          </cell>
          <cell r="H94">
            <v>5937</v>
          </cell>
          <cell r="I94">
            <v>2747.8</v>
          </cell>
          <cell r="J94">
            <v>2747.8</v>
          </cell>
          <cell r="K94">
            <v>1087.0999999999999</v>
          </cell>
          <cell r="L94">
            <v>1087.0999999999999</v>
          </cell>
          <cell r="M94">
            <v>2102.1</v>
          </cell>
          <cell r="N94">
            <v>2102.1</v>
          </cell>
        </row>
        <row r="95">
          <cell r="C95" t="str">
            <v>적재적하비</v>
          </cell>
          <cell r="D95" t="str">
            <v/>
          </cell>
          <cell r="E95">
            <v>6.0600000000000001E-2</v>
          </cell>
          <cell r="F95" t="str">
            <v>인</v>
          </cell>
          <cell r="G95">
            <v>31800</v>
          </cell>
          <cell r="H95">
            <v>3245</v>
          </cell>
          <cell r="I95">
            <v>31800</v>
          </cell>
          <cell r="J95">
            <v>3245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</row>
        <row r="97">
          <cell r="A97">
            <v>77</v>
          </cell>
        </row>
        <row r="100">
          <cell r="A100">
            <v>79</v>
          </cell>
          <cell r="C100" t="str">
            <v>목재운반 (제재목)</v>
          </cell>
          <cell r="D100" t="str">
            <v>덤프트럭10.5TON</v>
          </cell>
          <cell r="E100">
            <v>1</v>
          </cell>
          <cell r="F100" t="str">
            <v>㎥</v>
          </cell>
          <cell r="H100">
            <v>6928</v>
          </cell>
          <cell r="I100" t="str">
            <v/>
          </cell>
          <cell r="J100">
            <v>4428</v>
          </cell>
          <cell r="K100" t="str">
            <v/>
          </cell>
          <cell r="L100">
            <v>833</v>
          </cell>
          <cell r="M100" t="str">
            <v/>
          </cell>
          <cell r="N100">
            <v>1667</v>
          </cell>
        </row>
        <row r="101">
          <cell r="B101">
            <v>83</v>
          </cell>
          <cell r="C101" t="str">
            <v>목재운반 (제재목)</v>
          </cell>
          <cell r="D101" t="str">
            <v>덤프트럭10.5TON</v>
          </cell>
          <cell r="E101">
            <v>1</v>
          </cell>
          <cell r="F101" t="str">
            <v>㎥</v>
          </cell>
          <cell r="G101">
            <v>4680.3</v>
          </cell>
          <cell r="H101">
            <v>4680.3</v>
          </cell>
          <cell r="I101">
            <v>2179.5</v>
          </cell>
          <cell r="J101">
            <v>2179.5</v>
          </cell>
          <cell r="K101">
            <v>833.5</v>
          </cell>
          <cell r="L101">
            <v>833.5</v>
          </cell>
          <cell r="M101">
            <v>1667.3</v>
          </cell>
          <cell r="N101">
            <v>1667.3</v>
          </cell>
        </row>
        <row r="102">
          <cell r="C102" t="str">
            <v>적재적하비</v>
          </cell>
          <cell r="D102" t="str">
            <v/>
          </cell>
          <cell r="E102">
            <v>3.5365000000000001E-2</v>
          </cell>
          <cell r="F102" t="str">
            <v>인</v>
          </cell>
          <cell r="G102">
            <v>31800</v>
          </cell>
          <cell r="H102">
            <v>2249.3000000000002</v>
          </cell>
          <cell r="I102">
            <v>31800</v>
          </cell>
          <cell r="J102">
            <v>2249.3000000000002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</row>
        <row r="104">
          <cell r="A104">
            <v>81</v>
          </cell>
          <cell r="C104" t="str">
            <v>목재소운반</v>
          </cell>
          <cell r="D104" t="str">
            <v>제재목(경운기)</v>
          </cell>
          <cell r="E104">
            <v>1</v>
          </cell>
          <cell r="F104" t="str">
            <v>㎥</v>
          </cell>
          <cell r="H104">
            <v>3986</v>
          </cell>
          <cell r="I104" t="str">
            <v/>
          </cell>
          <cell r="J104">
            <v>3750</v>
          </cell>
          <cell r="K104" t="str">
            <v/>
          </cell>
          <cell r="L104">
            <v>69</v>
          </cell>
          <cell r="M104" t="str">
            <v/>
          </cell>
          <cell r="N104">
            <v>167</v>
          </cell>
        </row>
        <row r="105">
          <cell r="B105">
            <v>85</v>
          </cell>
          <cell r="C105" t="str">
            <v>목재소운반 (제재목)</v>
          </cell>
          <cell r="D105" t="str">
            <v>경운기1000KG</v>
          </cell>
          <cell r="E105">
            <v>1</v>
          </cell>
          <cell r="F105" t="str">
            <v>㎥</v>
          </cell>
          <cell r="G105">
            <v>2918.6</v>
          </cell>
          <cell r="H105">
            <v>2918.6</v>
          </cell>
          <cell r="I105">
            <v>2682</v>
          </cell>
          <cell r="J105">
            <v>2682</v>
          </cell>
          <cell r="K105">
            <v>69.599999999999994</v>
          </cell>
          <cell r="L105">
            <v>69.599999999999994</v>
          </cell>
          <cell r="M105">
            <v>167</v>
          </cell>
          <cell r="N105">
            <v>167</v>
          </cell>
        </row>
        <row r="106">
          <cell r="B106">
            <v>87</v>
          </cell>
        </row>
        <row r="107">
          <cell r="C107" t="str">
            <v>상하차임</v>
          </cell>
          <cell r="D107" t="str">
            <v/>
          </cell>
          <cell r="E107">
            <v>3.3591999999999997E-2</v>
          </cell>
          <cell r="F107" t="str">
            <v>인</v>
          </cell>
          <cell r="G107">
            <v>31800</v>
          </cell>
          <cell r="H107">
            <v>1068.2</v>
          </cell>
          <cell r="I107">
            <v>31800</v>
          </cell>
          <cell r="J107">
            <v>1068.2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</row>
        <row r="109">
          <cell r="A109">
            <v>83</v>
          </cell>
          <cell r="C109" t="str">
            <v>호안브럭소운반</v>
          </cell>
          <cell r="D109" t="str">
            <v>경운기</v>
          </cell>
          <cell r="E109">
            <v>1</v>
          </cell>
          <cell r="F109" t="str">
            <v>㎡</v>
          </cell>
          <cell r="H109">
            <v>1554</v>
          </cell>
          <cell r="I109" t="str">
            <v/>
          </cell>
          <cell r="J109">
            <v>1462</v>
          </cell>
          <cell r="K109" t="str">
            <v/>
          </cell>
          <cell r="L109">
            <v>27</v>
          </cell>
          <cell r="M109" t="str">
            <v/>
          </cell>
          <cell r="N109">
            <v>65</v>
          </cell>
        </row>
        <row r="110">
          <cell r="B110">
            <v>89</v>
          </cell>
          <cell r="C110" t="str">
            <v>호안브럭소운반</v>
          </cell>
          <cell r="D110" t="str">
            <v>경운기1000KG</v>
          </cell>
          <cell r="E110">
            <v>1</v>
          </cell>
          <cell r="F110" t="str">
            <v>㎡</v>
          </cell>
          <cell r="G110">
            <v>1138.5999999999999</v>
          </cell>
          <cell r="H110">
            <v>1138.5999999999999</v>
          </cell>
          <cell r="I110">
            <v>1046.4000000000001</v>
          </cell>
          <cell r="J110">
            <v>1046.4000000000001</v>
          </cell>
          <cell r="K110">
            <v>27.1</v>
          </cell>
          <cell r="L110">
            <v>27.1</v>
          </cell>
          <cell r="M110">
            <v>65.099999999999994</v>
          </cell>
          <cell r="N110">
            <v>65.099999999999994</v>
          </cell>
        </row>
        <row r="111">
          <cell r="C111" t="str">
            <v>상하차임</v>
          </cell>
          <cell r="D111" t="str">
            <v/>
          </cell>
          <cell r="E111">
            <v>5.7778000000000003E-2</v>
          </cell>
          <cell r="F111" t="str">
            <v>인</v>
          </cell>
          <cell r="G111">
            <v>31800</v>
          </cell>
          <cell r="H111">
            <v>416</v>
          </cell>
          <cell r="I111">
            <v>31800</v>
          </cell>
          <cell r="J111">
            <v>416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</row>
        <row r="113">
          <cell r="A113">
            <v>85</v>
          </cell>
          <cell r="C113" t="str">
            <v>토취장</v>
          </cell>
          <cell r="D113" t="str">
            <v>백호우1.0</v>
          </cell>
          <cell r="E113">
            <v>1</v>
          </cell>
          <cell r="F113" t="str">
            <v>㎥</v>
          </cell>
          <cell r="H113">
            <v>512</v>
          </cell>
          <cell r="I113" t="str">
            <v/>
          </cell>
          <cell r="J113">
            <v>232</v>
          </cell>
          <cell r="K113" t="str">
            <v/>
          </cell>
          <cell r="L113">
            <v>65</v>
          </cell>
          <cell r="M113" t="str">
            <v/>
          </cell>
          <cell r="N113">
            <v>215</v>
          </cell>
        </row>
        <row r="114">
          <cell r="B114">
            <v>91</v>
          </cell>
          <cell r="C114" t="str">
            <v>토취장</v>
          </cell>
          <cell r="D114" t="str">
            <v>백호우1.0㎥</v>
          </cell>
          <cell r="E114">
            <v>1</v>
          </cell>
          <cell r="F114" t="str">
            <v>㎥</v>
          </cell>
          <cell r="G114">
            <v>513.09999999999991</v>
          </cell>
          <cell r="H114">
            <v>513.09999999999991</v>
          </cell>
          <cell r="I114">
            <v>232.7</v>
          </cell>
          <cell r="J114">
            <v>232.7</v>
          </cell>
          <cell r="K114">
            <v>65.099999999999994</v>
          </cell>
          <cell r="L114">
            <v>65.099999999999994</v>
          </cell>
          <cell r="M114">
            <v>215.3</v>
          </cell>
          <cell r="N114">
            <v>215.3</v>
          </cell>
        </row>
        <row r="115">
          <cell r="C115" t="str">
            <v/>
          </cell>
          <cell r="D115" t="str">
            <v/>
          </cell>
          <cell r="F115" t="str">
            <v/>
          </cell>
        </row>
        <row r="116">
          <cell r="A116">
            <v>29</v>
          </cell>
          <cell r="C116" t="str">
            <v>암절취</v>
          </cell>
          <cell r="D116" t="str">
            <v>풍화암</v>
          </cell>
          <cell r="E116">
            <v>1</v>
          </cell>
          <cell r="F116" t="str">
            <v>㎥</v>
          </cell>
          <cell r="H116">
            <v>10622</v>
          </cell>
          <cell r="I116" t="str">
            <v/>
          </cell>
          <cell r="J116">
            <v>9381</v>
          </cell>
          <cell r="K116" t="str">
            <v/>
          </cell>
          <cell r="L116">
            <v>539</v>
          </cell>
          <cell r="M116" t="str">
            <v/>
          </cell>
          <cell r="N116">
            <v>702</v>
          </cell>
        </row>
        <row r="117">
          <cell r="B117">
            <v>35</v>
          </cell>
          <cell r="C117" t="str">
            <v>암절절취풍화암기계절취</v>
          </cell>
          <cell r="D117" t="str">
            <v>공기압축기10.3㎥/min</v>
          </cell>
          <cell r="E117">
            <v>1</v>
          </cell>
          <cell r="F117" t="str">
            <v>㎥</v>
          </cell>
          <cell r="G117">
            <v>644.5</v>
          </cell>
          <cell r="H117">
            <v>644.5</v>
          </cell>
          <cell r="I117">
            <v>385.7</v>
          </cell>
          <cell r="J117">
            <v>385.7</v>
          </cell>
          <cell r="K117">
            <v>127.3</v>
          </cell>
          <cell r="L117">
            <v>127.3</v>
          </cell>
          <cell r="M117">
            <v>131.5</v>
          </cell>
          <cell r="N117">
            <v>131.5</v>
          </cell>
        </row>
        <row r="118">
          <cell r="C118" t="str">
            <v>폭약</v>
          </cell>
          <cell r="D118" t="str">
            <v/>
          </cell>
          <cell r="E118">
            <v>0.08</v>
          </cell>
          <cell r="F118" t="str">
            <v>KG</v>
          </cell>
          <cell r="G118">
            <v>1192</v>
          </cell>
          <cell r="H118">
            <v>95.3</v>
          </cell>
          <cell r="I118">
            <v>0</v>
          </cell>
          <cell r="J118">
            <v>0</v>
          </cell>
          <cell r="K118">
            <v>1192</v>
          </cell>
          <cell r="L118">
            <v>95.3</v>
          </cell>
          <cell r="M118">
            <v>0</v>
          </cell>
          <cell r="N118">
            <v>0</v>
          </cell>
        </row>
        <row r="119">
          <cell r="C119" t="str">
            <v>뇌관</v>
          </cell>
          <cell r="D119" t="str">
            <v/>
          </cell>
          <cell r="E119">
            <v>0.4</v>
          </cell>
          <cell r="F119" t="str">
            <v>KG</v>
          </cell>
          <cell r="G119">
            <v>65.900000000000006</v>
          </cell>
          <cell r="H119">
            <v>26.3</v>
          </cell>
          <cell r="I119">
            <v>0</v>
          </cell>
          <cell r="J119">
            <v>0</v>
          </cell>
          <cell r="K119">
            <v>65.900000000000006</v>
          </cell>
          <cell r="L119">
            <v>26.3</v>
          </cell>
          <cell r="M119">
            <v>0</v>
          </cell>
          <cell r="N119">
            <v>0</v>
          </cell>
        </row>
        <row r="120">
          <cell r="C120" t="str">
            <v>빗트</v>
          </cell>
          <cell r="D120" t="str">
            <v/>
          </cell>
          <cell r="E120">
            <v>3.0000000000000001E-3</v>
          </cell>
          <cell r="F120" t="str">
            <v/>
          </cell>
          <cell r="G120">
            <v>58500</v>
          </cell>
          <cell r="H120">
            <v>175.5</v>
          </cell>
          <cell r="I120">
            <v>0</v>
          </cell>
          <cell r="J120">
            <v>0</v>
          </cell>
          <cell r="K120">
            <v>58500</v>
          </cell>
          <cell r="L120">
            <v>175.5</v>
          </cell>
          <cell r="M120">
            <v>0</v>
          </cell>
          <cell r="N120">
            <v>0</v>
          </cell>
        </row>
        <row r="121">
          <cell r="C121" t="str">
            <v>화약공</v>
          </cell>
          <cell r="D121" t="str">
            <v/>
          </cell>
          <cell r="E121">
            <v>0.05</v>
          </cell>
          <cell r="F121" t="str">
            <v>인</v>
          </cell>
          <cell r="G121">
            <v>64300</v>
          </cell>
          <cell r="H121">
            <v>3215</v>
          </cell>
          <cell r="I121">
            <v>64300</v>
          </cell>
          <cell r="J121">
            <v>3215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C122" t="str">
            <v>보통인부</v>
          </cell>
          <cell r="D122" t="str">
            <v/>
          </cell>
          <cell r="E122">
            <v>1</v>
          </cell>
          <cell r="F122" t="str">
            <v>인</v>
          </cell>
          <cell r="G122">
            <v>4134</v>
          </cell>
          <cell r="H122">
            <v>4134</v>
          </cell>
          <cell r="I122">
            <v>4134</v>
          </cell>
          <cell r="J122">
            <v>4134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</row>
        <row r="123">
          <cell r="C123" t="str">
            <v>착암공</v>
          </cell>
          <cell r="D123" t="str">
            <v/>
          </cell>
          <cell r="E123">
            <v>1.7000000000000001E-2</v>
          </cell>
          <cell r="F123" t="str">
            <v>인</v>
          </cell>
          <cell r="G123">
            <v>56200</v>
          </cell>
          <cell r="H123">
            <v>955.4</v>
          </cell>
          <cell r="I123">
            <v>56200</v>
          </cell>
          <cell r="J123">
            <v>955.4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</row>
        <row r="124">
          <cell r="B124">
            <v>37</v>
          </cell>
          <cell r="C124" t="str">
            <v>암절취풍화암</v>
          </cell>
          <cell r="D124" t="str">
            <v>백호우0.7㎥</v>
          </cell>
          <cell r="E124">
            <v>1</v>
          </cell>
          <cell r="F124" t="str">
            <v>㎥</v>
          </cell>
          <cell r="G124">
            <v>1327.7</v>
          </cell>
          <cell r="H124">
            <v>1327.7</v>
          </cell>
          <cell r="I124">
            <v>691.2</v>
          </cell>
          <cell r="J124">
            <v>691.2</v>
          </cell>
          <cell r="K124">
            <v>114.7</v>
          </cell>
          <cell r="L124">
            <v>114.7</v>
          </cell>
          <cell r="M124">
            <v>521.79999999999995</v>
          </cell>
          <cell r="N124">
            <v>521.79999999999995</v>
          </cell>
        </row>
        <row r="125">
          <cell r="C125" t="str">
            <v>착암기</v>
          </cell>
          <cell r="E125">
            <v>1</v>
          </cell>
          <cell r="G125">
            <v>48.7</v>
          </cell>
          <cell r="H125">
            <v>48.7</v>
          </cell>
          <cell r="M125">
            <v>48.7</v>
          </cell>
          <cell r="N125">
            <v>48.7</v>
          </cell>
        </row>
        <row r="126">
          <cell r="A126">
            <v>31</v>
          </cell>
          <cell r="C126" t="str">
            <v>암절취</v>
          </cell>
          <cell r="D126" t="str">
            <v>연암</v>
          </cell>
          <cell r="E126">
            <v>1</v>
          </cell>
          <cell r="F126" t="str">
            <v>㎥</v>
          </cell>
          <cell r="H126">
            <v>13212</v>
          </cell>
          <cell r="I126" t="str">
            <v/>
          </cell>
          <cell r="J126">
            <v>11553</v>
          </cell>
          <cell r="K126" t="str">
            <v/>
          </cell>
          <cell r="L126">
            <v>772</v>
          </cell>
          <cell r="M126" t="str">
            <v/>
          </cell>
          <cell r="N126">
            <v>887</v>
          </cell>
        </row>
        <row r="127">
          <cell r="B127">
            <v>39</v>
          </cell>
          <cell r="C127" t="str">
            <v>암절취연암기계절취</v>
          </cell>
          <cell r="D127" t="str">
            <v>공기압축기10.3㎥/min</v>
          </cell>
          <cell r="E127">
            <v>1</v>
          </cell>
          <cell r="F127" t="str">
            <v>㎥</v>
          </cell>
          <cell r="G127">
            <v>1178.5</v>
          </cell>
          <cell r="H127">
            <v>1178.5</v>
          </cell>
          <cell r="I127">
            <v>705.2</v>
          </cell>
          <cell r="J127">
            <v>705.2</v>
          </cell>
          <cell r="K127">
            <v>232.8</v>
          </cell>
          <cell r="L127">
            <v>232.8</v>
          </cell>
          <cell r="M127">
            <v>240.5</v>
          </cell>
          <cell r="N127">
            <v>240.5</v>
          </cell>
        </row>
        <row r="128">
          <cell r="C128" t="str">
            <v>폭약</v>
          </cell>
          <cell r="D128" t="str">
            <v/>
          </cell>
          <cell r="E128">
            <v>0.12</v>
          </cell>
          <cell r="F128" t="str">
            <v>KG</v>
          </cell>
          <cell r="G128">
            <v>1192</v>
          </cell>
          <cell r="H128">
            <v>143</v>
          </cell>
          <cell r="I128">
            <v>0</v>
          </cell>
          <cell r="J128">
            <v>0</v>
          </cell>
          <cell r="K128">
            <v>1192</v>
          </cell>
          <cell r="L128">
            <v>143</v>
          </cell>
          <cell r="M128">
            <v>0</v>
          </cell>
          <cell r="N128">
            <v>0</v>
          </cell>
        </row>
        <row r="129">
          <cell r="C129" t="str">
            <v>뇌관</v>
          </cell>
          <cell r="D129" t="str">
            <v/>
          </cell>
          <cell r="E129">
            <v>0.6</v>
          </cell>
          <cell r="F129" t="str">
            <v>KG</v>
          </cell>
          <cell r="G129">
            <v>65.900000000000006</v>
          </cell>
          <cell r="H129">
            <v>39.5</v>
          </cell>
          <cell r="I129">
            <v>0</v>
          </cell>
          <cell r="J129">
            <v>0</v>
          </cell>
          <cell r="K129">
            <v>65.900000000000006</v>
          </cell>
          <cell r="L129">
            <v>39.5</v>
          </cell>
          <cell r="M129">
            <v>0</v>
          </cell>
          <cell r="N129">
            <v>0</v>
          </cell>
        </row>
        <row r="130">
          <cell r="C130" t="str">
            <v>빗트</v>
          </cell>
          <cell r="D130" t="str">
            <v/>
          </cell>
          <cell r="E130">
            <v>4.0000000000000001E-3</v>
          </cell>
          <cell r="F130" t="str">
            <v/>
          </cell>
          <cell r="G130">
            <v>58500</v>
          </cell>
          <cell r="H130">
            <v>234</v>
          </cell>
          <cell r="I130">
            <v>0</v>
          </cell>
          <cell r="J130">
            <v>0</v>
          </cell>
          <cell r="K130">
            <v>58500</v>
          </cell>
          <cell r="L130">
            <v>234</v>
          </cell>
          <cell r="M130">
            <v>0</v>
          </cell>
          <cell r="N130">
            <v>0</v>
          </cell>
        </row>
        <row r="131">
          <cell r="C131" t="str">
            <v>화약공</v>
          </cell>
          <cell r="D131" t="str">
            <v/>
          </cell>
          <cell r="E131">
            <v>0.06</v>
          </cell>
          <cell r="F131" t="str">
            <v>인</v>
          </cell>
          <cell r="G131">
            <v>64300</v>
          </cell>
          <cell r="H131">
            <v>3858</v>
          </cell>
          <cell r="I131">
            <v>64300</v>
          </cell>
          <cell r="J131">
            <v>3858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</row>
        <row r="132">
          <cell r="C132" t="str">
            <v>보통인부</v>
          </cell>
          <cell r="D132" t="str">
            <v/>
          </cell>
          <cell r="E132">
            <v>1</v>
          </cell>
          <cell r="F132" t="str">
            <v>인</v>
          </cell>
          <cell r="G132">
            <v>4452</v>
          </cell>
          <cell r="H132">
            <v>4452</v>
          </cell>
          <cell r="I132">
            <v>4452</v>
          </cell>
          <cell r="J132">
            <v>4452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</row>
        <row r="133">
          <cell r="C133" t="str">
            <v>착암공</v>
          </cell>
          <cell r="D133" t="str">
            <v/>
          </cell>
          <cell r="E133">
            <v>3.2000000000000001E-2</v>
          </cell>
          <cell r="F133" t="str">
            <v>인</v>
          </cell>
          <cell r="G133">
            <v>56200</v>
          </cell>
          <cell r="H133">
            <v>1798.4</v>
          </cell>
          <cell r="I133">
            <v>56200</v>
          </cell>
          <cell r="J133">
            <v>1798.4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</row>
        <row r="134">
          <cell r="B134">
            <v>41</v>
          </cell>
          <cell r="C134" t="str">
            <v>암절취연암</v>
          </cell>
          <cell r="D134" t="str">
            <v>백호우0.7㎥</v>
          </cell>
          <cell r="E134">
            <v>1</v>
          </cell>
          <cell r="F134" t="str">
            <v>㎥</v>
          </cell>
          <cell r="G134">
            <v>1420.6</v>
          </cell>
          <cell r="H134">
            <v>1420.6</v>
          </cell>
          <cell r="I134">
            <v>739.5</v>
          </cell>
          <cell r="J134">
            <v>739.5</v>
          </cell>
          <cell r="K134">
            <v>122.8</v>
          </cell>
          <cell r="L134">
            <v>122.8</v>
          </cell>
          <cell r="M134">
            <v>558.29999999999995</v>
          </cell>
          <cell r="N134">
            <v>558.29999999999995</v>
          </cell>
        </row>
        <row r="135">
          <cell r="C135" t="str">
            <v>착암기</v>
          </cell>
          <cell r="E135">
            <v>1</v>
          </cell>
          <cell r="G135">
            <v>89</v>
          </cell>
          <cell r="H135">
            <v>89</v>
          </cell>
          <cell r="M135">
            <v>89</v>
          </cell>
          <cell r="N135">
            <v>89</v>
          </cell>
        </row>
        <row r="136">
          <cell r="A136">
            <v>33</v>
          </cell>
          <cell r="C136" t="str">
            <v>암절취</v>
          </cell>
          <cell r="D136" t="str">
            <v>보통암</v>
          </cell>
          <cell r="E136">
            <v>1</v>
          </cell>
          <cell r="F136" t="str">
            <v>㎥</v>
          </cell>
          <cell r="H136">
            <v>16349</v>
          </cell>
          <cell r="I136" t="str">
            <v/>
          </cell>
          <cell r="J136">
            <v>14191</v>
          </cell>
          <cell r="K136" t="str">
            <v/>
          </cell>
          <cell r="L136">
            <v>1025</v>
          </cell>
          <cell r="M136" t="str">
            <v/>
          </cell>
          <cell r="N136">
            <v>1133</v>
          </cell>
        </row>
        <row r="137">
          <cell r="B137">
            <v>43</v>
          </cell>
          <cell r="C137" t="str">
            <v>암절취보통암기계절취</v>
          </cell>
          <cell r="D137" t="str">
            <v>공기압축기10.3㎥/min</v>
          </cell>
          <cell r="E137">
            <v>1</v>
          </cell>
          <cell r="F137" t="str">
            <v>㎥</v>
          </cell>
          <cell r="G137">
            <v>1767.9</v>
          </cell>
          <cell r="H137">
            <v>1767.9</v>
          </cell>
          <cell r="I137">
            <v>1057.9000000000001</v>
          </cell>
          <cell r="J137">
            <v>1057.9000000000001</v>
          </cell>
          <cell r="K137">
            <v>349.3</v>
          </cell>
          <cell r="L137">
            <v>349.3</v>
          </cell>
          <cell r="M137">
            <v>360.7</v>
          </cell>
          <cell r="N137">
            <v>360.7</v>
          </cell>
        </row>
        <row r="138">
          <cell r="C138" t="str">
            <v>폭약</v>
          </cell>
          <cell r="D138" t="str">
            <v/>
          </cell>
          <cell r="E138">
            <v>0.16</v>
          </cell>
          <cell r="F138" t="str">
            <v>KG</v>
          </cell>
          <cell r="G138">
            <v>1192</v>
          </cell>
          <cell r="H138">
            <v>190.7</v>
          </cell>
          <cell r="I138">
            <v>0</v>
          </cell>
          <cell r="J138">
            <v>0</v>
          </cell>
          <cell r="K138">
            <v>1192</v>
          </cell>
          <cell r="L138">
            <v>190.7</v>
          </cell>
          <cell r="M138">
            <v>0</v>
          </cell>
          <cell r="N138">
            <v>0</v>
          </cell>
        </row>
        <row r="139">
          <cell r="C139" t="str">
            <v>뇌관</v>
          </cell>
          <cell r="D139" t="str">
            <v/>
          </cell>
          <cell r="E139">
            <v>0.8</v>
          </cell>
          <cell r="F139" t="str">
            <v>KG</v>
          </cell>
          <cell r="G139">
            <v>65.900000000000006</v>
          </cell>
          <cell r="H139">
            <v>52.7</v>
          </cell>
          <cell r="I139">
            <v>0</v>
          </cell>
          <cell r="J139">
            <v>0</v>
          </cell>
          <cell r="K139">
            <v>65.900000000000006</v>
          </cell>
          <cell r="L139">
            <v>52.7</v>
          </cell>
          <cell r="M139">
            <v>0</v>
          </cell>
          <cell r="N139">
            <v>0</v>
          </cell>
        </row>
        <row r="140">
          <cell r="C140" t="str">
            <v>빗트</v>
          </cell>
          <cell r="D140" t="str">
            <v/>
          </cell>
          <cell r="E140">
            <v>5.0000000000000001E-3</v>
          </cell>
          <cell r="F140" t="str">
            <v/>
          </cell>
          <cell r="G140">
            <v>58500</v>
          </cell>
          <cell r="H140">
            <v>292.5</v>
          </cell>
          <cell r="I140">
            <v>0</v>
          </cell>
          <cell r="J140">
            <v>0</v>
          </cell>
          <cell r="K140">
            <v>58500</v>
          </cell>
          <cell r="L140">
            <v>292.5</v>
          </cell>
          <cell r="M140">
            <v>0</v>
          </cell>
          <cell r="N140">
            <v>0</v>
          </cell>
        </row>
        <row r="141">
          <cell r="C141" t="str">
            <v>화약공</v>
          </cell>
          <cell r="D141" t="str">
            <v/>
          </cell>
          <cell r="E141">
            <v>7.0000000000000007E-2</v>
          </cell>
          <cell r="F141" t="str">
            <v>인</v>
          </cell>
          <cell r="G141">
            <v>64300</v>
          </cell>
          <cell r="H141">
            <v>4501</v>
          </cell>
          <cell r="I141">
            <v>64300</v>
          </cell>
          <cell r="J141">
            <v>4501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</row>
        <row r="142">
          <cell r="C142" t="str">
            <v>보통인부</v>
          </cell>
          <cell r="D142" t="str">
            <v/>
          </cell>
          <cell r="E142">
            <v>1</v>
          </cell>
          <cell r="F142" t="str">
            <v>인</v>
          </cell>
          <cell r="G142">
            <v>5088</v>
          </cell>
          <cell r="H142">
            <v>5088</v>
          </cell>
          <cell r="I142">
            <v>5088</v>
          </cell>
          <cell r="J142">
            <v>5088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</row>
        <row r="143">
          <cell r="C143" t="str">
            <v>착암공</v>
          </cell>
          <cell r="D143" t="str">
            <v/>
          </cell>
          <cell r="E143">
            <v>4.8000000000000001E-2</v>
          </cell>
          <cell r="F143" t="str">
            <v>인</v>
          </cell>
          <cell r="G143">
            <v>56200</v>
          </cell>
          <cell r="H143">
            <v>2697.6</v>
          </cell>
          <cell r="I143">
            <v>56200</v>
          </cell>
          <cell r="J143">
            <v>2697.6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</row>
        <row r="144">
          <cell r="B144">
            <v>45</v>
          </cell>
          <cell r="C144" t="str">
            <v>암절취보통암</v>
          </cell>
          <cell r="D144" t="str">
            <v>백호우0.7㎥</v>
          </cell>
          <cell r="E144">
            <v>1</v>
          </cell>
          <cell r="F144" t="str">
            <v>㎥</v>
          </cell>
          <cell r="G144">
            <v>1627.3000000000002</v>
          </cell>
          <cell r="H144">
            <v>1627.3000000000002</v>
          </cell>
          <cell r="I144">
            <v>847.1</v>
          </cell>
          <cell r="J144">
            <v>847.1</v>
          </cell>
          <cell r="K144">
            <v>140.6</v>
          </cell>
          <cell r="L144">
            <v>140.6</v>
          </cell>
          <cell r="M144">
            <v>639.6</v>
          </cell>
          <cell r="N144">
            <v>639.6</v>
          </cell>
        </row>
        <row r="145">
          <cell r="C145" t="str">
            <v>착암기</v>
          </cell>
          <cell r="E145">
            <v>1</v>
          </cell>
          <cell r="G145">
            <v>133.6</v>
          </cell>
          <cell r="H145">
            <v>133.6</v>
          </cell>
          <cell r="M145">
            <v>133.6</v>
          </cell>
          <cell r="N145">
            <v>133.6</v>
          </cell>
        </row>
        <row r="146">
          <cell r="A146">
            <v>93</v>
          </cell>
          <cell r="C146" t="str">
            <v>소할</v>
          </cell>
          <cell r="D146" t="str">
            <v>대형브레이카+백호0.7</v>
          </cell>
          <cell r="E146">
            <v>1</v>
          </cell>
          <cell r="F146" t="str">
            <v>㎥</v>
          </cell>
          <cell r="H146">
            <v>2494</v>
          </cell>
          <cell r="I146" t="str">
            <v/>
          </cell>
          <cell r="J146">
            <v>957</v>
          </cell>
          <cell r="K146" t="str">
            <v/>
          </cell>
          <cell r="L146">
            <v>352</v>
          </cell>
          <cell r="M146" t="str">
            <v/>
          </cell>
          <cell r="N146">
            <v>1185</v>
          </cell>
        </row>
        <row r="147">
          <cell r="B147">
            <v>105</v>
          </cell>
          <cell r="C147" t="str">
            <v>소할</v>
          </cell>
          <cell r="D147" t="str">
            <v>대형브레이카+백호0.7</v>
          </cell>
          <cell r="E147">
            <v>1</v>
          </cell>
          <cell r="F147" t="str">
            <v>㎥</v>
          </cell>
          <cell r="G147">
            <v>2295.8000000000002</v>
          </cell>
          <cell r="H147">
            <v>2295.8000000000002</v>
          </cell>
          <cell r="I147">
            <v>957.7</v>
          </cell>
          <cell r="J147">
            <v>957.7</v>
          </cell>
          <cell r="K147">
            <v>152.69999999999999</v>
          </cell>
          <cell r="L147">
            <v>152.69999999999999</v>
          </cell>
          <cell r="M147">
            <v>1185.4000000000001</v>
          </cell>
          <cell r="N147">
            <v>1185.4000000000001</v>
          </cell>
        </row>
        <row r="148">
          <cell r="C148" t="str">
            <v>치츨소모비</v>
          </cell>
          <cell r="E148">
            <v>1</v>
          </cell>
          <cell r="G148">
            <v>200</v>
          </cell>
          <cell r="H148">
            <v>200</v>
          </cell>
          <cell r="K148">
            <v>200</v>
          </cell>
          <cell r="L148">
            <v>200</v>
          </cell>
        </row>
        <row r="149">
          <cell r="A149">
            <v>9</v>
          </cell>
          <cell r="C149" t="str">
            <v>줄떼</v>
          </cell>
          <cell r="E149">
            <v>1</v>
          </cell>
          <cell r="F149" t="str">
            <v>㎡</v>
          </cell>
          <cell r="H149">
            <v>3596</v>
          </cell>
          <cell r="I149" t="str">
            <v/>
          </cell>
          <cell r="J149">
            <v>3106</v>
          </cell>
          <cell r="K149" t="str">
            <v/>
          </cell>
          <cell r="L149">
            <v>485</v>
          </cell>
          <cell r="M149" t="str">
            <v/>
          </cell>
          <cell r="N149">
            <v>5</v>
          </cell>
        </row>
        <row r="150">
          <cell r="C150" t="str">
            <v>지게운반</v>
          </cell>
          <cell r="D150" t="str">
            <v/>
          </cell>
          <cell r="E150">
            <v>3.1770000000000001E-3</v>
          </cell>
          <cell r="F150" t="str">
            <v>인</v>
          </cell>
          <cell r="G150">
            <v>31800</v>
          </cell>
          <cell r="H150">
            <v>101</v>
          </cell>
          <cell r="I150">
            <v>31800</v>
          </cell>
          <cell r="J150">
            <v>101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</row>
        <row r="151">
          <cell r="B151">
            <v>11</v>
          </cell>
          <cell r="C151" t="str">
            <v>운반</v>
          </cell>
          <cell r="D151" t="str">
            <v>경운기1000KG</v>
          </cell>
          <cell r="E151">
            <v>1</v>
          </cell>
          <cell r="F151" t="str">
            <v>㎡</v>
          </cell>
          <cell r="G151">
            <v>91.1</v>
          </cell>
          <cell r="H151">
            <v>91.1</v>
          </cell>
          <cell r="I151">
            <v>84.3</v>
          </cell>
          <cell r="J151">
            <v>84.3</v>
          </cell>
          <cell r="K151">
            <v>1.6</v>
          </cell>
          <cell r="L151">
            <v>1.6</v>
          </cell>
          <cell r="M151">
            <v>5.2</v>
          </cell>
          <cell r="N151">
            <v>5.2</v>
          </cell>
        </row>
        <row r="152">
          <cell r="C152" t="str">
            <v>상하차료</v>
          </cell>
          <cell r="E152">
            <v>8.83E-4</v>
          </cell>
          <cell r="F152" t="str">
            <v>인</v>
          </cell>
          <cell r="G152">
            <v>31800</v>
          </cell>
          <cell r="H152">
            <v>43</v>
          </cell>
          <cell r="I152">
            <v>31800</v>
          </cell>
          <cell r="J152">
            <v>43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</row>
        <row r="153">
          <cell r="C153" t="str">
            <v>떼값</v>
          </cell>
          <cell r="F153" t="str">
            <v>㎡</v>
          </cell>
          <cell r="G153">
            <v>200</v>
          </cell>
          <cell r="H153">
            <v>484</v>
          </cell>
          <cell r="J153">
            <v>0</v>
          </cell>
          <cell r="K153">
            <v>200</v>
          </cell>
          <cell r="L153">
            <v>484</v>
          </cell>
          <cell r="N153">
            <v>0</v>
          </cell>
        </row>
        <row r="154">
          <cell r="C154" t="str">
            <v>떼붙임</v>
          </cell>
          <cell r="E154">
            <v>6.9000000000000006E-2</v>
          </cell>
          <cell r="F154" t="str">
            <v>인</v>
          </cell>
          <cell r="G154">
            <v>31800</v>
          </cell>
          <cell r="H154">
            <v>2194.1999999999998</v>
          </cell>
          <cell r="I154">
            <v>31800</v>
          </cell>
          <cell r="J154">
            <v>2194.1999999999998</v>
          </cell>
          <cell r="L154">
            <v>0</v>
          </cell>
          <cell r="N154">
            <v>0</v>
          </cell>
        </row>
        <row r="155">
          <cell r="C155" t="str">
            <v>법면고르기</v>
          </cell>
          <cell r="H155">
            <v>683.7</v>
          </cell>
          <cell r="J155">
            <v>683.7</v>
          </cell>
        </row>
        <row r="157">
          <cell r="A157">
            <v>11</v>
          </cell>
          <cell r="C157" t="str">
            <v>평떼</v>
          </cell>
          <cell r="E157">
            <v>1</v>
          </cell>
          <cell r="F157" t="str">
            <v>㎡</v>
          </cell>
          <cell r="H157">
            <v>6597</v>
          </cell>
          <cell r="I157" t="str">
            <v/>
          </cell>
          <cell r="J157">
            <v>4183</v>
          </cell>
          <cell r="K157" t="str">
            <v/>
          </cell>
          <cell r="L157">
            <v>2399</v>
          </cell>
          <cell r="M157" t="str">
            <v/>
          </cell>
          <cell r="N157">
            <v>15</v>
          </cell>
        </row>
        <row r="158">
          <cell r="C158" t="str">
            <v>지게운반</v>
          </cell>
          <cell r="D158" t="str">
            <v/>
          </cell>
          <cell r="E158">
            <v>3.1770000000000001E-3</v>
          </cell>
          <cell r="F158" t="str">
            <v>인</v>
          </cell>
          <cell r="G158">
            <v>31800</v>
          </cell>
          <cell r="H158">
            <v>101</v>
          </cell>
          <cell r="I158">
            <v>31800</v>
          </cell>
          <cell r="J158">
            <v>101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</row>
        <row r="159">
          <cell r="B159">
            <v>13</v>
          </cell>
          <cell r="C159" t="str">
            <v>운반</v>
          </cell>
          <cell r="D159" t="str">
            <v>경운기1000KG</v>
          </cell>
          <cell r="E159">
            <v>1</v>
          </cell>
          <cell r="F159" t="str">
            <v>㎡</v>
          </cell>
          <cell r="G159">
            <v>273.59999999999997</v>
          </cell>
          <cell r="H159">
            <v>273.59999999999997</v>
          </cell>
          <cell r="I159">
            <v>253.1</v>
          </cell>
          <cell r="J159">
            <v>253.1</v>
          </cell>
          <cell r="K159">
            <v>4.8</v>
          </cell>
          <cell r="L159">
            <v>4.8</v>
          </cell>
          <cell r="M159">
            <v>15.7</v>
          </cell>
          <cell r="N159">
            <v>15.7</v>
          </cell>
        </row>
        <row r="160">
          <cell r="C160" t="str">
            <v>상하차료</v>
          </cell>
          <cell r="E160">
            <v>2.6900000000000001E-3</v>
          </cell>
          <cell r="G160">
            <v>31800</v>
          </cell>
          <cell r="H160">
            <v>90</v>
          </cell>
          <cell r="I160">
            <v>31800</v>
          </cell>
          <cell r="J160">
            <v>90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</row>
        <row r="161">
          <cell r="C161" t="str">
            <v>떼값</v>
          </cell>
          <cell r="F161" t="str">
            <v>㎡</v>
          </cell>
          <cell r="G161">
            <v>200</v>
          </cell>
          <cell r="H161">
            <v>2395</v>
          </cell>
          <cell r="J161">
            <v>0</v>
          </cell>
          <cell r="K161">
            <v>200</v>
          </cell>
          <cell r="L161">
            <v>2395</v>
          </cell>
          <cell r="N161">
            <v>0</v>
          </cell>
        </row>
        <row r="162">
          <cell r="C162" t="str">
            <v>떼붙임</v>
          </cell>
          <cell r="E162">
            <v>6.9000000000000006E-2</v>
          </cell>
          <cell r="F162" t="str">
            <v>인</v>
          </cell>
          <cell r="G162">
            <v>31800</v>
          </cell>
          <cell r="H162">
            <v>2194.1999999999998</v>
          </cell>
          <cell r="I162">
            <v>31800</v>
          </cell>
          <cell r="J162">
            <v>2194.1999999999998</v>
          </cell>
          <cell r="L162">
            <v>0</v>
          </cell>
          <cell r="N162">
            <v>0</v>
          </cell>
        </row>
        <row r="163">
          <cell r="C163" t="str">
            <v>꼬치</v>
          </cell>
          <cell r="E163">
            <v>6.6E-3</v>
          </cell>
          <cell r="F163" t="str">
            <v>인</v>
          </cell>
          <cell r="G163">
            <v>31800</v>
          </cell>
          <cell r="H163">
            <v>209.8</v>
          </cell>
          <cell r="I163">
            <v>31800</v>
          </cell>
          <cell r="J163">
            <v>209.8</v>
          </cell>
        </row>
        <row r="164">
          <cell r="C164" t="str">
            <v>비탈면고르기</v>
          </cell>
          <cell r="G164">
            <v>31800</v>
          </cell>
          <cell r="H164">
            <v>1335.6</v>
          </cell>
          <cell r="I164">
            <v>31800</v>
          </cell>
          <cell r="J164">
            <v>1335.6</v>
          </cell>
        </row>
        <row r="166">
          <cell r="A166">
            <v>15</v>
          </cell>
          <cell r="C166" t="str">
            <v>유용성토</v>
          </cell>
          <cell r="D166" t="str">
            <v>통관-제당</v>
          </cell>
          <cell r="E166">
            <v>1</v>
          </cell>
          <cell r="F166" t="str">
            <v>㎥</v>
          </cell>
          <cell r="H166">
            <v>1387</v>
          </cell>
          <cell r="I166" t="str">
            <v/>
          </cell>
          <cell r="J166">
            <v>780</v>
          </cell>
          <cell r="K166" t="str">
            <v/>
          </cell>
          <cell r="L166">
            <v>130</v>
          </cell>
          <cell r="M166" t="str">
            <v/>
          </cell>
          <cell r="N166">
            <v>477</v>
          </cell>
        </row>
        <row r="167">
          <cell r="B167">
            <v>17</v>
          </cell>
          <cell r="C167" t="str">
            <v>유용성토</v>
          </cell>
          <cell r="D167" t="str">
            <v>덤프트럭2.5TON</v>
          </cell>
          <cell r="E167">
            <v>1</v>
          </cell>
          <cell r="F167" t="str">
            <v>㎥</v>
          </cell>
          <cell r="G167">
            <v>590.19999999999993</v>
          </cell>
          <cell r="H167">
            <v>590.19999999999993</v>
          </cell>
          <cell r="I167">
            <v>386.2</v>
          </cell>
          <cell r="J167">
            <v>386.2</v>
          </cell>
          <cell r="K167">
            <v>51.4</v>
          </cell>
          <cell r="L167">
            <v>51.4</v>
          </cell>
          <cell r="M167">
            <v>152.6</v>
          </cell>
          <cell r="N167">
            <v>152.6</v>
          </cell>
        </row>
        <row r="168">
          <cell r="B168">
            <v>1</v>
          </cell>
          <cell r="C168" t="str">
            <v>적사</v>
          </cell>
          <cell r="D168" t="str">
            <v>백호우0.7㎥</v>
          </cell>
          <cell r="E168">
            <v>1</v>
          </cell>
          <cell r="F168" t="str">
            <v>㎥</v>
          </cell>
          <cell r="G168">
            <v>638.70000000000005</v>
          </cell>
          <cell r="H168">
            <v>638.70000000000005</v>
          </cell>
          <cell r="I168">
            <v>332.5</v>
          </cell>
          <cell r="J168">
            <v>332.5</v>
          </cell>
          <cell r="K168">
            <v>55.2</v>
          </cell>
          <cell r="L168">
            <v>55.2</v>
          </cell>
          <cell r="M168">
            <v>251</v>
          </cell>
          <cell r="N168">
            <v>251</v>
          </cell>
        </row>
        <row r="169">
          <cell r="B169">
            <v>19</v>
          </cell>
          <cell r="C169" t="str">
            <v>유용성토(고르고다지기)</v>
          </cell>
          <cell r="D169" t="str">
            <v>도쟈  19ton+견인양족식로울러9ton</v>
          </cell>
          <cell r="E169">
            <v>1</v>
          </cell>
          <cell r="F169" t="str">
            <v>㎥</v>
          </cell>
          <cell r="G169">
            <v>159.10000000000002</v>
          </cell>
          <cell r="H169">
            <v>159.10000000000002</v>
          </cell>
          <cell r="I169">
            <v>61.7</v>
          </cell>
          <cell r="J169">
            <v>61.7</v>
          </cell>
          <cell r="K169">
            <v>23.6</v>
          </cell>
          <cell r="L169">
            <v>23.6</v>
          </cell>
          <cell r="M169">
            <v>73.8</v>
          </cell>
          <cell r="N169">
            <v>73.8</v>
          </cell>
        </row>
        <row r="171">
          <cell r="A171">
            <v>17</v>
          </cell>
          <cell r="C171" t="str">
            <v>잔토처리</v>
          </cell>
          <cell r="E171">
            <v>1</v>
          </cell>
          <cell r="F171" t="str">
            <v>㎥</v>
          </cell>
          <cell r="H171">
            <v>464</v>
          </cell>
          <cell r="I171" t="str">
            <v/>
          </cell>
          <cell r="J171">
            <v>194</v>
          </cell>
          <cell r="K171" t="str">
            <v/>
          </cell>
          <cell r="L171">
            <v>74</v>
          </cell>
          <cell r="M171" t="str">
            <v/>
          </cell>
          <cell r="N171">
            <v>196</v>
          </cell>
        </row>
        <row r="172">
          <cell r="B172">
            <v>21</v>
          </cell>
          <cell r="C172" t="str">
            <v>잔토처리(보통)</v>
          </cell>
          <cell r="D172" t="str">
            <v>도쟈19TON</v>
          </cell>
          <cell r="E172">
            <v>1</v>
          </cell>
          <cell r="F172" t="str">
            <v>㎥</v>
          </cell>
          <cell r="G172">
            <v>465.3</v>
          </cell>
          <cell r="H172">
            <v>465.3</v>
          </cell>
          <cell r="I172">
            <v>194.6</v>
          </cell>
          <cell r="J172">
            <v>194.6</v>
          </cell>
          <cell r="K172">
            <v>74.400000000000006</v>
          </cell>
          <cell r="L172">
            <v>74.400000000000006</v>
          </cell>
          <cell r="M172">
            <v>196.3</v>
          </cell>
          <cell r="N172">
            <v>196.3</v>
          </cell>
        </row>
        <row r="174">
          <cell r="A174">
            <v>21</v>
          </cell>
          <cell r="C174" t="str">
            <v>절토90(일반)</v>
          </cell>
          <cell r="D174" t="str">
            <v>백호우 0.7㎥</v>
          </cell>
          <cell r="E174">
            <v>1</v>
          </cell>
          <cell r="F174" t="str">
            <v>㎥</v>
          </cell>
          <cell r="H174">
            <v>472</v>
          </cell>
          <cell r="I174" t="str">
            <v/>
          </cell>
          <cell r="J174">
            <v>246</v>
          </cell>
          <cell r="K174" t="str">
            <v/>
          </cell>
          <cell r="L174">
            <v>41</v>
          </cell>
          <cell r="M174" t="str">
            <v/>
          </cell>
          <cell r="N174">
            <v>185</v>
          </cell>
        </row>
        <row r="175">
          <cell r="B175">
            <v>25</v>
          </cell>
          <cell r="C175" t="str">
            <v>절토</v>
          </cell>
          <cell r="D175" t="str">
            <v>백호우0.7㎥</v>
          </cell>
          <cell r="E175">
            <v>1</v>
          </cell>
          <cell r="F175" t="str">
            <v>㎥</v>
          </cell>
          <cell r="G175">
            <v>472.7</v>
          </cell>
          <cell r="H175">
            <v>472.7</v>
          </cell>
          <cell r="I175">
            <v>246.1</v>
          </cell>
          <cell r="J175">
            <v>246.1</v>
          </cell>
          <cell r="K175">
            <v>40.799999999999997</v>
          </cell>
          <cell r="L175">
            <v>40.799999999999997</v>
          </cell>
          <cell r="M175">
            <v>185.8</v>
          </cell>
          <cell r="N175">
            <v>185.8</v>
          </cell>
        </row>
        <row r="177">
          <cell r="A177">
            <v>27</v>
          </cell>
          <cell r="C177" t="str">
            <v>되메우기</v>
          </cell>
          <cell r="D177" t="str">
            <v>백호우0.7㎥</v>
          </cell>
          <cell r="F177" t="str">
            <v>㎥</v>
          </cell>
          <cell r="H177">
            <v>747</v>
          </cell>
          <cell r="I177" t="str">
            <v/>
          </cell>
          <cell r="J177">
            <v>541</v>
          </cell>
          <cell r="K177" t="str">
            <v/>
          </cell>
          <cell r="L177">
            <v>37</v>
          </cell>
          <cell r="M177" t="str">
            <v/>
          </cell>
          <cell r="N177">
            <v>169</v>
          </cell>
        </row>
        <row r="178">
          <cell r="C178" t="str">
            <v>보통인부</v>
          </cell>
          <cell r="D178" t="str">
            <v/>
          </cell>
          <cell r="E178">
            <v>1.0000000000000002E-2</v>
          </cell>
          <cell r="F178" t="str">
            <v/>
          </cell>
          <cell r="G178">
            <v>31800</v>
          </cell>
          <cell r="H178">
            <v>318</v>
          </cell>
          <cell r="I178">
            <v>31800</v>
          </cell>
          <cell r="J178">
            <v>318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</row>
        <row r="179">
          <cell r="B179">
            <v>33</v>
          </cell>
          <cell r="C179" t="str">
            <v>되메우기(기계90%)</v>
          </cell>
          <cell r="D179" t="str">
            <v>백호우0.7㎥</v>
          </cell>
          <cell r="E179">
            <v>1</v>
          </cell>
          <cell r="F179" t="str">
            <v>㎥</v>
          </cell>
          <cell r="G179">
            <v>429.90000000000003</v>
          </cell>
          <cell r="H179">
            <v>429.90000000000003</v>
          </cell>
          <cell r="I179">
            <v>223.8</v>
          </cell>
          <cell r="J179">
            <v>223.8</v>
          </cell>
          <cell r="K179">
            <v>37.1</v>
          </cell>
          <cell r="L179">
            <v>37.1</v>
          </cell>
          <cell r="M179">
            <v>169</v>
          </cell>
          <cell r="N179">
            <v>169</v>
          </cell>
        </row>
        <row r="181">
          <cell r="A181">
            <v>35</v>
          </cell>
          <cell r="C181" t="str">
            <v>터깍기</v>
          </cell>
          <cell r="D181" t="str">
            <v>도쟈19ton</v>
          </cell>
          <cell r="E181">
            <v>1</v>
          </cell>
          <cell r="F181" t="str">
            <v>㎥</v>
          </cell>
          <cell r="H181">
            <v>1071</v>
          </cell>
          <cell r="I181" t="str">
            <v/>
          </cell>
          <cell r="J181">
            <v>448</v>
          </cell>
          <cell r="K181" t="str">
            <v/>
          </cell>
          <cell r="L181">
            <v>171</v>
          </cell>
          <cell r="M181" t="str">
            <v/>
          </cell>
          <cell r="N181">
            <v>452</v>
          </cell>
        </row>
        <row r="182">
          <cell r="B182">
            <v>47</v>
          </cell>
          <cell r="C182" t="str">
            <v>터깍기</v>
          </cell>
          <cell r="D182" t="str">
            <v>도쟈19TON</v>
          </cell>
          <cell r="E182">
            <v>1</v>
          </cell>
          <cell r="F182" t="str">
            <v>㎥</v>
          </cell>
          <cell r="G182">
            <v>1071.4000000000001</v>
          </cell>
          <cell r="H182">
            <v>1071.4000000000001</v>
          </cell>
          <cell r="I182">
            <v>448</v>
          </cell>
          <cell r="J182">
            <v>448</v>
          </cell>
          <cell r="K182">
            <v>171.3</v>
          </cell>
          <cell r="L182">
            <v>171.3</v>
          </cell>
          <cell r="M182">
            <v>452.1</v>
          </cell>
          <cell r="N182">
            <v>452.1</v>
          </cell>
        </row>
        <row r="184">
          <cell r="A184">
            <v>41</v>
          </cell>
          <cell r="C184" t="str">
            <v>유용성토</v>
          </cell>
          <cell r="D184" t="str">
            <v>제당-제당</v>
          </cell>
          <cell r="E184">
            <v>1</v>
          </cell>
          <cell r="F184" t="str">
            <v>㎥</v>
          </cell>
          <cell r="H184">
            <v>1249</v>
          </cell>
          <cell r="I184" t="str">
            <v/>
          </cell>
          <cell r="J184">
            <v>704</v>
          </cell>
          <cell r="K184" t="str">
            <v/>
          </cell>
          <cell r="L184">
            <v>118</v>
          </cell>
          <cell r="M184" t="str">
            <v/>
          </cell>
          <cell r="N184">
            <v>427</v>
          </cell>
        </row>
        <row r="185">
          <cell r="B185">
            <v>53</v>
          </cell>
          <cell r="C185" t="str">
            <v>제당-제당</v>
          </cell>
          <cell r="D185" t="str">
            <v>덤프트럭2.5TON</v>
          </cell>
          <cell r="E185">
            <v>1</v>
          </cell>
          <cell r="F185" t="str">
            <v>㎥</v>
          </cell>
          <cell r="G185">
            <v>557.5</v>
          </cell>
          <cell r="H185">
            <v>557.5</v>
          </cell>
          <cell r="I185">
            <v>364.8</v>
          </cell>
          <cell r="J185">
            <v>364.8</v>
          </cell>
          <cell r="K185">
            <v>48.5</v>
          </cell>
          <cell r="L185">
            <v>48.5</v>
          </cell>
          <cell r="M185">
            <v>144.19999999999999</v>
          </cell>
          <cell r="N185">
            <v>144.19999999999999</v>
          </cell>
        </row>
        <row r="186">
          <cell r="B186">
            <v>193</v>
          </cell>
          <cell r="C186" t="str">
            <v>적사</v>
          </cell>
          <cell r="D186" t="str">
            <v>백호우0.7㎥</v>
          </cell>
          <cell r="E186">
            <v>1</v>
          </cell>
          <cell r="F186" t="str">
            <v>㎥</v>
          </cell>
          <cell r="G186">
            <v>533.4</v>
          </cell>
          <cell r="H186">
            <v>533.4</v>
          </cell>
          <cell r="I186">
            <v>277.7</v>
          </cell>
          <cell r="J186">
            <v>277.7</v>
          </cell>
          <cell r="K186">
            <v>46.1</v>
          </cell>
          <cell r="L186">
            <v>46.1</v>
          </cell>
          <cell r="M186">
            <v>209.6</v>
          </cell>
          <cell r="N186">
            <v>209.6</v>
          </cell>
        </row>
        <row r="187">
          <cell r="B187">
            <v>55</v>
          </cell>
          <cell r="C187" t="str">
            <v>고르고다지기</v>
          </cell>
          <cell r="D187" t="str">
            <v>도쟈  19ton+견인양족식로울러9ton</v>
          </cell>
          <cell r="E187">
            <v>1</v>
          </cell>
          <cell r="F187" t="str">
            <v>㎥</v>
          </cell>
          <cell r="G187">
            <v>159.10000000000002</v>
          </cell>
          <cell r="H187">
            <v>159.10000000000002</v>
          </cell>
          <cell r="I187">
            <v>61.7</v>
          </cell>
          <cell r="J187">
            <v>61.7</v>
          </cell>
          <cell r="K187">
            <v>23.6</v>
          </cell>
          <cell r="L187">
            <v>23.6</v>
          </cell>
          <cell r="M187">
            <v>73.8</v>
          </cell>
          <cell r="N187">
            <v>73.8</v>
          </cell>
        </row>
        <row r="189">
          <cell r="A189">
            <v>43</v>
          </cell>
          <cell r="C189" t="str">
            <v>벌개제근</v>
          </cell>
          <cell r="E189">
            <v>1</v>
          </cell>
          <cell r="F189" t="str">
            <v>㎡</v>
          </cell>
          <cell r="H189">
            <v>143</v>
          </cell>
          <cell r="I189" t="str">
            <v/>
          </cell>
          <cell r="J189">
            <v>143</v>
          </cell>
          <cell r="K189" t="str">
            <v/>
          </cell>
          <cell r="L189">
            <v>0</v>
          </cell>
          <cell r="M189" t="str">
            <v/>
          </cell>
          <cell r="N189">
            <v>0</v>
          </cell>
        </row>
        <row r="190">
          <cell r="C190" t="str">
            <v>보통인부</v>
          </cell>
          <cell r="D190" t="str">
            <v/>
          </cell>
          <cell r="E190">
            <v>4.4999999999999997E-3</v>
          </cell>
          <cell r="F190" t="str">
            <v>인</v>
          </cell>
          <cell r="G190">
            <v>31800</v>
          </cell>
          <cell r="H190">
            <v>143.1</v>
          </cell>
          <cell r="I190">
            <v>31800</v>
          </cell>
          <cell r="J190">
            <v>143.1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</row>
        <row r="192">
          <cell r="A192">
            <v>47</v>
          </cell>
          <cell r="C192" t="str">
            <v>무근콘크리트깨기</v>
          </cell>
          <cell r="D192" t="str">
            <v>인력20%,  기계80%</v>
          </cell>
          <cell r="E192">
            <v>1</v>
          </cell>
          <cell r="F192" t="str">
            <v>㎥</v>
          </cell>
          <cell r="H192">
            <v>44532</v>
          </cell>
          <cell r="I192" t="str">
            <v/>
          </cell>
          <cell r="J192">
            <v>38636</v>
          </cell>
          <cell r="K192" t="str">
            <v/>
          </cell>
          <cell r="L192">
            <v>826</v>
          </cell>
          <cell r="M192" t="str">
            <v/>
          </cell>
          <cell r="N192">
            <v>5070</v>
          </cell>
        </row>
        <row r="193">
          <cell r="C193" t="str">
            <v>할석공</v>
          </cell>
          <cell r="D193" t="str">
            <v/>
          </cell>
          <cell r="E193">
            <v>0.4</v>
          </cell>
          <cell r="F193" t="str">
            <v>인</v>
          </cell>
          <cell r="G193">
            <v>68000</v>
          </cell>
          <cell r="H193">
            <v>27200</v>
          </cell>
          <cell r="I193">
            <v>68000</v>
          </cell>
          <cell r="J193">
            <v>27200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</row>
        <row r="194">
          <cell r="C194" t="str">
            <v>잡재료비</v>
          </cell>
          <cell r="D194" t="str">
            <v/>
          </cell>
          <cell r="E194">
            <v>0.05</v>
          </cell>
          <cell r="F194" t="str">
            <v/>
          </cell>
          <cell r="G194">
            <v>27200</v>
          </cell>
          <cell r="H194">
            <v>1360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27200</v>
          </cell>
          <cell r="N194">
            <v>1360</v>
          </cell>
        </row>
        <row r="195">
          <cell r="C195" t="str">
            <v>보통인부</v>
          </cell>
          <cell r="D195" t="str">
            <v>소운반(리어카)</v>
          </cell>
          <cell r="E195">
            <v>1</v>
          </cell>
          <cell r="F195" t="str">
            <v>인</v>
          </cell>
          <cell r="G195">
            <v>1549.3</v>
          </cell>
          <cell r="H195">
            <v>1549.3</v>
          </cell>
          <cell r="I195">
            <v>1549.3</v>
          </cell>
          <cell r="J195">
            <v>1549.3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</row>
        <row r="196">
          <cell r="B196">
            <v>59</v>
          </cell>
          <cell r="C196" t="str">
            <v>무근콘크리트깨기30㎝미만</v>
          </cell>
          <cell r="D196" t="str">
            <v>대형브레이카+백호0.7</v>
          </cell>
          <cell r="E196">
            <v>1</v>
          </cell>
          <cell r="F196" t="str">
            <v>㎥</v>
          </cell>
          <cell r="G196">
            <v>7187.1</v>
          </cell>
          <cell r="H196">
            <v>7187.1</v>
          </cell>
          <cell r="I196">
            <v>2998.2</v>
          </cell>
          <cell r="J196">
            <v>2998.2</v>
          </cell>
          <cell r="K196">
            <v>478</v>
          </cell>
          <cell r="L196">
            <v>478</v>
          </cell>
          <cell r="M196">
            <v>3710.9</v>
          </cell>
          <cell r="N196">
            <v>3710.9</v>
          </cell>
        </row>
        <row r="197">
          <cell r="C197" t="str">
            <v>보통인부</v>
          </cell>
          <cell r="D197" t="str">
            <v/>
          </cell>
          <cell r="E197">
            <v>2.1739000000000001E-2</v>
          </cell>
          <cell r="F197" t="str">
            <v>인</v>
          </cell>
          <cell r="G197">
            <v>31800</v>
          </cell>
          <cell r="H197">
            <v>691.3</v>
          </cell>
          <cell r="I197">
            <v>31800</v>
          </cell>
          <cell r="J197">
            <v>691.3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</row>
        <row r="198">
          <cell r="C198" t="str">
            <v>소운반</v>
          </cell>
          <cell r="D198" t="str">
            <v>(리어카)</v>
          </cell>
          <cell r="E198">
            <v>1</v>
          </cell>
          <cell r="F198" t="str">
            <v>인</v>
          </cell>
          <cell r="G198">
            <v>6197.3</v>
          </cell>
          <cell r="H198">
            <v>6197.3</v>
          </cell>
          <cell r="I198">
            <v>6197.3</v>
          </cell>
          <cell r="J198">
            <v>6197.3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</row>
        <row r="199">
          <cell r="C199" t="str">
            <v>치츨</v>
          </cell>
          <cell r="D199" t="str">
            <v/>
          </cell>
          <cell r="E199">
            <v>1.7390000000000001E-3</v>
          </cell>
          <cell r="F199" t="str">
            <v/>
          </cell>
          <cell r="G199">
            <v>200000</v>
          </cell>
          <cell r="H199">
            <v>347.8</v>
          </cell>
          <cell r="I199">
            <v>0</v>
          </cell>
          <cell r="J199">
            <v>0</v>
          </cell>
          <cell r="K199">
            <v>200000</v>
          </cell>
          <cell r="L199">
            <v>347.8</v>
          </cell>
          <cell r="M199">
            <v>0</v>
          </cell>
          <cell r="N199">
            <v>0</v>
          </cell>
        </row>
        <row r="201">
          <cell r="A201">
            <v>49</v>
          </cell>
          <cell r="C201" t="str">
            <v>철근콘크리트깨기</v>
          </cell>
          <cell r="D201" t="str">
            <v>인력20%,  기계80%</v>
          </cell>
          <cell r="E201">
            <v>1</v>
          </cell>
          <cell r="F201" t="str">
            <v>㎥</v>
          </cell>
          <cell r="H201">
            <v>103523</v>
          </cell>
          <cell r="I201" t="str">
            <v/>
          </cell>
          <cell r="J201">
            <v>93739</v>
          </cell>
          <cell r="K201" t="str">
            <v/>
          </cell>
          <cell r="L201">
            <v>2816</v>
          </cell>
          <cell r="M201" t="str">
            <v/>
          </cell>
          <cell r="N201">
            <v>6968</v>
          </cell>
        </row>
        <row r="202">
          <cell r="C202" t="str">
            <v>할석공</v>
          </cell>
          <cell r="D202" t="str">
            <v/>
          </cell>
          <cell r="E202">
            <v>1</v>
          </cell>
          <cell r="F202" t="str">
            <v>인</v>
          </cell>
          <cell r="G202">
            <v>68000</v>
          </cell>
          <cell r="H202">
            <v>68000</v>
          </cell>
          <cell r="I202">
            <v>68000</v>
          </cell>
          <cell r="J202">
            <v>68000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</row>
        <row r="203">
          <cell r="C203" t="str">
            <v>잡재료비</v>
          </cell>
          <cell r="D203" t="str">
            <v/>
          </cell>
          <cell r="E203">
            <v>0.05</v>
          </cell>
          <cell r="F203" t="str">
            <v/>
          </cell>
          <cell r="G203">
            <v>68000</v>
          </cell>
          <cell r="H203">
            <v>3400</v>
          </cell>
          <cell r="I203">
            <v>68000</v>
          </cell>
          <cell r="J203">
            <v>3400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</row>
        <row r="204">
          <cell r="C204" t="str">
            <v>보통인부</v>
          </cell>
          <cell r="D204" t="str">
            <v>소운반(리어카)</v>
          </cell>
          <cell r="E204">
            <v>5.0890999999999999E-2</v>
          </cell>
          <cell r="F204" t="str">
            <v>인</v>
          </cell>
          <cell r="G204">
            <v>31800</v>
          </cell>
          <cell r="H204">
            <v>1618.3</v>
          </cell>
          <cell r="I204">
            <v>31800</v>
          </cell>
          <cell r="J204">
            <v>1618.3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</row>
        <row r="205">
          <cell r="B205">
            <v>61</v>
          </cell>
          <cell r="C205" t="str">
            <v>철근콘크리트깨기30㎝미만</v>
          </cell>
          <cell r="D205" t="str">
            <v>대형브레이카+백호0.7</v>
          </cell>
          <cell r="E205">
            <v>1</v>
          </cell>
          <cell r="F205" t="str">
            <v>㎥</v>
          </cell>
          <cell r="G205">
            <v>13494.400000000001</v>
          </cell>
          <cell r="H205">
            <v>13494.400000000001</v>
          </cell>
          <cell r="I205">
            <v>5629.3</v>
          </cell>
          <cell r="J205">
            <v>5629.3</v>
          </cell>
          <cell r="K205">
            <v>897.6</v>
          </cell>
          <cell r="L205">
            <v>897.6</v>
          </cell>
          <cell r="M205">
            <v>6967.5</v>
          </cell>
          <cell r="N205">
            <v>6967.5</v>
          </cell>
        </row>
        <row r="206">
          <cell r="C206" t="str">
            <v>보통인부</v>
          </cell>
          <cell r="D206" t="str">
            <v/>
          </cell>
          <cell r="E206">
            <v>4.0815999999999998E-2</v>
          </cell>
          <cell r="F206" t="str">
            <v>인</v>
          </cell>
          <cell r="G206">
            <v>31800</v>
          </cell>
          <cell r="H206">
            <v>1297.9000000000001</v>
          </cell>
          <cell r="I206">
            <v>31800</v>
          </cell>
          <cell r="J206">
            <v>1297.9000000000001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</row>
        <row r="207">
          <cell r="C207" t="str">
            <v>소운반</v>
          </cell>
          <cell r="D207" t="str">
            <v>(리어카)</v>
          </cell>
          <cell r="E207">
            <v>0.20356199999999999</v>
          </cell>
          <cell r="F207" t="str">
            <v>인</v>
          </cell>
          <cell r="G207">
            <v>31800</v>
          </cell>
          <cell r="H207">
            <v>6473.2</v>
          </cell>
          <cell r="I207">
            <v>31800</v>
          </cell>
          <cell r="J207">
            <v>6473.2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</row>
        <row r="208">
          <cell r="C208" t="str">
            <v>치츨</v>
          </cell>
          <cell r="D208" t="str">
            <v/>
          </cell>
          <cell r="E208">
            <v>3.2650000000000001E-3</v>
          </cell>
          <cell r="F208" t="str">
            <v/>
          </cell>
          <cell r="G208">
            <v>200000</v>
          </cell>
          <cell r="H208">
            <v>653</v>
          </cell>
          <cell r="I208">
            <v>0</v>
          </cell>
          <cell r="J208">
            <v>0</v>
          </cell>
          <cell r="K208">
            <v>200000</v>
          </cell>
          <cell r="L208">
            <v>653</v>
          </cell>
          <cell r="M208">
            <v>0</v>
          </cell>
          <cell r="N208">
            <v>0</v>
          </cell>
        </row>
        <row r="209">
          <cell r="C209" t="str">
            <v>용접공</v>
          </cell>
          <cell r="D209" t="str">
            <v/>
          </cell>
          <cell r="E209">
            <v>0.1212</v>
          </cell>
          <cell r="F209" t="str">
            <v>인</v>
          </cell>
          <cell r="G209">
            <v>60400</v>
          </cell>
          <cell r="H209">
            <v>7320.4</v>
          </cell>
          <cell r="I209">
            <v>60400</v>
          </cell>
          <cell r="J209">
            <v>7320.4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</row>
        <row r="210">
          <cell r="C210" t="str">
            <v>아세틸렌</v>
          </cell>
          <cell r="D210" t="str">
            <v/>
          </cell>
          <cell r="E210">
            <v>0.23</v>
          </cell>
          <cell r="F210" t="str">
            <v>KG</v>
          </cell>
          <cell r="G210">
            <v>5500</v>
          </cell>
          <cell r="H210">
            <v>1265</v>
          </cell>
          <cell r="I210">
            <v>0</v>
          </cell>
          <cell r="J210">
            <v>0</v>
          </cell>
          <cell r="K210">
            <v>5500</v>
          </cell>
          <cell r="L210">
            <v>1265</v>
          </cell>
          <cell r="M210">
            <v>0</v>
          </cell>
          <cell r="N210">
            <v>0</v>
          </cell>
        </row>
        <row r="211">
          <cell r="C211" t="str">
            <v>산소</v>
          </cell>
          <cell r="D211" t="str">
            <v/>
          </cell>
          <cell r="E211">
            <v>0.68</v>
          </cell>
          <cell r="F211" t="str">
            <v>KG</v>
          </cell>
          <cell r="G211">
            <v>1</v>
          </cell>
          <cell r="H211">
            <v>0.6</v>
          </cell>
          <cell r="I211">
            <v>0</v>
          </cell>
          <cell r="J211">
            <v>0</v>
          </cell>
          <cell r="K211">
            <v>1</v>
          </cell>
          <cell r="L211">
            <v>0.6</v>
          </cell>
          <cell r="M211">
            <v>0</v>
          </cell>
          <cell r="N211">
            <v>0</v>
          </cell>
        </row>
        <row r="213">
          <cell r="A213">
            <v>107</v>
          </cell>
          <cell r="C213" t="str">
            <v>중기운반</v>
          </cell>
          <cell r="D213" t="str">
            <v>트레일러</v>
          </cell>
          <cell r="E213">
            <v>1</v>
          </cell>
          <cell r="F213" t="str">
            <v>대</v>
          </cell>
          <cell r="H213">
            <v>129934</v>
          </cell>
          <cell r="I213" t="str">
            <v/>
          </cell>
          <cell r="J213">
            <v>58000</v>
          </cell>
          <cell r="K213" t="str">
            <v/>
          </cell>
          <cell r="L213">
            <v>19777</v>
          </cell>
          <cell r="M213" t="str">
            <v/>
          </cell>
          <cell r="N213">
            <v>52157</v>
          </cell>
        </row>
        <row r="214">
          <cell r="B214">
            <v>93</v>
          </cell>
          <cell r="C214" t="str">
            <v>트레일러</v>
          </cell>
          <cell r="D214" t="str">
            <v>트럭트레일러20TON</v>
          </cell>
          <cell r="E214">
            <v>1</v>
          </cell>
          <cell r="F214" t="str">
            <v>대</v>
          </cell>
          <cell r="G214">
            <v>129935.6</v>
          </cell>
          <cell r="H214">
            <v>129935.6</v>
          </cell>
          <cell r="I214">
            <v>58000</v>
          </cell>
          <cell r="J214">
            <v>58000</v>
          </cell>
          <cell r="K214">
            <v>19777.8</v>
          </cell>
          <cell r="L214">
            <v>19777.8</v>
          </cell>
          <cell r="M214">
            <v>52157.8</v>
          </cell>
          <cell r="N214">
            <v>52157.8</v>
          </cell>
        </row>
        <row r="216">
          <cell r="A216">
            <v>123</v>
          </cell>
          <cell r="C216" t="str">
            <v>모래부설</v>
          </cell>
          <cell r="E216">
            <v>1</v>
          </cell>
          <cell r="F216" t="str">
            <v>㎥</v>
          </cell>
          <cell r="H216">
            <v>9782</v>
          </cell>
          <cell r="I216" t="str">
            <v/>
          </cell>
          <cell r="J216">
            <v>9173</v>
          </cell>
          <cell r="K216" t="str">
            <v/>
          </cell>
          <cell r="L216">
            <v>288</v>
          </cell>
          <cell r="M216" t="str">
            <v/>
          </cell>
          <cell r="N216">
            <v>321</v>
          </cell>
        </row>
        <row r="217">
          <cell r="B217">
            <v>103</v>
          </cell>
          <cell r="C217" t="str">
            <v>소운반</v>
          </cell>
          <cell r="D217" t="str">
            <v>경운기1000KG</v>
          </cell>
          <cell r="E217">
            <v>1</v>
          </cell>
          <cell r="F217" t="str">
            <v>㎥</v>
          </cell>
          <cell r="G217">
            <v>3456.5</v>
          </cell>
          <cell r="H217">
            <v>3456.5</v>
          </cell>
          <cell r="I217">
            <v>3110.4</v>
          </cell>
          <cell r="J217">
            <v>3110.4</v>
          </cell>
          <cell r="K217">
            <v>152.4</v>
          </cell>
          <cell r="L217">
            <v>152.4</v>
          </cell>
          <cell r="M217">
            <v>193.7</v>
          </cell>
          <cell r="N217">
            <v>193.7</v>
          </cell>
        </row>
        <row r="218">
          <cell r="C218" t="str">
            <v>보통인부</v>
          </cell>
          <cell r="D218" t="str">
            <v/>
          </cell>
          <cell r="E218">
            <v>0.1</v>
          </cell>
          <cell r="F218" t="str">
            <v/>
          </cell>
          <cell r="G218">
            <v>31800</v>
          </cell>
          <cell r="H218">
            <v>3180</v>
          </cell>
          <cell r="I218">
            <v>31800</v>
          </cell>
          <cell r="J218">
            <v>3180</v>
          </cell>
          <cell r="N218">
            <v>0</v>
          </cell>
        </row>
        <row r="219">
          <cell r="C219" t="str">
            <v>다짐</v>
          </cell>
          <cell r="E219">
            <v>1</v>
          </cell>
          <cell r="G219">
            <v>3146.9</v>
          </cell>
          <cell r="H219">
            <v>3146.9</v>
          </cell>
          <cell r="I219">
            <v>2883.4</v>
          </cell>
          <cell r="J219">
            <v>2883.4</v>
          </cell>
          <cell r="K219">
            <v>135.69999999999999</v>
          </cell>
          <cell r="L219">
            <v>135.69999999999999</v>
          </cell>
          <cell r="M219">
            <v>127.8</v>
          </cell>
          <cell r="N219">
            <v>127.8</v>
          </cell>
        </row>
        <row r="221">
          <cell r="A221">
            <v>115</v>
          </cell>
          <cell r="C221" t="str">
            <v>표토처리</v>
          </cell>
          <cell r="D221" t="str">
            <v>표토처리</v>
          </cell>
          <cell r="E221">
            <v>1</v>
          </cell>
          <cell r="F221" t="str">
            <v>㎡</v>
          </cell>
          <cell r="H221">
            <v>91</v>
          </cell>
          <cell r="I221" t="str">
            <v/>
          </cell>
          <cell r="J221">
            <v>38</v>
          </cell>
          <cell r="K221" t="str">
            <v/>
          </cell>
          <cell r="L221">
            <v>14</v>
          </cell>
          <cell r="M221" t="str">
            <v/>
          </cell>
          <cell r="N221">
            <v>39</v>
          </cell>
        </row>
        <row r="222">
          <cell r="B222">
            <v>97</v>
          </cell>
          <cell r="C222" t="str">
            <v>모우기</v>
          </cell>
          <cell r="D222" t="str">
            <v>도쟈19TON</v>
          </cell>
          <cell r="E222">
            <v>1</v>
          </cell>
          <cell r="F222" t="str">
            <v>㎥</v>
          </cell>
          <cell r="G222">
            <v>97.7</v>
          </cell>
          <cell r="H222">
            <v>97.7</v>
          </cell>
          <cell r="I222">
            <v>40.9</v>
          </cell>
          <cell r="J222">
            <v>40.9</v>
          </cell>
          <cell r="K222">
            <v>15.6</v>
          </cell>
          <cell r="L222">
            <v>15.6</v>
          </cell>
          <cell r="M222">
            <v>41.2</v>
          </cell>
          <cell r="N222">
            <v>41.2</v>
          </cell>
        </row>
        <row r="224">
          <cell r="C224" t="str">
            <v>낙찰율적용</v>
          </cell>
          <cell r="E224">
            <v>0.95047999999999999</v>
          </cell>
          <cell r="H224">
            <v>91</v>
          </cell>
          <cell r="J224">
            <v>38</v>
          </cell>
          <cell r="L224">
            <v>14</v>
          </cell>
          <cell r="N224">
            <v>39</v>
          </cell>
        </row>
        <row r="226">
          <cell r="A226">
            <v>117</v>
          </cell>
          <cell r="C226" t="str">
            <v>장비운반</v>
          </cell>
          <cell r="D226" t="str">
            <v>그라우팅</v>
          </cell>
          <cell r="E226">
            <v>1</v>
          </cell>
          <cell r="F226" t="str">
            <v>식</v>
          </cell>
          <cell r="H226">
            <v>328375</v>
          </cell>
          <cell r="J226">
            <v>155118</v>
          </cell>
          <cell r="L226">
            <v>0</v>
          </cell>
          <cell r="N226">
            <v>173257</v>
          </cell>
        </row>
        <row r="227">
          <cell r="C227" t="str">
            <v>장비운반</v>
          </cell>
          <cell r="D227" t="str">
            <v>10ton</v>
          </cell>
          <cell r="E227">
            <v>1</v>
          </cell>
          <cell r="F227" t="str">
            <v>식</v>
          </cell>
          <cell r="G227">
            <v>345484</v>
          </cell>
          <cell r="H227">
            <v>345484</v>
          </cell>
          <cell r="I227">
            <v>163200</v>
          </cell>
          <cell r="J227">
            <v>163200</v>
          </cell>
          <cell r="L227">
            <v>0</v>
          </cell>
          <cell r="M227">
            <v>182284</v>
          </cell>
          <cell r="N227">
            <v>182284</v>
          </cell>
        </row>
        <row r="228">
          <cell r="C228" t="str">
            <v>낙찰율적용</v>
          </cell>
          <cell r="E228">
            <v>0.95047999999999999</v>
          </cell>
          <cell r="H228">
            <v>328375</v>
          </cell>
          <cell r="J228">
            <v>155118</v>
          </cell>
          <cell r="L228">
            <v>0</v>
          </cell>
          <cell r="N228">
            <v>173257</v>
          </cell>
        </row>
        <row r="230">
          <cell r="A230">
            <v>121</v>
          </cell>
          <cell r="C230" t="str">
            <v>사석헐기</v>
          </cell>
          <cell r="E230">
            <v>1</v>
          </cell>
          <cell r="F230" t="str">
            <v>㎡</v>
          </cell>
          <cell r="H230">
            <v>8160</v>
          </cell>
          <cell r="J230">
            <v>7829</v>
          </cell>
          <cell r="L230">
            <v>331</v>
          </cell>
          <cell r="N230">
            <v>0</v>
          </cell>
        </row>
        <row r="231">
          <cell r="C231" t="str">
            <v>운반</v>
          </cell>
          <cell r="D231" t="str">
            <v>리어카20m</v>
          </cell>
          <cell r="E231">
            <v>1</v>
          </cell>
          <cell r="F231">
            <v>0</v>
          </cell>
          <cell r="G231">
            <v>1257</v>
          </cell>
          <cell r="H231">
            <v>1257</v>
          </cell>
          <cell r="I231">
            <v>1257</v>
          </cell>
          <cell r="J231">
            <v>1257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</row>
        <row r="232">
          <cell r="C232" t="str">
            <v>인부</v>
          </cell>
          <cell r="D232" t="str">
            <v/>
          </cell>
          <cell r="E232">
            <v>0.2</v>
          </cell>
          <cell r="F232" t="str">
            <v>인</v>
          </cell>
          <cell r="G232">
            <v>34900</v>
          </cell>
          <cell r="H232">
            <v>6980</v>
          </cell>
          <cell r="I232">
            <v>34900</v>
          </cell>
          <cell r="J232">
            <v>6980</v>
          </cell>
          <cell r="L232">
            <v>0</v>
          </cell>
          <cell r="N232">
            <v>0</v>
          </cell>
        </row>
        <row r="233">
          <cell r="C233" t="str">
            <v>잡재료비</v>
          </cell>
          <cell r="D233" t="str">
            <v>5%</v>
          </cell>
          <cell r="E233">
            <v>0.05</v>
          </cell>
          <cell r="G233">
            <v>6980</v>
          </cell>
          <cell r="H233">
            <v>349</v>
          </cell>
          <cell r="J233">
            <v>0</v>
          </cell>
          <cell r="K233">
            <v>6980</v>
          </cell>
          <cell r="L233">
            <v>349</v>
          </cell>
          <cell r="M233">
            <v>0</v>
          </cell>
          <cell r="N233">
            <v>0</v>
          </cell>
        </row>
        <row r="234">
          <cell r="C234" t="str">
            <v>계</v>
          </cell>
          <cell r="H234">
            <v>8586</v>
          </cell>
          <cell r="J234">
            <v>8237</v>
          </cell>
          <cell r="L234">
            <v>349</v>
          </cell>
          <cell r="N234">
            <v>0</v>
          </cell>
        </row>
        <row r="235">
          <cell r="C235" t="str">
            <v>낙찰율적용</v>
          </cell>
          <cell r="E235">
            <v>0.95047999999999999</v>
          </cell>
          <cell r="G235">
            <v>0</v>
          </cell>
          <cell r="H235">
            <v>8160</v>
          </cell>
          <cell r="J235">
            <v>7829</v>
          </cell>
          <cell r="L235">
            <v>331</v>
          </cell>
          <cell r="N235">
            <v>0</v>
          </cell>
        </row>
        <row r="237">
          <cell r="A237">
            <v>125</v>
          </cell>
          <cell r="C237" t="str">
            <v>터파기</v>
          </cell>
          <cell r="D237" t="str">
            <v>리핑암</v>
          </cell>
          <cell r="E237">
            <v>1</v>
          </cell>
          <cell r="F237" t="str">
            <v>㎥</v>
          </cell>
          <cell r="H237">
            <v>26004</v>
          </cell>
          <cell r="J237">
            <v>25662</v>
          </cell>
          <cell r="L237">
            <v>61</v>
          </cell>
          <cell r="N237">
            <v>281</v>
          </cell>
        </row>
        <row r="238">
          <cell r="C238" t="str">
            <v>인부</v>
          </cell>
          <cell r="E238">
            <v>0.16</v>
          </cell>
          <cell r="H238">
            <v>5584</v>
          </cell>
          <cell r="I238">
            <v>34900</v>
          </cell>
          <cell r="J238">
            <v>5584</v>
          </cell>
        </row>
        <row r="239">
          <cell r="C239" t="str">
            <v>할석공</v>
          </cell>
          <cell r="E239">
            <v>0.32</v>
          </cell>
          <cell r="H239">
            <v>21024</v>
          </cell>
          <cell r="I239">
            <v>65700</v>
          </cell>
          <cell r="J239">
            <v>21024</v>
          </cell>
        </row>
        <row r="240">
          <cell r="B240">
            <v>109</v>
          </cell>
          <cell r="C240" t="str">
            <v>터파기</v>
          </cell>
          <cell r="D240" t="str">
            <v>리핑암</v>
          </cell>
          <cell r="E240">
            <v>1</v>
          </cell>
          <cell r="F240" t="str">
            <v>㎥</v>
          </cell>
          <cell r="G240">
            <v>754.5</v>
          </cell>
          <cell r="H240">
            <v>754.5</v>
          </cell>
          <cell r="I240">
            <v>392.8</v>
          </cell>
          <cell r="J240">
            <v>392.8</v>
          </cell>
          <cell r="K240">
            <v>65.2</v>
          </cell>
          <cell r="L240">
            <v>65.2</v>
          </cell>
          <cell r="M240">
            <v>296.5</v>
          </cell>
          <cell r="N240">
            <v>296.5</v>
          </cell>
        </row>
        <row r="241">
          <cell r="C241" t="str">
            <v>계</v>
          </cell>
          <cell r="H241">
            <v>27362</v>
          </cell>
          <cell r="J241">
            <v>27000</v>
          </cell>
          <cell r="L241">
            <v>65</v>
          </cell>
          <cell r="N241">
            <v>296</v>
          </cell>
        </row>
        <row r="242">
          <cell r="C242" t="str">
            <v>낙찰율적용</v>
          </cell>
          <cell r="E242">
            <v>0.95047999999999999</v>
          </cell>
          <cell r="G242">
            <v>0</v>
          </cell>
          <cell r="H242">
            <v>26004</v>
          </cell>
          <cell r="J242">
            <v>25662</v>
          </cell>
          <cell r="L242">
            <v>61</v>
          </cell>
          <cell r="N242">
            <v>281</v>
          </cell>
        </row>
        <row r="244">
          <cell r="A244">
            <v>127</v>
          </cell>
          <cell r="C244" t="str">
            <v>유용성토</v>
          </cell>
          <cell r="D244" t="str">
            <v>여수토-제당</v>
          </cell>
          <cell r="E244">
            <v>1</v>
          </cell>
          <cell r="F244" t="str">
            <v>㎥</v>
          </cell>
          <cell r="H244">
            <v>1457</v>
          </cell>
          <cell r="I244" t="str">
            <v/>
          </cell>
          <cell r="J244">
            <v>825</v>
          </cell>
          <cell r="K244" t="str">
            <v/>
          </cell>
          <cell r="L244">
            <v>136</v>
          </cell>
          <cell r="M244" t="str">
            <v/>
          </cell>
          <cell r="N244">
            <v>496</v>
          </cell>
        </row>
        <row r="245">
          <cell r="B245">
            <v>111</v>
          </cell>
          <cell r="C245" t="str">
            <v>여수토-제당</v>
          </cell>
          <cell r="D245" t="str">
            <v>덤프트럭2.5TON</v>
          </cell>
          <cell r="E245">
            <v>1</v>
          </cell>
          <cell r="F245" t="str">
            <v>㎥</v>
          </cell>
          <cell r="G245">
            <v>658.3</v>
          </cell>
          <cell r="H245">
            <v>658.3</v>
          </cell>
          <cell r="I245">
            <v>430.8</v>
          </cell>
          <cell r="J245">
            <v>430.8</v>
          </cell>
          <cell r="K245">
            <v>57.3</v>
          </cell>
          <cell r="L245">
            <v>57.3</v>
          </cell>
          <cell r="M245">
            <v>170.2</v>
          </cell>
          <cell r="N245">
            <v>170.2</v>
          </cell>
        </row>
        <row r="246">
          <cell r="B246">
            <v>1</v>
          </cell>
          <cell r="C246" t="str">
            <v>적사</v>
          </cell>
          <cell r="D246" t="str">
            <v>백호우0.7㎥</v>
          </cell>
          <cell r="E246">
            <v>1</v>
          </cell>
          <cell r="F246" t="str">
            <v>㎥</v>
          </cell>
          <cell r="G246">
            <v>638.70000000000005</v>
          </cell>
          <cell r="H246">
            <v>638.70000000000005</v>
          </cell>
          <cell r="I246">
            <v>332.5</v>
          </cell>
          <cell r="J246">
            <v>332.5</v>
          </cell>
          <cell r="K246">
            <v>55.2</v>
          </cell>
          <cell r="L246">
            <v>55.2</v>
          </cell>
          <cell r="M246">
            <v>251</v>
          </cell>
          <cell r="N246">
            <v>251</v>
          </cell>
        </row>
        <row r="247">
          <cell r="B247">
            <v>55</v>
          </cell>
          <cell r="C247" t="str">
            <v>고르고다지기</v>
          </cell>
          <cell r="D247" t="str">
            <v>도쟈  19ton+견인양족식로울러9ton</v>
          </cell>
          <cell r="E247">
            <v>1</v>
          </cell>
          <cell r="F247" t="str">
            <v>㎥</v>
          </cell>
          <cell r="G247">
            <v>159.10000000000002</v>
          </cell>
          <cell r="H247">
            <v>159.10000000000002</v>
          </cell>
          <cell r="I247">
            <v>61.7</v>
          </cell>
          <cell r="J247">
            <v>61.7</v>
          </cell>
          <cell r="K247">
            <v>23.6</v>
          </cell>
          <cell r="L247">
            <v>23.6</v>
          </cell>
          <cell r="M247">
            <v>73.8</v>
          </cell>
          <cell r="N247">
            <v>73.8</v>
          </cell>
        </row>
        <row r="249">
          <cell r="A249">
            <v>129</v>
          </cell>
          <cell r="C249" t="str">
            <v>성토다짐공</v>
          </cell>
          <cell r="D249" t="str">
            <v>노상</v>
          </cell>
          <cell r="E249">
            <v>1</v>
          </cell>
          <cell r="F249" t="str">
            <v>㎥</v>
          </cell>
          <cell r="H249">
            <v>831</v>
          </cell>
          <cell r="I249" t="str">
            <v/>
          </cell>
          <cell r="J249">
            <v>411</v>
          </cell>
          <cell r="K249" t="str">
            <v/>
          </cell>
          <cell r="L249">
            <v>154</v>
          </cell>
          <cell r="M249" t="str">
            <v/>
          </cell>
          <cell r="N249">
            <v>266</v>
          </cell>
        </row>
        <row r="250">
          <cell r="B250">
            <v>115</v>
          </cell>
          <cell r="C250" t="str">
            <v>포설</v>
          </cell>
          <cell r="D250" t="str">
            <v>그레이더  3.6m</v>
          </cell>
          <cell r="E250">
            <v>1</v>
          </cell>
          <cell r="F250" t="str">
            <v>㎥</v>
          </cell>
          <cell r="G250">
            <v>284</v>
          </cell>
          <cell r="H250">
            <v>284</v>
          </cell>
          <cell r="I250">
            <v>134.1</v>
          </cell>
          <cell r="J250">
            <v>134.1</v>
          </cell>
          <cell r="K250">
            <v>58.8</v>
          </cell>
          <cell r="L250">
            <v>58.8</v>
          </cell>
          <cell r="M250">
            <v>91.1</v>
          </cell>
          <cell r="N250">
            <v>91.1</v>
          </cell>
        </row>
        <row r="251">
          <cell r="B251">
            <v>117</v>
          </cell>
          <cell r="C251" t="str">
            <v>살수</v>
          </cell>
          <cell r="D251" t="str">
            <v>물탱크   5500L</v>
          </cell>
          <cell r="E251">
            <v>1</v>
          </cell>
          <cell r="F251" t="str">
            <v>㎥</v>
          </cell>
          <cell r="G251">
            <v>223.7</v>
          </cell>
          <cell r="H251">
            <v>223.7</v>
          </cell>
          <cell r="I251">
            <v>135.69999999999999</v>
          </cell>
          <cell r="J251">
            <v>135.69999999999999</v>
          </cell>
          <cell r="K251">
            <v>47.3</v>
          </cell>
          <cell r="L251">
            <v>47.3</v>
          </cell>
          <cell r="M251">
            <v>40.700000000000003</v>
          </cell>
          <cell r="N251">
            <v>40.700000000000003</v>
          </cell>
        </row>
        <row r="252">
          <cell r="B252">
            <v>119</v>
          </cell>
          <cell r="C252" t="str">
            <v>다짐</v>
          </cell>
          <cell r="D252" t="str">
            <v>진동롤러10ton</v>
          </cell>
          <cell r="E252">
            <v>1</v>
          </cell>
          <cell r="F252" t="str">
            <v>㎥</v>
          </cell>
          <cell r="G252">
            <v>174.2</v>
          </cell>
          <cell r="H252">
            <v>174.2</v>
          </cell>
          <cell r="I252">
            <v>65.400000000000006</v>
          </cell>
          <cell r="J252">
            <v>65.400000000000006</v>
          </cell>
          <cell r="K252">
            <v>25.6</v>
          </cell>
          <cell r="L252">
            <v>25.6</v>
          </cell>
          <cell r="M252">
            <v>83.2</v>
          </cell>
          <cell r="N252">
            <v>83.2</v>
          </cell>
        </row>
        <row r="253">
          <cell r="B253">
            <v>121</v>
          </cell>
          <cell r="C253" t="str">
            <v>다짐</v>
          </cell>
          <cell r="D253" t="str">
            <v>타이어로라</v>
          </cell>
          <cell r="E253">
            <v>1</v>
          </cell>
          <cell r="F253" t="str">
            <v>㎥</v>
          </cell>
          <cell r="G253">
            <v>195.8</v>
          </cell>
          <cell r="H253">
            <v>195.8</v>
          </cell>
          <cell r="I253">
            <v>98.2</v>
          </cell>
          <cell r="J253">
            <v>98.2</v>
          </cell>
          <cell r="K253">
            <v>31.8</v>
          </cell>
          <cell r="L253">
            <v>31.8</v>
          </cell>
          <cell r="M253">
            <v>65.8</v>
          </cell>
          <cell r="N253">
            <v>65.8</v>
          </cell>
        </row>
        <row r="254">
          <cell r="C254" t="str">
            <v>계</v>
          </cell>
          <cell r="D254" t="str">
            <v/>
          </cell>
          <cell r="E254">
            <v>1</v>
          </cell>
          <cell r="F254" t="str">
            <v/>
          </cell>
          <cell r="H254">
            <v>876</v>
          </cell>
          <cell r="I254" t="str">
            <v/>
          </cell>
          <cell r="J254">
            <v>433</v>
          </cell>
          <cell r="K254" t="str">
            <v/>
          </cell>
          <cell r="L254">
            <v>163</v>
          </cell>
          <cell r="M254" t="str">
            <v/>
          </cell>
          <cell r="N254">
            <v>280</v>
          </cell>
        </row>
        <row r="255">
          <cell r="C255" t="str">
            <v>낙찰율적용</v>
          </cell>
          <cell r="E255">
            <v>0.95047999999999999</v>
          </cell>
          <cell r="G255">
            <v>0</v>
          </cell>
          <cell r="H255">
            <v>831</v>
          </cell>
          <cell r="J255">
            <v>411</v>
          </cell>
          <cell r="L255">
            <v>154</v>
          </cell>
          <cell r="N255">
            <v>266</v>
          </cell>
        </row>
        <row r="257">
          <cell r="A257">
            <v>131</v>
          </cell>
          <cell r="C257" t="str">
            <v>성토다짐공</v>
          </cell>
          <cell r="D257" t="str">
            <v>노체</v>
          </cell>
          <cell r="E257">
            <v>1</v>
          </cell>
          <cell r="F257" t="str">
            <v>㎥</v>
          </cell>
          <cell r="H257">
            <v>661</v>
          </cell>
          <cell r="I257" t="str">
            <v/>
          </cell>
          <cell r="J257">
            <v>330</v>
          </cell>
          <cell r="K257" t="str">
            <v/>
          </cell>
          <cell r="L257">
            <v>123</v>
          </cell>
          <cell r="M257" t="str">
            <v/>
          </cell>
          <cell r="N257">
            <v>208</v>
          </cell>
        </row>
        <row r="258">
          <cell r="B258">
            <v>123</v>
          </cell>
          <cell r="C258" t="str">
            <v>포설</v>
          </cell>
          <cell r="D258" t="str">
            <v>그레이더  3.6m</v>
          </cell>
          <cell r="E258">
            <v>1</v>
          </cell>
          <cell r="F258" t="str">
            <v>㎥</v>
          </cell>
          <cell r="G258">
            <v>189.3</v>
          </cell>
          <cell r="H258">
            <v>189.3</v>
          </cell>
          <cell r="I258">
            <v>89.4</v>
          </cell>
          <cell r="J258">
            <v>89.4</v>
          </cell>
          <cell r="K258">
            <v>39.200000000000003</v>
          </cell>
          <cell r="L258">
            <v>39.200000000000003</v>
          </cell>
          <cell r="M258">
            <v>60.7</v>
          </cell>
          <cell r="N258">
            <v>60.7</v>
          </cell>
        </row>
        <row r="259">
          <cell r="B259">
            <v>117</v>
          </cell>
          <cell r="C259" t="str">
            <v>살수</v>
          </cell>
          <cell r="D259" t="str">
            <v>물탱크   5500L</v>
          </cell>
          <cell r="E259">
            <v>1</v>
          </cell>
          <cell r="F259" t="str">
            <v>㎥</v>
          </cell>
          <cell r="G259">
            <v>223.7</v>
          </cell>
          <cell r="H259">
            <v>223.7</v>
          </cell>
          <cell r="I259">
            <v>135.69999999999999</v>
          </cell>
          <cell r="J259">
            <v>135.69999999999999</v>
          </cell>
          <cell r="K259">
            <v>47.3</v>
          </cell>
          <cell r="L259">
            <v>47.3</v>
          </cell>
          <cell r="M259">
            <v>40.700000000000003</v>
          </cell>
          <cell r="N259">
            <v>40.700000000000003</v>
          </cell>
        </row>
        <row r="260">
          <cell r="B260">
            <v>125</v>
          </cell>
          <cell r="C260" t="str">
            <v>다짐</v>
          </cell>
          <cell r="D260" t="str">
            <v>진동롤러10ton</v>
          </cell>
          <cell r="E260">
            <v>1</v>
          </cell>
          <cell r="F260" t="str">
            <v>㎥</v>
          </cell>
          <cell r="G260">
            <v>154.80000000000001</v>
          </cell>
          <cell r="H260">
            <v>154.80000000000001</v>
          </cell>
          <cell r="I260">
            <v>58.1</v>
          </cell>
          <cell r="J260">
            <v>58.1</v>
          </cell>
          <cell r="K260">
            <v>22.7</v>
          </cell>
          <cell r="L260">
            <v>22.7</v>
          </cell>
          <cell r="M260">
            <v>74</v>
          </cell>
          <cell r="N260">
            <v>74</v>
          </cell>
        </row>
        <row r="261">
          <cell r="B261">
            <v>127</v>
          </cell>
          <cell r="C261" t="str">
            <v>다짐</v>
          </cell>
          <cell r="D261" t="str">
            <v>타이어로라</v>
          </cell>
          <cell r="E261">
            <v>1</v>
          </cell>
          <cell r="F261" t="str">
            <v>㎥</v>
          </cell>
          <cell r="G261">
            <v>130.5</v>
          </cell>
          <cell r="H261">
            <v>130.5</v>
          </cell>
          <cell r="I261">
            <v>65.400000000000006</v>
          </cell>
          <cell r="J261">
            <v>65.400000000000006</v>
          </cell>
          <cell r="K261">
            <v>21.2</v>
          </cell>
          <cell r="L261">
            <v>21.2</v>
          </cell>
          <cell r="M261">
            <v>43.9</v>
          </cell>
          <cell r="N261">
            <v>43.9</v>
          </cell>
        </row>
        <row r="262">
          <cell r="C262" t="str">
            <v>계</v>
          </cell>
          <cell r="D262" t="str">
            <v/>
          </cell>
          <cell r="E262">
            <v>1</v>
          </cell>
          <cell r="F262" t="str">
            <v/>
          </cell>
          <cell r="H262">
            <v>697</v>
          </cell>
          <cell r="I262" t="str">
            <v/>
          </cell>
          <cell r="J262">
            <v>348</v>
          </cell>
          <cell r="K262" t="str">
            <v/>
          </cell>
          <cell r="L262">
            <v>130</v>
          </cell>
          <cell r="M262" t="str">
            <v/>
          </cell>
          <cell r="N262">
            <v>219</v>
          </cell>
        </row>
        <row r="263">
          <cell r="C263" t="str">
            <v>낙찰율적용</v>
          </cell>
          <cell r="E263">
            <v>0.95047999999999999</v>
          </cell>
          <cell r="G263">
            <v>0</v>
          </cell>
          <cell r="H263">
            <v>661</v>
          </cell>
          <cell r="J263">
            <v>330</v>
          </cell>
          <cell r="L263">
            <v>123</v>
          </cell>
          <cell r="N263">
            <v>208</v>
          </cell>
        </row>
        <row r="265">
          <cell r="A265">
            <v>133</v>
          </cell>
          <cell r="C265" t="str">
            <v>법면보호공</v>
          </cell>
          <cell r="D265" t="str">
            <v>줄떼</v>
          </cell>
          <cell r="E265">
            <v>1</v>
          </cell>
          <cell r="F265" t="str">
            <v>㎡</v>
          </cell>
          <cell r="H265">
            <v>4060</v>
          </cell>
          <cell r="I265" t="str">
            <v/>
          </cell>
          <cell r="J265">
            <v>3340</v>
          </cell>
          <cell r="K265" t="str">
            <v/>
          </cell>
          <cell r="L265">
            <v>508</v>
          </cell>
          <cell r="M265" t="str">
            <v/>
          </cell>
          <cell r="N265">
            <v>212</v>
          </cell>
        </row>
        <row r="266">
          <cell r="C266" t="str">
            <v>떼값</v>
          </cell>
          <cell r="D266" t="str">
            <v/>
          </cell>
          <cell r="E266">
            <v>1</v>
          </cell>
          <cell r="F266" t="str">
            <v>㎡</v>
          </cell>
          <cell r="G266">
            <v>484</v>
          </cell>
          <cell r="H266">
            <v>484</v>
          </cell>
          <cell r="I266">
            <v>0</v>
          </cell>
          <cell r="J266">
            <v>0</v>
          </cell>
          <cell r="K266">
            <v>484</v>
          </cell>
          <cell r="L266">
            <v>484</v>
          </cell>
          <cell r="M266">
            <v>0</v>
          </cell>
          <cell r="N266">
            <v>0</v>
          </cell>
        </row>
        <row r="267">
          <cell r="C267" t="str">
            <v>떼붙임</v>
          </cell>
          <cell r="D267" t="str">
            <v/>
          </cell>
          <cell r="E267">
            <v>1</v>
          </cell>
          <cell r="F267" t="str">
            <v>인</v>
          </cell>
          <cell r="G267">
            <v>2408.1</v>
          </cell>
          <cell r="H267">
            <v>2408.1</v>
          </cell>
          <cell r="I267">
            <v>2408.1</v>
          </cell>
          <cell r="J267">
            <v>2408.1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</row>
        <row r="268">
          <cell r="C268" t="str">
            <v>법면고르기</v>
          </cell>
          <cell r="D268" t="str">
            <v/>
          </cell>
          <cell r="E268">
            <v>1</v>
          </cell>
          <cell r="F268" t="str">
            <v>㎡</v>
          </cell>
          <cell r="G268">
            <v>750.3</v>
          </cell>
          <cell r="H268">
            <v>750.3</v>
          </cell>
          <cell r="I268">
            <v>750.3</v>
          </cell>
          <cell r="J268">
            <v>750.3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</row>
        <row r="269">
          <cell r="B269">
            <v>129</v>
          </cell>
          <cell r="C269" t="str">
            <v>법면다짐</v>
          </cell>
          <cell r="D269" t="str">
            <v>유압식진동콤팩트+백호우0.7</v>
          </cell>
          <cell r="E269">
            <v>1</v>
          </cell>
          <cell r="F269" t="str">
            <v>㎥</v>
          </cell>
          <cell r="G269">
            <v>499.2</v>
          </cell>
          <cell r="H269">
            <v>499.2</v>
          </cell>
          <cell r="I269">
            <v>229.9</v>
          </cell>
          <cell r="J269">
            <v>229.9</v>
          </cell>
          <cell r="K269">
            <v>49.6</v>
          </cell>
          <cell r="L269">
            <v>49.6</v>
          </cell>
          <cell r="M269">
            <v>219.7</v>
          </cell>
          <cell r="N269">
            <v>219.7</v>
          </cell>
        </row>
        <row r="270">
          <cell r="C270" t="str">
            <v>운반</v>
          </cell>
          <cell r="H270">
            <v>134.1</v>
          </cell>
          <cell r="J270">
            <v>127.3</v>
          </cell>
          <cell r="L270">
            <v>1.6</v>
          </cell>
          <cell r="N270">
            <v>5.2</v>
          </cell>
        </row>
        <row r="271">
          <cell r="C271" t="str">
            <v>계</v>
          </cell>
          <cell r="D271" t="str">
            <v/>
          </cell>
          <cell r="F271" t="str">
            <v/>
          </cell>
          <cell r="H271">
            <v>4274</v>
          </cell>
          <cell r="I271" t="str">
            <v/>
          </cell>
          <cell r="J271">
            <v>3515</v>
          </cell>
          <cell r="K271" t="str">
            <v/>
          </cell>
          <cell r="L271">
            <v>535</v>
          </cell>
          <cell r="M271" t="str">
            <v/>
          </cell>
          <cell r="N271">
            <v>224</v>
          </cell>
        </row>
        <row r="272">
          <cell r="C272" t="str">
            <v>낙찰율적용</v>
          </cell>
          <cell r="E272">
            <v>0.95047999999999999</v>
          </cell>
          <cell r="G272">
            <v>0</v>
          </cell>
          <cell r="H272">
            <v>4060</v>
          </cell>
          <cell r="J272">
            <v>3340</v>
          </cell>
          <cell r="L272">
            <v>508</v>
          </cell>
          <cell r="N272">
            <v>212</v>
          </cell>
        </row>
        <row r="273">
          <cell r="A273">
            <v>135</v>
          </cell>
          <cell r="C273" t="str">
            <v>법면보호공</v>
          </cell>
          <cell r="D273" t="str">
            <v>평떼</v>
          </cell>
          <cell r="E273">
            <v>1</v>
          </cell>
          <cell r="F273" t="str">
            <v>㎡</v>
          </cell>
          <cell r="H273">
            <v>6521</v>
          </cell>
          <cell r="I273" t="str">
            <v/>
          </cell>
          <cell r="J273">
            <v>4226</v>
          </cell>
          <cell r="K273" t="str">
            <v/>
          </cell>
          <cell r="L273">
            <v>2281</v>
          </cell>
          <cell r="M273" t="str">
            <v/>
          </cell>
          <cell r="N273">
            <v>14</v>
          </cell>
        </row>
        <row r="274">
          <cell r="C274" t="str">
            <v>떼값</v>
          </cell>
          <cell r="D274" t="str">
            <v/>
          </cell>
          <cell r="E274">
            <v>1</v>
          </cell>
          <cell r="F274" t="str">
            <v>㎡</v>
          </cell>
          <cell r="G274">
            <v>2395.8000000000002</v>
          </cell>
          <cell r="H274">
            <v>2395.8000000000002</v>
          </cell>
          <cell r="I274">
            <v>0</v>
          </cell>
          <cell r="J274">
            <v>0</v>
          </cell>
          <cell r="K274">
            <v>2395.8000000000002</v>
          </cell>
          <cell r="L274">
            <v>2395.8000000000002</v>
          </cell>
          <cell r="M274">
            <v>0</v>
          </cell>
          <cell r="N274">
            <v>0</v>
          </cell>
        </row>
        <row r="275">
          <cell r="C275" t="str">
            <v>떼붙임</v>
          </cell>
          <cell r="D275" t="str">
            <v/>
          </cell>
          <cell r="E275">
            <v>1</v>
          </cell>
          <cell r="F275" t="str">
            <v>인</v>
          </cell>
          <cell r="G275">
            <v>2408.1</v>
          </cell>
          <cell r="H275">
            <v>2408.1</v>
          </cell>
          <cell r="I275">
            <v>2408.1</v>
          </cell>
          <cell r="J275">
            <v>2408.1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</row>
        <row r="276">
          <cell r="C276" t="str">
            <v>꼬치</v>
          </cell>
          <cell r="D276" t="str">
            <v/>
          </cell>
          <cell r="E276">
            <v>1</v>
          </cell>
          <cell r="F276" t="str">
            <v>㎡</v>
          </cell>
          <cell r="G276">
            <v>230.3</v>
          </cell>
          <cell r="H276">
            <v>230.3</v>
          </cell>
          <cell r="I276">
            <v>230.3</v>
          </cell>
          <cell r="J276">
            <v>230.3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</row>
        <row r="277">
          <cell r="C277" t="str">
            <v>법면고르기</v>
          </cell>
          <cell r="D277" t="str">
            <v/>
          </cell>
          <cell r="E277">
            <v>1</v>
          </cell>
          <cell r="F277" t="str">
            <v/>
          </cell>
          <cell r="G277">
            <v>1465.8</v>
          </cell>
          <cell r="H277">
            <v>1465.8</v>
          </cell>
          <cell r="I277">
            <v>1465.8</v>
          </cell>
          <cell r="J277">
            <v>1465.8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</row>
        <row r="278">
          <cell r="C278" t="str">
            <v>운반</v>
          </cell>
          <cell r="H278">
            <v>363.59999999999997</v>
          </cell>
          <cell r="J278">
            <v>343.1</v>
          </cell>
          <cell r="L278">
            <v>4.8</v>
          </cell>
          <cell r="N278">
            <v>15.7</v>
          </cell>
        </row>
        <row r="279">
          <cell r="C279" t="str">
            <v>계</v>
          </cell>
          <cell r="D279" t="str">
            <v/>
          </cell>
          <cell r="F279" t="str">
            <v/>
          </cell>
          <cell r="H279">
            <v>6862</v>
          </cell>
          <cell r="I279" t="str">
            <v/>
          </cell>
          <cell r="J279">
            <v>4447</v>
          </cell>
          <cell r="K279" t="str">
            <v/>
          </cell>
          <cell r="L279">
            <v>2400</v>
          </cell>
          <cell r="M279" t="str">
            <v/>
          </cell>
          <cell r="N279">
            <v>15</v>
          </cell>
        </row>
        <row r="280">
          <cell r="C280" t="str">
            <v>낙찰율적용</v>
          </cell>
          <cell r="E280">
            <v>0.95047999999999999</v>
          </cell>
          <cell r="G280">
            <v>0</v>
          </cell>
          <cell r="H280">
            <v>6521</v>
          </cell>
          <cell r="J280">
            <v>4226</v>
          </cell>
          <cell r="L280">
            <v>2281</v>
          </cell>
          <cell r="N280">
            <v>14</v>
          </cell>
        </row>
        <row r="281">
          <cell r="A281">
            <v>137</v>
          </cell>
          <cell r="C281" t="str">
            <v>토사,풍화암,발파암</v>
          </cell>
          <cell r="D281" t="str">
            <v>도쟈운반</v>
          </cell>
          <cell r="E281">
            <v>1</v>
          </cell>
          <cell r="F281" t="str">
            <v>㎥</v>
          </cell>
          <cell r="H281">
            <v>1958</v>
          </cell>
          <cell r="I281" t="str">
            <v/>
          </cell>
          <cell r="J281">
            <v>716</v>
          </cell>
          <cell r="K281" t="str">
            <v/>
          </cell>
          <cell r="L281">
            <v>317</v>
          </cell>
          <cell r="M281" t="str">
            <v/>
          </cell>
          <cell r="N281">
            <v>925</v>
          </cell>
        </row>
        <row r="282">
          <cell r="B282">
            <v>137</v>
          </cell>
          <cell r="C282" t="str">
            <v>토사</v>
          </cell>
          <cell r="D282" t="str">
            <v>도쟈19TON</v>
          </cell>
          <cell r="E282">
            <v>1</v>
          </cell>
          <cell r="F282" t="str">
            <v>㎥</v>
          </cell>
          <cell r="G282">
            <v>160.39999999999998</v>
          </cell>
          <cell r="H282">
            <v>160.39999999999998</v>
          </cell>
          <cell r="I282">
            <v>67.099999999999994</v>
          </cell>
          <cell r="J282">
            <v>67.099999999999994</v>
          </cell>
          <cell r="K282">
            <v>25.6</v>
          </cell>
          <cell r="L282">
            <v>25.6</v>
          </cell>
          <cell r="M282">
            <v>67.7</v>
          </cell>
          <cell r="N282">
            <v>67.7</v>
          </cell>
        </row>
        <row r="283">
          <cell r="B283">
            <v>131</v>
          </cell>
          <cell r="C283" t="str">
            <v>풍화암</v>
          </cell>
          <cell r="D283" t="str">
            <v>도쟈32ton</v>
          </cell>
          <cell r="E283">
            <v>1</v>
          </cell>
          <cell r="F283" t="str">
            <v>㎥</v>
          </cell>
          <cell r="G283">
            <v>125.5</v>
          </cell>
          <cell r="H283">
            <v>125.5</v>
          </cell>
          <cell r="I283">
            <v>34.9</v>
          </cell>
          <cell r="J283">
            <v>34.9</v>
          </cell>
          <cell r="K283">
            <v>30.1</v>
          </cell>
          <cell r="L283">
            <v>30.1</v>
          </cell>
          <cell r="M283">
            <v>60.5</v>
          </cell>
          <cell r="N283">
            <v>60.5</v>
          </cell>
        </row>
        <row r="284">
          <cell r="B284">
            <v>133</v>
          </cell>
          <cell r="C284" t="str">
            <v>소할</v>
          </cell>
          <cell r="D284" t="str">
            <v>대형브레이카+백호0.7</v>
          </cell>
          <cell r="E284">
            <v>1</v>
          </cell>
          <cell r="F284" t="str">
            <v>㎥</v>
          </cell>
          <cell r="G284">
            <v>1377.4</v>
          </cell>
          <cell r="H284">
            <v>1377.4</v>
          </cell>
          <cell r="I284">
            <v>574.6</v>
          </cell>
          <cell r="J284">
            <v>574.6</v>
          </cell>
          <cell r="K284">
            <v>91.6</v>
          </cell>
          <cell r="L284">
            <v>91.6</v>
          </cell>
          <cell r="M284">
            <v>711.2</v>
          </cell>
          <cell r="N284">
            <v>711.2</v>
          </cell>
        </row>
        <row r="285">
          <cell r="C285" t="str">
            <v>치츨소모비</v>
          </cell>
          <cell r="D285" t="str">
            <v/>
          </cell>
          <cell r="E285">
            <v>1</v>
          </cell>
          <cell r="F285" t="str">
            <v/>
          </cell>
          <cell r="G285">
            <v>120</v>
          </cell>
          <cell r="H285">
            <v>120</v>
          </cell>
          <cell r="I285">
            <v>0</v>
          </cell>
          <cell r="J285">
            <v>0</v>
          </cell>
          <cell r="K285">
            <v>120</v>
          </cell>
          <cell r="L285">
            <v>120</v>
          </cell>
          <cell r="M285">
            <v>0</v>
          </cell>
          <cell r="N285">
            <v>0</v>
          </cell>
        </row>
        <row r="286">
          <cell r="B286">
            <v>135</v>
          </cell>
          <cell r="C286" t="str">
            <v>발파암</v>
          </cell>
          <cell r="D286" t="str">
            <v>도쟈32ton</v>
          </cell>
          <cell r="E286">
            <v>1</v>
          </cell>
          <cell r="F286" t="str">
            <v>㎥</v>
          </cell>
          <cell r="G286">
            <v>280</v>
          </cell>
          <cell r="H286">
            <v>280</v>
          </cell>
          <cell r="I286">
            <v>77.900000000000006</v>
          </cell>
          <cell r="J286">
            <v>77.900000000000006</v>
          </cell>
          <cell r="K286">
            <v>67.2</v>
          </cell>
          <cell r="L286">
            <v>67.2</v>
          </cell>
          <cell r="M286">
            <v>134.9</v>
          </cell>
          <cell r="N286">
            <v>134.9</v>
          </cell>
        </row>
        <row r="287">
          <cell r="C287" t="str">
            <v>계</v>
          </cell>
          <cell r="D287" t="str">
            <v/>
          </cell>
          <cell r="F287" t="str">
            <v/>
          </cell>
          <cell r="H287">
            <v>2062</v>
          </cell>
          <cell r="I287" t="str">
            <v/>
          </cell>
          <cell r="J287">
            <v>754</v>
          </cell>
          <cell r="K287" t="str">
            <v/>
          </cell>
          <cell r="L287">
            <v>334</v>
          </cell>
          <cell r="M287" t="str">
            <v/>
          </cell>
          <cell r="N287">
            <v>974</v>
          </cell>
        </row>
        <row r="288">
          <cell r="C288" t="str">
            <v>낙찰율적용</v>
          </cell>
          <cell r="E288">
            <v>0.95047999999999999</v>
          </cell>
          <cell r="G288">
            <v>0</v>
          </cell>
          <cell r="H288">
            <v>1958</v>
          </cell>
          <cell r="J288">
            <v>716</v>
          </cell>
          <cell r="L288">
            <v>317</v>
          </cell>
          <cell r="N288">
            <v>925</v>
          </cell>
        </row>
        <row r="290">
          <cell r="A290">
            <v>139</v>
          </cell>
          <cell r="C290" t="str">
            <v>토사,풍화암,발파암</v>
          </cell>
          <cell r="D290" t="str">
            <v>덤프운반</v>
          </cell>
          <cell r="E290">
            <v>1</v>
          </cell>
          <cell r="F290" t="str">
            <v>㎥</v>
          </cell>
          <cell r="H290">
            <v>5911</v>
          </cell>
          <cell r="I290" t="str">
            <v/>
          </cell>
          <cell r="J290">
            <v>4709</v>
          </cell>
          <cell r="K290" t="str">
            <v/>
          </cell>
          <cell r="L290">
            <v>465</v>
          </cell>
          <cell r="M290" t="str">
            <v/>
          </cell>
          <cell r="N290">
            <v>737</v>
          </cell>
        </row>
        <row r="291">
          <cell r="B291">
            <v>139</v>
          </cell>
          <cell r="C291" t="str">
            <v>적사(토사)</v>
          </cell>
          <cell r="D291" t="str">
            <v>페이로다 1.72㎥타이어형</v>
          </cell>
          <cell r="E291">
            <v>1</v>
          </cell>
          <cell r="F291" t="str">
            <v>㎥</v>
          </cell>
          <cell r="G291">
            <v>77.900000000000006</v>
          </cell>
          <cell r="H291">
            <v>77.900000000000006</v>
          </cell>
          <cell r="I291">
            <v>38.200000000000003</v>
          </cell>
          <cell r="J291">
            <v>38.200000000000003</v>
          </cell>
          <cell r="K291">
            <v>13.7</v>
          </cell>
          <cell r="L291">
            <v>13.7</v>
          </cell>
          <cell r="M291">
            <v>26</v>
          </cell>
          <cell r="N291">
            <v>26</v>
          </cell>
        </row>
        <row r="292">
          <cell r="B292">
            <v>141</v>
          </cell>
          <cell r="C292" t="str">
            <v>덤프운반(토사)</v>
          </cell>
          <cell r="D292" t="str">
            <v>덤프트럭10.5TON</v>
          </cell>
          <cell r="E292">
            <v>1</v>
          </cell>
          <cell r="F292" t="str">
            <v>㎥</v>
          </cell>
          <cell r="G292">
            <v>95.1</v>
          </cell>
          <cell r="H292">
            <v>95.1</v>
          </cell>
          <cell r="I292">
            <v>39.200000000000003</v>
          </cell>
          <cell r="J292">
            <v>39.200000000000003</v>
          </cell>
          <cell r="K292">
            <v>25.9</v>
          </cell>
          <cell r="L292">
            <v>25.9</v>
          </cell>
          <cell r="M292">
            <v>30</v>
          </cell>
          <cell r="N292">
            <v>30</v>
          </cell>
        </row>
        <row r="293">
          <cell r="B293">
            <v>143</v>
          </cell>
          <cell r="C293" t="str">
            <v>적사(풍화암)</v>
          </cell>
          <cell r="D293" t="str">
            <v>페이로다 1.72㎥타이어형</v>
          </cell>
          <cell r="E293">
            <v>1</v>
          </cell>
          <cell r="F293" t="str">
            <v>㎥</v>
          </cell>
          <cell r="G293">
            <v>230.2</v>
          </cell>
          <cell r="H293">
            <v>230.2</v>
          </cell>
          <cell r="I293">
            <v>112.9</v>
          </cell>
          <cell r="J293">
            <v>112.9</v>
          </cell>
          <cell r="K293">
            <v>40.5</v>
          </cell>
          <cell r="L293">
            <v>40.5</v>
          </cell>
          <cell r="M293">
            <v>76.8</v>
          </cell>
          <cell r="N293">
            <v>76.8</v>
          </cell>
        </row>
        <row r="294">
          <cell r="B294">
            <v>145</v>
          </cell>
          <cell r="C294" t="str">
            <v>덤프운반(풍화암)</v>
          </cell>
          <cell r="D294" t="str">
            <v>덤프트럭(리핑)10.5TON</v>
          </cell>
          <cell r="E294">
            <v>1</v>
          </cell>
          <cell r="F294" t="str">
            <v>㎥</v>
          </cell>
          <cell r="G294">
            <v>234.5</v>
          </cell>
          <cell r="H294">
            <v>234.5</v>
          </cell>
          <cell r="I294">
            <v>94.3</v>
          </cell>
          <cell r="J294">
            <v>94.3</v>
          </cell>
          <cell r="K294">
            <v>62.1</v>
          </cell>
          <cell r="L294">
            <v>62.1</v>
          </cell>
          <cell r="M294">
            <v>78.099999999999994</v>
          </cell>
          <cell r="N294">
            <v>78.099999999999994</v>
          </cell>
        </row>
        <row r="295">
          <cell r="C295" t="str">
            <v>소할</v>
          </cell>
          <cell r="D295" t="str">
            <v/>
          </cell>
          <cell r="E295">
            <v>1</v>
          </cell>
          <cell r="F295" t="str">
            <v/>
          </cell>
          <cell r="G295">
            <v>3942</v>
          </cell>
          <cell r="H295">
            <v>3942</v>
          </cell>
          <cell r="I295">
            <v>3942</v>
          </cell>
          <cell r="J295">
            <v>3942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</row>
        <row r="296">
          <cell r="B296">
            <v>147</v>
          </cell>
          <cell r="C296" t="str">
            <v>적사(발파암)</v>
          </cell>
          <cell r="D296" t="str">
            <v>페이로다 1.72㎥타이어형</v>
          </cell>
          <cell r="E296">
            <v>1</v>
          </cell>
          <cell r="F296" t="str">
            <v>㎥</v>
          </cell>
          <cell r="G296">
            <v>902.6</v>
          </cell>
          <cell r="H296">
            <v>902.6</v>
          </cell>
          <cell r="I296">
            <v>442.7</v>
          </cell>
          <cell r="J296">
            <v>442.7</v>
          </cell>
          <cell r="K296">
            <v>158.9</v>
          </cell>
          <cell r="L296">
            <v>158.9</v>
          </cell>
          <cell r="M296">
            <v>301</v>
          </cell>
          <cell r="N296">
            <v>301</v>
          </cell>
        </row>
        <row r="297">
          <cell r="B297">
            <v>149</v>
          </cell>
          <cell r="C297" t="str">
            <v>덤프운반(발파암)</v>
          </cell>
          <cell r="D297" t="str">
            <v>덤프트럭(발파)10.5TON</v>
          </cell>
          <cell r="E297">
            <v>1</v>
          </cell>
          <cell r="F297" t="str">
            <v>㎥</v>
          </cell>
          <cell r="G297">
            <v>740.1</v>
          </cell>
          <cell r="H297">
            <v>740.1</v>
          </cell>
          <cell r="I297">
            <v>286.60000000000002</v>
          </cell>
          <cell r="J297">
            <v>286.60000000000002</v>
          </cell>
          <cell r="K297">
            <v>189</v>
          </cell>
          <cell r="L297">
            <v>189</v>
          </cell>
          <cell r="M297">
            <v>264.5</v>
          </cell>
          <cell r="N297">
            <v>264.5</v>
          </cell>
        </row>
        <row r="298">
          <cell r="C298" t="str">
            <v>계</v>
          </cell>
          <cell r="D298" t="str">
            <v/>
          </cell>
          <cell r="F298" t="str">
            <v/>
          </cell>
          <cell r="H298">
            <v>6221</v>
          </cell>
          <cell r="I298" t="str">
            <v/>
          </cell>
          <cell r="J298">
            <v>4955</v>
          </cell>
          <cell r="K298" t="str">
            <v/>
          </cell>
          <cell r="L298">
            <v>490</v>
          </cell>
          <cell r="M298" t="str">
            <v/>
          </cell>
          <cell r="N298">
            <v>776</v>
          </cell>
        </row>
        <row r="299">
          <cell r="C299" t="str">
            <v>낙찰율적용</v>
          </cell>
          <cell r="E299">
            <v>0.95047999999999999</v>
          </cell>
          <cell r="G299">
            <v>0</v>
          </cell>
          <cell r="H299">
            <v>5911</v>
          </cell>
          <cell r="J299">
            <v>4709</v>
          </cell>
          <cell r="L299">
            <v>465</v>
          </cell>
          <cell r="N299">
            <v>737</v>
          </cell>
        </row>
        <row r="301">
          <cell r="A301">
            <v>141</v>
          </cell>
          <cell r="C301" t="str">
            <v>구조물터파기</v>
          </cell>
          <cell r="D301" t="str">
            <v>기계90%인력10%</v>
          </cell>
          <cell r="E301">
            <v>1</v>
          </cell>
          <cell r="F301" t="str">
            <v>㎥</v>
          </cell>
          <cell r="H301">
            <v>633</v>
          </cell>
          <cell r="I301" t="str">
            <v/>
          </cell>
          <cell r="J301">
            <v>633</v>
          </cell>
          <cell r="K301" t="str">
            <v/>
          </cell>
          <cell r="L301">
            <v>0</v>
          </cell>
          <cell r="M301" t="str">
            <v/>
          </cell>
          <cell r="N301">
            <v>0</v>
          </cell>
        </row>
        <row r="302">
          <cell r="C302" t="str">
            <v>보통인부</v>
          </cell>
          <cell r="D302" t="str">
            <v/>
          </cell>
          <cell r="E302">
            <v>1</v>
          </cell>
          <cell r="F302" t="str">
            <v/>
          </cell>
          <cell r="G302">
            <v>636</v>
          </cell>
          <cell r="H302">
            <v>636</v>
          </cell>
          <cell r="I302">
            <v>636</v>
          </cell>
          <cell r="J302">
            <v>636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</row>
        <row r="303">
          <cell r="C303" t="str">
            <v>작업반장</v>
          </cell>
          <cell r="D303" t="str">
            <v/>
          </cell>
          <cell r="E303">
            <v>1</v>
          </cell>
          <cell r="F303" t="str">
            <v/>
          </cell>
          <cell r="G303">
            <v>30.5</v>
          </cell>
          <cell r="H303">
            <v>30.5</v>
          </cell>
          <cell r="I303">
            <v>30.5</v>
          </cell>
          <cell r="J303">
            <v>30.5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</row>
        <row r="304">
          <cell r="B304">
            <v>151</v>
          </cell>
        </row>
        <row r="305">
          <cell r="C305" t="str">
            <v>계</v>
          </cell>
          <cell r="D305" t="str">
            <v/>
          </cell>
          <cell r="F305" t="str">
            <v/>
          </cell>
          <cell r="H305">
            <v>666</v>
          </cell>
          <cell r="I305" t="str">
            <v/>
          </cell>
          <cell r="J305">
            <v>666</v>
          </cell>
          <cell r="K305" t="str">
            <v/>
          </cell>
          <cell r="L305">
            <v>0</v>
          </cell>
          <cell r="M305" t="str">
            <v/>
          </cell>
          <cell r="N305">
            <v>0</v>
          </cell>
        </row>
        <row r="306">
          <cell r="C306" t="str">
            <v>낙찰율적용</v>
          </cell>
          <cell r="E306">
            <v>0.95047999999999999</v>
          </cell>
          <cell r="H306">
            <v>633</v>
          </cell>
          <cell r="J306">
            <v>633</v>
          </cell>
          <cell r="L306">
            <v>0</v>
          </cell>
          <cell r="N306">
            <v>0</v>
          </cell>
        </row>
        <row r="308">
          <cell r="A308">
            <v>143</v>
          </cell>
          <cell r="C308" t="str">
            <v>구조물되메우기</v>
          </cell>
          <cell r="D308" t="str">
            <v/>
          </cell>
          <cell r="E308">
            <v>1</v>
          </cell>
          <cell r="F308" t="str">
            <v>㎥</v>
          </cell>
          <cell r="H308">
            <v>0</v>
          </cell>
          <cell r="I308" t="str">
            <v/>
          </cell>
          <cell r="J308">
            <v>0</v>
          </cell>
          <cell r="K308" t="str">
            <v/>
          </cell>
          <cell r="L308">
            <v>0</v>
          </cell>
          <cell r="M308" t="str">
            <v/>
          </cell>
          <cell r="N308">
            <v>0</v>
          </cell>
        </row>
        <row r="309">
          <cell r="B309">
            <v>153</v>
          </cell>
        </row>
        <row r="310">
          <cell r="B310">
            <v>155</v>
          </cell>
        </row>
        <row r="311">
          <cell r="C311" t="str">
            <v>계</v>
          </cell>
          <cell r="D311" t="str">
            <v/>
          </cell>
          <cell r="F311" t="str">
            <v/>
          </cell>
          <cell r="H311">
            <v>0</v>
          </cell>
          <cell r="I311" t="str">
            <v/>
          </cell>
          <cell r="J311">
            <v>0</v>
          </cell>
          <cell r="K311" t="str">
            <v/>
          </cell>
          <cell r="L311">
            <v>0</v>
          </cell>
          <cell r="M311" t="str">
            <v/>
          </cell>
          <cell r="N311">
            <v>0</v>
          </cell>
        </row>
        <row r="312">
          <cell r="C312" t="str">
            <v>낙찰율적용</v>
          </cell>
          <cell r="E312">
            <v>0.95047999999999999</v>
          </cell>
          <cell r="H312">
            <v>0</v>
          </cell>
          <cell r="J312">
            <v>0</v>
          </cell>
          <cell r="L312">
            <v>0</v>
          </cell>
          <cell r="N312">
            <v>0</v>
          </cell>
        </row>
        <row r="314">
          <cell r="A314">
            <v>145</v>
          </cell>
          <cell r="C314" t="str">
            <v>측구터파기(토사)</v>
          </cell>
          <cell r="D314" t="str">
            <v>기계80%인력20%</v>
          </cell>
          <cell r="E314">
            <v>1</v>
          </cell>
          <cell r="F314" t="str">
            <v>㎥</v>
          </cell>
          <cell r="H314">
            <v>1741</v>
          </cell>
          <cell r="I314" t="str">
            <v/>
          </cell>
          <cell r="J314">
            <v>1543</v>
          </cell>
          <cell r="K314" t="str">
            <v/>
          </cell>
          <cell r="L314">
            <v>35</v>
          </cell>
          <cell r="M314" t="str">
            <v/>
          </cell>
          <cell r="N314">
            <v>163</v>
          </cell>
        </row>
        <row r="315">
          <cell r="C315" t="str">
            <v>보통인부</v>
          </cell>
          <cell r="D315" t="str">
            <v/>
          </cell>
          <cell r="E315">
            <v>1</v>
          </cell>
          <cell r="F315" t="str">
            <v/>
          </cell>
          <cell r="G315">
            <v>1396</v>
          </cell>
          <cell r="H315">
            <v>1396</v>
          </cell>
          <cell r="I315">
            <v>1396</v>
          </cell>
          <cell r="J315">
            <v>1396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</row>
        <row r="316">
          <cell r="B316">
            <v>157</v>
          </cell>
          <cell r="C316" t="str">
            <v>기계</v>
          </cell>
          <cell r="D316" t="str">
            <v>백호우0.7㎥</v>
          </cell>
          <cell r="E316">
            <v>1</v>
          </cell>
          <cell r="F316" t="str">
            <v>㎥</v>
          </cell>
          <cell r="G316">
            <v>437.9</v>
          </cell>
          <cell r="H316">
            <v>437.9</v>
          </cell>
          <cell r="I316">
            <v>228</v>
          </cell>
          <cell r="J316">
            <v>228</v>
          </cell>
          <cell r="K316">
            <v>37.799999999999997</v>
          </cell>
          <cell r="L316">
            <v>37.799999999999997</v>
          </cell>
          <cell r="M316">
            <v>172.1</v>
          </cell>
          <cell r="N316">
            <v>172.1</v>
          </cell>
        </row>
        <row r="317">
          <cell r="C317" t="str">
            <v>계</v>
          </cell>
          <cell r="D317" t="str">
            <v/>
          </cell>
          <cell r="F317" t="str">
            <v/>
          </cell>
          <cell r="H317">
            <v>1833</v>
          </cell>
          <cell r="I317" t="str">
            <v/>
          </cell>
          <cell r="J317">
            <v>1624</v>
          </cell>
          <cell r="K317" t="str">
            <v/>
          </cell>
          <cell r="L317">
            <v>37</v>
          </cell>
          <cell r="M317" t="str">
            <v/>
          </cell>
          <cell r="N317">
            <v>172</v>
          </cell>
        </row>
        <row r="318">
          <cell r="C318" t="str">
            <v>낙찰율적용</v>
          </cell>
          <cell r="E318">
            <v>0.95047999999999999</v>
          </cell>
          <cell r="H318">
            <v>1741</v>
          </cell>
          <cell r="J318">
            <v>1543</v>
          </cell>
          <cell r="L318">
            <v>35</v>
          </cell>
          <cell r="N318">
            <v>163</v>
          </cell>
        </row>
        <row r="320">
          <cell r="A320">
            <v>147</v>
          </cell>
          <cell r="C320" t="str">
            <v>측구터파기(풍화암)</v>
          </cell>
          <cell r="D320" t="str">
            <v>기계80%인력20%</v>
          </cell>
          <cell r="E320">
            <v>1</v>
          </cell>
          <cell r="F320" t="str">
            <v>㎥</v>
          </cell>
        </row>
        <row r="321">
          <cell r="C321" t="str">
            <v>보통인부</v>
          </cell>
          <cell r="D321" t="str">
            <v/>
          </cell>
          <cell r="E321">
            <v>1</v>
          </cell>
          <cell r="F321" t="str">
            <v/>
          </cell>
          <cell r="G321">
            <v>5584</v>
          </cell>
          <cell r="H321">
            <v>5584</v>
          </cell>
          <cell r="I321">
            <v>5584</v>
          </cell>
          <cell r="J321">
            <v>5584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</row>
        <row r="322">
          <cell r="C322" t="str">
            <v>할석공</v>
          </cell>
          <cell r="D322" t="str">
            <v/>
          </cell>
          <cell r="E322">
            <v>1</v>
          </cell>
          <cell r="F322" t="str">
            <v/>
          </cell>
          <cell r="G322">
            <v>21024</v>
          </cell>
          <cell r="H322">
            <v>21024</v>
          </cell>
          <cell r="I322">
            <v>21024</v>
          </cell>
          <cell r="J322">
            <v>21024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</row>
        <row r="323">
          <cell r="B323">
            <v>159</v>
          </cell>
        </row>
        <row r="324">
          <cell r="C324" t="str">
            <v>계</v>
          </cell>
          <cell r="D324" t="str">
            <v/>
          </cell>
          <cell r="F324" t="str">
            <v/>
          </cell>
          <cell r="H324">
            <v>26608</v>
          </cell>
          <cell r="I324" t="str">
            <v/>
          </cell>
          <cell r="J324">
            <v>26608</v>
          </cell>
          <cell r="K324" t="str">
            <v/>
          </cell>
          <cell r="L324">
            <v>0</v>
          </cell>
          <cell r="M324" t="str">
            <v/>
          </cell>
          <cell r="N324">
            <v>0</v>
          </cell>
        </row>
        <row r="325">
          <cell r="C325" t="str">
            <v>낙찰율적용</v>
          </cell>
          <cell r="E325">
            <v>0.95047999999999999</v>
          </cell>
          <cell r="H325">
            <v>25290</v>
          </cell>
          <cell r="J325">
            <v>25290</v>
          </cell>
          <cell r="L325">
            <v>0</v>
          </cell>
          <cell r="N325">
            <v>0</v>
          </cell>
        </row>
        <row r="327">
          <cell r="A327">
            <v>149</v>
          </cell>
          <cell r="C327" t="str">
            <v>측구터파기(발파암)</v>
          </cell>
          <cell r="D327" t="str">
            <v>기계80%인력20%</v>
          </cell>
          <cell r="E327">
            <v>1</v>
          </cell>
          <cell r="F327" t="str">
            <v>㎥</v>
          </cell>
          <cell r="H327">
            <v>63016</v>
          </cell>
          <cell r="I327" t="str">
            <v/>
          </cell>
          <cell r="J327">
            <v>60205</v>
          </cell>
          <cell r="K327" t="str">
            <v/>
          </cell>
          <cell r="L327">
            <v>1355</v>
          </cell>
          <cell r="M327" t="str">
            <v/>
          </cell>
          <cell r="N327">
            <v>1456</v>
          </cell>
        </row>
        <row r="328">
          <cell r="C328" t="str">
            <v>보통인부</v>
          </cell>
          <cell r="D328" t="str">
            <v/>
          </cell>
          <cell r="E328">
            <v>1</v>
          </cell>
          <cell r="F328" t="str">
            <v/>
          </cell>
          <cell r="G328">
            <v>8794.8000000000011</v>
          </cell>
          <cell r="H328">
            <v>8794.7999999999993</v>
          </cell>
          <cell r="I328">
            <v>8794.8000000000011</v>
          </cell>
          <cell r="J328">
            <v>8794.7999999999993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</row>
        <row r="329">
          <cell r="C329" t="str">
            <v>할석공</v>
          </cell>
          <cell r="D329" t="str">
            <v/>
          </cell>
          <cell r="E329">
            <v>1</v>
          </cell>
          <cell r="F329" t="str">
            <v/>
          </cell>
          <cell r="G329">
            <v>36792</v>
          </cell>
          <cell r="H329">
            <v>36792</v>
          </cell>
          <cell r="I329">
            <v>36792</v>
          </cell>
          <cell r="J329">
            <v>36792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</row>
        <row r="330">
          <cell r="C330" t="str">
            <v>연암</v>
          </cell>
          <cell r="D330" t="str">
            <v/>
          </cell>
          <cell r="E330">
            <v>1</v>
          </cell>
          <cell r="F330" t="str">
            <v/>
          </cell>
          <cell r="G330">
            <v>4921.8</v>
          </cell>
          <cell r="H330">
            <v>4921.8</v>
          </cell>
          <cell r="I330">
            <v>4482.6000000000004</v>
          </cell>
          <cell r="J330">
            <v>4482.6000000000004</v>
          </cell>
          <cell r="K330">
            <v>300</v>
          </cell>
          <cell r="L330">
            <v>300</v>
          </cell>
          <cell r="M330">
            <v>139.19999999999999</v>
          </cell>
          <cell r="N330">
            <v>139.19999999999999</v>
          </cell>
        </row>
        <row r="331">
          <cell r="C331" t="str">
            <v>보통암</v>
          </cell>
          <cell r="D331" t="str">
            <v/>
          </cell>
          <cell r="E331">
            <v>1</v>
          </cell>
          <cell r="F331" t="str">
            <v/>
          </cell>
          <cell r="G331">
            <v>6310.6</v>
          </cell>
          <cell r="H331">
            <v>6310.6</v>
          </cell>
          <cell r="I331">
            <v>5416</v>
          </cell>
          <cell r="J331">
            <v>5416</v>
          </cell>
          <cell r="K331">
            <v>417.8</v>
          </cell>
          <cell r="L331">
            <v>417.8</v>
          </cell>
          <cell r="M331">
            <v>476.8</v>
          </cell>
          <cell r="N331">
            <v>476.8</v>
          </cell>
        </row>
        <row r="332">
          <cell r="C332" t="str">
            <v>경암</v>
          </cell>
          <cell r="D332" t="str">
            <v/>
          </cell>
          <cell r="E332">
            <v>1</v>
          </cell>
          <cell r="F332" t="str">
            <v/>
          </cell>
          <cell r="G332">
            <v>8042.6</v>
          </cell>
          <cell r="H332">
            <v>8042.6</v>
          </cell>
          <cell r="I332">
            <v>7108</v>
          </cell>
          <cell r="J332">
            <v>7108</v>
          </cell>
          <cell r="K332">
            <v>584</v>
          </cell>
          <cell r="L332">
            <v>584</v>
          </cell>
          <cell r="M332">
            <v>350.6</v>
          </cell>
          <cell r="N332">
            <v>350.6</v>
          </cell>
        </row>
        <row r="333">
          <cell r="B333">
            <v>161</v>
          </cell>
          <cell r="C333" t="str">
            <v>집토</v>
          </cell>
          <cell r="D333" t="str">
            <v>백호우0.7㎥</v>
          </cell>
          <cell r="E333">
            <v>1</v>
          </cell>
          <cell r="F333" t="str">
            <v>㎥</v>
          </cell>
          <cell r="G333">
            <v>1439.1</v>
          </cell>
          <cell r="H333">
            <v>1439.1</v>
          </cell>
          <cell r="I333">
            <v>749.1</v>
          </cell>
          <cell r="J333">
            <v>749.1</v>
          </cell>
          <cell r="K333">
            <v>124.4</v>
          </cell>
          <cell r="L333">
            <v>124.4</v>
          </cell>
          <cell r="M333">
            <v>565.6</v>
          </cell>
          <cell r="N333">
            <v>565.6</v>
          </cell>
        </row>
        <row r="334">
          <cell r="C334" t="str">
            <v>계</v>
          </cell>
          <cell r="D334" t="str">
            <v/>
          </cell>
          <cell r="F334" t="str">
            <v/>
          </cell>
          <cell r="H334">
            <v>66300</v>
          </cell>
          <cell r="I334" t="str">
            <v/>
          </cell>
          <cell r="J334">
            <v>63342</v>
          </cell>
          <cell r="K334" t="str">
            <v/>
          </cell>
          <cell r="L334">
            <v>1426</v>
          </cell>
          <cell r="M334" t="str">
            <v/>
          </cell>
          <cell r="N334">
            <v>1532</v>
          </cell>
        </row>
        <row r="335">
          <cell r="C335" t="str">
            <v>낙찰율적용</v>
          </cell>
          <cell r="E335">
            <v>0.95047999999999999</v>
          </cell>
          <cell r="H335">
            <v>63016</v>
          </cell>
          <cell r="J335">
            <v>60205</v>
          </cell>
          <cell r="L335">
            <v>1355</v>
          </cell>
          <cell r="N335">
            <v>1456</v>
          </cell>
        </row>
        <row r="337">
          <cell r="A337">
            <v>151</v>
          </cell>
          <cell r="C337" t="str">
            <v>절토면고르기</v>
          </cell>
          <cell r="D337" t="str">
            <v>풍화암</v>
          </cell>
          <cell r="E337">
            <v>1</v>
          </cell>
          <cell r="F337" t="str">
            <v>㎡</v>
          </cell>
          <cell r="H337">
            <v>3464</v>
          </cell>
          <cell r="I337" t="str">
            <v/>
          </cell>
          <cell r="J337">
            <v>2982</v>
          </cell>
          <cell r="K337" t="str">
            <v/>
          </cell>
          <cell r="L337">
            <v>266</v>
          </cell>
          <cell r="M337" t="str">
            <v/>
          </cell>
          <cell r="N337">
            <v>216</v>
          </cell>
        </row>
        <row r="338">
          <cell r="C338" t="str">
            <v>보통인부</v>
          </cell>
          <cell r="D338" t="str">
            <v/>
          </cell>
          <cell r="E338">
            <v>1</v>
          </cell>
          <cell r="F338" t="str">
            <v/>
          </cell>
          <cell r="G338">
            <v>1779.9</v>
          </cell>
          <cell r="H338">
            <v>1779.9</v>
          </cell>
          <cell r="I338">
            <v>1779.9</v>
          </cell>
          <cell r="J338">
            <v>1779.9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</row>
        <row r="339">
          <cell r="B339">
            <v>163</v>
          </cell>
          <cell r="C339" t="str">
            <v>공기압축기</v>
          </cell>
          <cell r="D339" t="str">
            <v>공기압축기3.5㎥/min</v>
          </cell>
          <cell r="E339">
            <v>1</v>
          </cell>
          <cell r="F339" t="str">
            <v>㎥</v>
          </cell>
          <cell r="G339">
            <v>1802.3</v>
          </cell>
          <cell r="H339">
            <v>1802.3</v>
          </cell>
          <cell r="I339">
            <v>1359</v>
          </cell>
          <cell r="J339">
            <v>1359</v>
          </cell>
          <cell r="K339">
            <v>280.2</v>
          </cell>
          <cell r="L339">
            <v>280.2</v>
          </cell>
          <cell r="M339">
            <v>163.1</v>
          </cell>
          <cell r="N339">
            <v>163.1</v>
          </cell>
        </row>
        <row r="340">
          <cell r="B340">
            <v>167</v>
          </cell>
          <cell r="C340" t="str">
            <v>소형브레이카</v>
          </cell>
          <cell r="D340" t="str">
            <v>소형브레이카</v>
          </cell>
          <cell r="E340">
            <v>1</v>
          </cell>
          <cell r="F340" t="str">
            <v>㎥</v>
          </cell>
          <cell r="G340">
            <v>64.900000000000006</v>
          </cell>
          <cell r="H340">
            <v>64.900000000000006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64.900000000000006</v>
          </cell>
          <cell r="N340">
            <v>64.900000000000006</v>
          </cell>
        </row>
        <row r="341">
          <cell r="C341" t="str">
            <v>계</v>
          </cell>
          <cell r="D341" t="str">
            <v/>
          </cell>
          <cell r="F341" t="str">
            <v/>
          </cell>
          <cell r="H341">
            <v>3646</v>
          </cell>
          <cell r="I341" t="str">
            <v/>
          </cell>
          <cell r="J341">
            <v>3138</v>
          </cell>
          <cell r="K341" t="str">
            <v/>
          </cell>
          <cell r="L341">
            <v>280</v>
          </cell>
          <cell r="M341" t="str">
            <v/>
          </cell>
          <cell r="N341">
            <v>228</v>
          </cell>
        </row>
        <row r="342">
          <cell r="C342" t="str">
            <v>낙찰율적용</v>
          </cell>
          <cell r="E342">
            <v>0.95047999999999999</v>
          </cell>
          <cell r="H342">
            <v>3464</v>
          </cell>
          <cell r="J342">
            <v>2982</v>
          </cell>
          <cell r="L342">
            <v>266</v>
          </cell>
          <cell r="N342">
            <v>216</v>
          </cell>
        </row>
        <row r="344">
          <cell r="A344">
            <v>153</v>
          </cell>
          <cell r="C344" t="str">
            <v>절토면고르기</v>
          </cell>
          <cell r="D344" t="str">
            <v>발파암</v>
          </cell>
          <cell r="E344">
            <v>1</v>
          </cell>
          <cell r="F344" t="str">
            <v>㎡</v>
          </cell>
          <cell r="H344">
            <v>4387</v>
          </cell>
          <cell r="I344" t="str">
            <v/>
          </cell>
          <cell r="J344">
            <v>3790</v>
          </cell>
          <cell r="K344" t="str">
            <v/>
          </cell>
          <cell r="L344">
            <v>329</v>
          </cell>
          <cell r="M344" t="str">
            <v/>
          </cell>
          <cell r="N344">
            <v>268</v>
          </cell>
        </row>
        <row r="345">
          <cell r="C345" t="str">
            <v>보통인부</v>
          </cell>
          <cell r="D345" t="str">
            <v/>
          </cell>
          <cell r="E345">
            <v>1</v>
          </cell>
          <cell r="F345" t="str">
            <v/>
          </cell>
          <cell r="G345">
            <v>2303.4</v>
          </cell>
          <cell r="H345">
            <v>2303.4</v>
          </cell>
          <cell r="I345">
            <v>2303.4</v>
          </cell>
          <cell r="J345">
            <v>2303.4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</row>
        <row r="346">
          <cell r="B346">
            <v>165</v>
          </cell>
          <cell r="C346" t="str">
            <v>공기압축기</v>
          </cell>
          <cell r="D346" t="str">
            <v>공기압축기3.5㎥/min</v>
          </cell>
          <cell r="E346">
            <v>1</v>
          </cell>
          <cell r="F346" t="str">
            <v>㎥</v>
          </cell>
          <cell r="G346">
            <v>2234.7999999999997</v>
          </cell>
          <cell r="H346">
            <v>2234.7999999999997</v>
          </cell>
          <cell r="I346">
            <v>1685.1</v>
          </cell>
          <cell r="J346">
            <v>1685.1</v>
          </cell>
          <cell r="K346">
            <v>347.5</v>
          </cell>
          <cell r="L346">
            <v>347.5</v>
          </cell>
          <cell r="M346">
            <v>202.2</v>
          </cell>
          <cell r="N346">
            <v>202.2</v>
          </cell>
        </row>
        <row r="347">
          <cell r="B347">
            <v>169</v>
          </cell>
          <cell r="C347" t="str">
            <v>소형브레이카</v>
          </cell>
          <cell r="D347" t="str">
            <v>소형브레이카</v>
          </cell>
          <cell r="E347">
            <v>1</v>
          </cell>
          <cell r="F347" t="str">
            <v>㎥</v>
          </cell>
          <cell r="G347">
            <v>80.8</v>
          </cell>
          <cell r="H347">
            <v>80.8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80.8</v>
          </cell>
          <cell r="N347">
            <v>80.8</v>
          </cell>
        </row>
        <row r="348">
          <cell r="C348" t="str">
            <v>계</v>
          </cell>
          <cell r="D348" t="str">
            <v/>
          </cell>
          <cell r="F348" t="str">
            <v/>
          </cell>
          <cell r="H348">
            <v>4618</v>
          </cell>
          <cell r="I348" t="str">
            <v/>
          </cell>
          <cell r="J348">
            <v>3988</v>
          </cell>
          <cell r="K348" t="str">
            <v/>
          </cell>
          <cell r="L348">
            <v>347</v>
          </cell>
          <cell r="M348" t="str">
            <v/>
          </cell>
          <cell r="N348">
            <v>283</v>
          </cell>
        </row>
        <row r="349">
          <cell r="C349" t="str">
            <v>낙찰율적용</v>
          </cell>
          <cell r="E349">
            <v>0.95047999999999999</v>
          </cell>
          <cell r="H349">
            <v>4387</v>
          </cell>
          <cell r="J349">
            <v>3790</v>
          </cell>
          <cell r="L349">
            <v>329</v>
          </cell>
          <cell r="N349">
            <v>268</v>
          </cell>
        </row>
        <row r="351">
          <cell r="A351">
            <v>157</v>
          </cell>
          <cell r="C351" t="str">
            <v>쇄석운반</v>
          </cell>
          <cell r="D351" t="str">
            <v>노견토</v>
          </cell>
          <cell r="E351">
            <v>1</v>
          </cell>
          <cell r="F351" t="str">
            <v>㎥</v>
          </cell>
          <cell r="H351">
            <v>7965</v>
          </cell>
          <cell r="I351" t="str">
            <v/>
          </cell>
          <cell r="J351">
            <v>5854</v>
          </cell>
          <cell r="K351" t="str">
            <v/>
          </cell>
          <cell r="L351">
            <v>968</v>
          </cell>
          <cell r="M351" t="str">
            <v/>
          </cell>
          <cell r="N351">
            <v>1143</v>
          </cell>
        </row>
        <row r="352">
          <cell r="B352">
            <v>171</v>
          </cell>
          <cell r="C352" t="str">
            <v>운반</v>
          </cell>
          <cell r="D352" t="str">
            <v>덤프트럭10.5TON</v>
          </cell>
          <cell r="E352">
            <v>1</v>
          </cell>
          <cell r="F352" t="str">
            <v>㎥</v>
          </cell>
          <cell r="G352">
            <v>3507.1</v>
          </cell>
          <cell r="H352">
            <v>3507.1</v>
          </cell>
          <cell r="I352">
            <v>1446.6</v>
          </cell>
          <cell r="J352">
            <v>1446.6</v>
          </cell>
          <cell r="K352">
            <v>953.9</v>
          </cell>
          <cell r="L352">
            <v>953.9</v>
          </cell>
          <cell r="M352">
            <v>1106.5999999999999</v>
          </cell>
          <cell r="N352">
            <v>1106.5999999999999</v>
          </cell>
        </row>
        <row r="354">
          <cell r="C354" t="str">
            <v>포설</v>
          </cell>
          <cell r="D354" t="str">
            <v>특수인부</v>
          </cell>
          <cell r="E354">
            <v>1</v>
          </cell>
          <cell r="F354" t="str">
            <v/>
          </cell>
          <cell r="G354">
            <v>330</v>
          </cell>
          <cell r="H354">
            <v>330</v>
          </cell>
          <cell r="I354">
            <v>330</v>
          </cell>
          <cell r="J354">
            <v>330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</row>
        <row r="355">
          <cell r="C355" t="str">
            <v>포설</v>
          </cell>
          <cell r="D355" t="str">
            <v>보통인부</v>
          </cell>
          <cell r="E355">
            <v>1</v>
          </cell>
          <cell r="F355" t="str">
            <v/>
          </cell>
          <cell r="G355">
            <v>4188</v>
          </cell>
          <cell r="H355">
            <v>4188</v>
          </cell>
          <cell r="I355">
            <v>4188</v>
          </cell>
          <cell r="J355">
            <v>4188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</row>
        <row r="356">
          <cell r="B356">
            <v>175</v>
          </cell>
          <cell r="C356" t="str">
            <v>살수</v>
          </cell>
          <cell r="D356" t="str">
            <v>물탱크   5500L</v>
          </cell>
          <cell r="E356">
            <v>1</v>
          </cell>
          <cell r="F356" t="str">
            <v>㎥</v>
          </cell>
          <cell r="G356">
            <v>154.69999999999999</v>
          </cell>
          <cell r="H356">
            <v>154.69999999999999</v>
          </cell>
          <cell r="I356">
            <v>93.8</v>
          </cell>
          <cell r="J356">
            <v>93.8</v>
          </cell>
          <cell r="K356">
            <v>32.700000000000003</v>
          </cell>
          <cell r="L356">
            <v>32.700000000000003</v>
          </cell>
          <cell r="M356">
            <v>28.2</v>
          </cell>
          <cell r="N356">
            <v>28.2</v>
          </cell>
        </row>
        <row r="357">
          <cell r="B357">
            <v>177</v>
          </cell>
          <cell r="C357" t="str">
            <v>전압비</v>
          </cell>
          <cell r="D357" t="str">
            <v>타이어로라</v>
          </cell>
          <cell r="E357">
            <v>1</v>
          </cell>
          <cell r="F357" t="str">
            <v>㎥</v>
          </cell>
          <cell r="G357">
            <v>204</v>
          </cell>
          <cell r="H357">
            <v>204</v>
          </cell>
          <cell r="I357">
            <v>102.3</v>
          </cell>
          <cell r="J357">
            <v>102.3</v>
          </cell>
          <cell r="K357">
            <v>33.1</v>
          </cell>
          <cell r="L357">
            <v>33.1</v>
          </cell>
          <cell r="M357">
            <v>68.599999999999994</v>
          </cell>
          <cell r="N357">
            <v>68.599999999999994</v>
          </cell>
        </row>
        <row r="358">
          <cell r="C358" t="str">
            <v>계</v>
          </cell>
          <cell r="D358" t="str">
            <v/>
          </cell>
          <cell r="F358" t="str">
            <v/>
          </cell>
          <cell r="H358">
            <v>8382</v>
          </cell>
          <cell r="I358" t="str">
            <v/>
          </cell>
          <cell r="J358">
            <v>6160</v>
          </cell>
          <cell r="K358" t="str">
            <v/>
          </cell>
          <cell r="L358">
            <v>1019</v>
          </cell>
          <cell r="M358" t="str">
            <v/>
          </cell>
          <cell r="N358">
            <v>1203</v>
          </cell>
        </row>
        <row r="359">
          <cell r="C359" t="str">
            <v>낙찰율적용</v>
          </cell>
          <cell r="E359">
            <v>0.95047999999999999</v>
          </cell>
          <cell r="H359">
            <v>7965</v>
          </cell>
          <cell r="J359">
            <v>5854</v>
          </cell>
          <cell r="L359">
            <v>968</v>
          </cell>
          <cell r="N359">
            <v>1143</v>
          </cell>
        </row>
        <row r="361">
          <cell r="A361">
            <v>159</v>
          </cell>
          <cell r="C361" t="str">
            <v>쇄석운반</v>
          </cell>
          <cell r="D361" t="str">
            <v>보조기층</v>
          </cell>
          <cell r="E361">
            <v>1</v>
          </cell>
          <cell r="F361" t="str">
            <v>㎥</v>
          </cell>
          <cell r="H361">
            <v>4789</v>
          </cell>
          <cell r="I361" t="str">
            <v/>
          </cell>
          <cell r="J361">
            <v>2341</v>
          </cell>
          <cell r="K361" t="str">
            <v/>
          </cell>
          <cell r="L361">
            <v>1074</v>
          </cell>
          <cell r="M361" t="str">
            <v/>
          </cell>
          <cell r="N361">
            <v>1374</v>
          </cell>
        </row>
        <row r="362">
          <cell r="B362">
            <v>179</v>
          </cell>
          <cell r="C362" t="str">
            <v>운반</v>
          </cell>
          <cell r="D362" t="str">
            <v>덤프트럭10.5TON</v>
          </cell>
          <cell r="E362">
            <v>1</v>
          </cell>
          <cell r="F362" t="str">
            <v>㎥</v>
          </cell>
          <cell r="G362">
            <v>3507.1</v>
          </cell>
          <cell r="H362">
            <v>3507.1</v>
          </cell>
          <cell r="I362">
            <v>1446.6</v>
          </cell>
          <cell r="J362">
            <v>1446.6</v>
          </cell>
          <cell r="K362">
            <v>953.9</v>
          </cell>
          <cell r="L362">
            <v>953.9</v>
          </cell>
          <cell r="M362">
            <v>1106.5999999999999</v>
          </cell>
          <cell r="N362">
            <v>1106.5999999999999</v>
          </cell>
        </row>
        <row r="364">
          <cell r="C364" t="str">
            <v>포설</v>
          </cell>
          <cell r="D364" t="str">
            <v>특수인부</v>
          </cell>
          <cell r="E364">
            <v>1</v>
          </cell>
          <cell r="F364" t="str">
            <v/>
          </cell>
          <cell r="G364">
            <v>41.2</v>
          </cell>
          <cell r="H364">
            <v>41.2</v>
          </cell>
          <cell r="I364">
            <v>41.2</v>
          </cell>
          <cell r="J364">
            <v>41.2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</row>
        <row r="365">
          <cell r="C365" t="str">
            <v>포설</v>
          </cell>
          <cell r="D365" t="str">
            <v>보통인부</v>
          </cell>
          <cell r="E365">
            <v>1</v>
          </cell>
          <cell r="F365" t="str">
            <v/>
          </cell>
          <cell r="G365">
            <v>523.5</v>
          </cell>
          <cell r="H365">
            <v>523.5</v>
          </cell>
          <cell r="I365">
            <v>523.5</v>
          </cell>
          <cell r="J365">
            <v>523.5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</row>
        <row r="366">
          <cell r="B366">
            <v>183</v>
          </cell>
          <cell r="C366" t="str">
            <v>그레이다</v>
          </cell>
          <cell r="D366" t="str">
            <v>그레이더  3.6m</v>
          </cell>
          <cell r="E366">
            <v>1</v>
          </cell>
          <cell r="F366" t="str">
            <v>㎥</v>
          </cell>
          <cell r="G366">
            <v>383.4</v>
          </cell>
          <cell r="H366">
            <v>383.4</v>
          </cell>
          <cell r="I366">
            <v>181.1</v>
          </cell>
          <cell r="J366">
            <v>181.1</v>
          </cell>
          <cell r="K366">
            <v>79.3</v>
          </cell>
          <cell r="L366">
            <v>79.3</v>
          </cell>
          <cell r="M366">
            <v>123</v>
          </cell>
          <cell r="N366">
            <v>123</v>
          </cell>
        </row>
        <row r="367">
          <cell r="B367">
            <v>175</v>
          </cell>
          <cell r="C367" t="str">
            <v>살수</v>
          </cell>
          <cell r="D367" t="str">
            <v>물탱크   5500L</v>
          </cell>
          <cell r="E367">
            <v>1</v>
          </cell>
          <cell r="F367" t="str">
            <v>㎥</v>
          </cell>
          <cell r="G367">
            <v>154.69999999999999</v>
          </cell>
          <cell r="H367">
            <v>154.69999999999999</v>
          </cell>
          <cell r="I367">
            <v>93.8</v>
          </cell>
          <cell r="J367">
            <v>93.8</v>
          </cell>
          <cell r="K367">
            <v>32.700000000000003</v>
          </cell>
          <cell r="L367">
            <v>32.700000000000003</v>
          </cell>
          <cell r="M367">
            <v>28.2</v>
          </cell>
          <cell r="N367">
            <v>28.2</v>
          </cell>
        </row>
        <row r="368">
          <cell r="B368">
            <v>185</v>
          </cell>
          <cell r="C368" t="str">
            <v>전압비</v>
          </cell>
          <cell r="D368" t="str">
            <v>진동롤러10ton</v>
          </cell>
          <cell r="E368">
            <v>1</v>
          </cell>
          <cell r="F368" t="str">
            <v>㎥</v>
          </cell>
          <cell r="G368">
            <v>309.8</v>
          </cell>
          <cell r="H368">
            <v>309.8</v>
          </cell>
          <cell r="I368">
            <v>116.3</v>
          </cell>
          <cell r="J368">
            <v>116.3</v>
          </cell>
          <cell r="K368">
            <v>45.5</v>
          </cell>
          <cell r="L368">
            <v>45.5</v>
          </cell>
          <cell r="M368">
            <v>148</v>
          </cell>
          <cell r="N368">
            <v>148</v>
          </cell>
        </row>
        <row r="369">
          <cell r="B369">
            <v>187</v>
          </cell>
          <cell r="C369" t="str">
            <v>전압비</v>
          </cell>
          <cell r="D369" t="str">
            <v>타이어로라</v>
          </cell>
          <cell r="E369">
            <v>1</v>
          </cell>
          <cell r="F369" t="str">
            <v>㎥</v>
          </cell>
          <cell r="G369">
            <v>122.4</v>
          </cell>
          <cell r="H369">
            <v>122.4</v>
          </cell>
          <cell r="I369">
            <v>61.4</v>
          </cell>
          <cell r="J369">
            <v>61.4</v>
          </cell>
          <cell r="K369">
            <v>19.899999999999999</v>
          </cell>
          <cell r="L369">
            <v>19.899999999999999</v>
          </cell>
          <cell r="M369">
            <v>41.1</v>
          </cell>
          <cell r="N369">
            <v>41.1</v>
          </cell>
        </row>
        <row r="370">
          <cell r="C370" t="str">
            <v>계</v>
          </cell>
          <cell r="D370" t="str">
            <v/>
          </cell>
          <cell r="F370" t="str">
            <v/>
          </cell>
          <cell r="H370">
            <v>5040</v>
          </cell>
          <cell r="I370" t="str">
            <v/>
          </cell>
          <cell r="J370">
            <v>2463</v>
          </cell>
          <cell r="K370" t="str">
            <v/>
          </cell>
          <cell r="L370">
            <v>1131</v>
          </cell>
          <cell r="M370" t="str">
            <v/>
          </cell>
          <cell r="N370">
            <v>1446</v>
          </cell>
        </row>
        <row r="371">
          <cell r="C371" t="str">
            <v>낙찰율적용</v>
          </cell>
          <cell r="E371">
            <v>0.95047999999999999</v>
          </cell>
          <cell r="H371">
            <v>4789</v>
          </cell>
          <cell r="J371">
            <v>2341</v>
          </cell>
          <cell r="L371">
            <v>1074</v>
          </cell>
          <cell r="N371">
            <v>1374</v>
          </cell>
        </row>
        <row r="373">
          <cell r="A373">
            <v>161</v>
          </cell>
          <cell r="C373" t="str">
            <v>콘크리트캇타</v>
          </cell>
          <cell r="D373" t="str">
            <v>기계</v>
          </cell>
          <cell r="E373">
            <v>1</v>
          </cell>
          <cell r="F373" t="str">
            <v>m</v>
          </cell>
          <cell r="H373">
            <v>1320</v>
          </cell>
          <cell r="I373" t="str">
            <v/>
          </cell>
          <cell r="J373">
            <v>608</v>
          </cell>
          <cell r="K373" t="str">
            <v/>
          </cell>
          <cell r="L373">
            <v>674</v>
          </cell>
          <cell r="M373" t="str">
            <v/>
          </cell>
          <cell r="N373">
            <v>38</v>
          </cell>
        </row>
        <row r="374">
          <cell r="C374" t="str">
            <v>블레이드</v>
          </cell>
          <cell r="D374" t="str">
            <v/>
          </cell>
          <cell r="E374">
            <v>1</v>
          </cell>
          <cell r="F374" t="str">
            <v/>
          </cell>
          <cell r="G374">
            <v>551.79999999999995</v>
          </cell>
          <cell r="H374">
            <v>551.79999999999995</v>
          </cell>
          <cell r="I374">
            <v>0</v>
          </cell>
          <cell r="J374">
            <v>0</v>
          </cell>
          <cell r="K374">
            <v>551.79999999999995</v>
          </cell>
          <cell r="L374">
            <v>551.79999999999995</v>
          </cell>
          <cell r="M374">
            <v>0</v>
          </cell>
          <cell r="N374">
            <v>0</v>
          </cell>
        </row>
        <row r="375">
          <cell r="C375" t="str">
            <v>보통인부</v>
          </cell>
          <cell r="D375" t="str">
            <v/>
          </cell>
          <cell r="E375">
            <v>1</v>
          </cell>
          <cell r="F375" t="str">
            <v/>
          </cell>
          <cell r="G375">
            <v>293.10000000000002</v>
          </cell>
          <cell r="H375">
            <v>293.10000000000002</v>
          </cell>
          <cell r="I375">
            <v>293.10000000000002</v>
          </cell>
          <cell r="J375">
            <v>293.10000000000002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</row>
        <row r="376">
          <cell r="C376" t="str">
            <v>잡재료비</v>
          </cell>
          <cell r="D376" t="str">
            <v/>
          </cell>
          <cell r="E376">
            <v>1</v>
          </cell>
          <cell r="F376" t="str">
            <v/>
          </cell>
          <cell r="G376">
            <v>14</v>
          </cell>
          <cell r="H376">
            <v>14</v>
          </cell>
          <cell r="I376">
            <v>14</v>
          </cell>
          <cell r="J376">
            <v>14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</row>
        <row r="377">
          <cell r="B377">
            <v>189</v>
          </cell>
          <cell r="C377" t="str">
            <v>캇타</v>
          </cell>
          <cell r="D377" t="str">
            <v>콘크리트캇타320-400mm</v>
          </cell>
          <cell r="E377">
            <v>1</v>
          </cell>
          <cell r="F377" t="str">
            <v>㎥</v>
          </cell>
          <cell r="G377">
            <v>532.6</v>
          </cell>
          <cell r="H377">
            <v>532.6</v>
          </cell>
          <cell r="I377">
            <v>333.5</v>
          </cell>
          <cell r="J377">
            <v>333.5</v>
          </cell>
          <cell r="K377">
            <v>158.19999999999999</v>
          </cell>
          <cell r="L377">
            <v>158.19999999999999</v>
          </cell>
          <cell r="M377">
            <v>40.9</v>
          </cell>
          <cell r="N377">
            <v>40.9</v>
          </cell>
        </row>
        <row r="378">
          <cell r="C378" t="str">
            <v>계</v>
          </cell>
          <cell r="D378" t="str">
            <v/>
          </cell>
          <cell r="F378" t="str">
            <v/>
          </cell>
          <cell r="H378">
            <v>1390</v>
          </cell>
          <cell r="I378" t="str">
            <v/>
          </cell>
          <cell r="J378">
            <v>640</v>
          </cell>
          <cell r="K378" t="str">
            <v/>
          </cell>
          <cell r="L378">
            <v>710</v>
          </cell>
          <cell r="M378" t="str">
            <v/>
          </cell>
          <cell r="N378">
            <v>40</v>
          </cell>
        </row>
        <row r="379">
          <cell r="C379" t="str">
            <v>낙찰율적용</v>
          </cell>
          <cell r="E379">
            <v>0.95047999999999999</v>
          </cell>
          <cell r="H379">
            <v>1320</v>
          </cell>
          <cell r="J379">
            <v>608</v>
          </cell>
          <cell r="L379">
            <v>674</v>
          </cell>
          <cell r="N379">
            <v>38</v>
          </cell>
        </row>
        <row r="381">
          <cell r="A381">
            <v>163</v>
          </cell>
          <cell r="C381" t="str">
            <v>흄관운반</v>
          </cell>
          <cell r="E381">
            <v>1</v>
          </cell>
          <cell r="F381" t="str">
            <v>본</v>
          </cell>
          <cell r="H381">
            <v>11068</v>
          </cell>
          <cell r="I381" t="str">
            <v/>
          </cell>
          <cell r="J381">
            <v>0</v>
          </cell>
          <cell r="K381" t="str">
            <v/>
          </cell>
          <cell r="L381">
            <v>0</v>
          </cell>
          <cell r="M381" t="str">
            <v/>
          </cell>
          <cell r="N381">
            <v>11068</v>
          </cell>
        </row>
        <row r="382">
          <cell r="C382" t="str">
            <v>운반</v>
          </cell>
          <cell r="D382" t="str">
            <v>D=800mm</v>
          </cell>
          <cell r="E382">
            <v>1</v>
          </cell>
          <cell r="F382" t="str">
            <v>본</v>
          </cell>
          <cell r="G382">
            <v>11645</v>
          </cell>
          <cell r="H382">
            <v>11645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11645</v>
          </cell>
          <cell r="N382">
            <v>11645</v>
          </cell>
        </row>
        <row r="383">
          <cell r="B383">
            <v>195</v>
          </cell>
        </row>
        <row r="384">
          <cell r="C384" t="str">
            <v>계</v>
          </cell>
          <cell r="D384" t="str">
            <v/>
          </cell>
          <cell r="F384" t="str">
            <v/>
          </cell>
          <cell r="H384">
            <v>11645</v>
          </cell>
          <cell r="I384" t="str">
            <v/>
          </cell>
          <cell r="J384">
            <v>0</v>
          </cell>
          <cell r="K384" t="str">
            <v/>
          </cell>
          <cell r="L384">
            <v>0</v>
          </cell>
          <cell r="M384" t="str">
            <v/>
          </cell>
          <cell r="N384">
            <v>11645</v>
          </cell>
        </row>
        <row r="385">
          <cell r="C385" t="str">
            <v>낙찰율적용</v>
          </cell>
          <cell r="E385">
            <v>0.95047999999999999</v>
          </cell>
          <cell r="H385">
            <v>11068</v>
          </cell>
          <cell r="J385">
            <v>0</v>
          </cell>
          <cell r="L385">
            <v>0</v>
          </cell>
          <cell r="N385">
            <v>11068</v>
          </cell>
        </row>
        <row r="387">
          <cell r="A387">
            <v>365</v>
          </cell>
          <cell r="C387" t="str">
            <v>유용토</v>
          </cell>
          <cell r="D387" t="str">
            <v>종단유용</v>
          </cell>
          <cell r="E387">
            <v>1</v>
          </cell>
          <cell r="F387" t="str">
            <v>㎥</v>
          </cell>
          <cell r="H387">
            <v>1349</v>
          </cell>
          <cell r="I387" t="str">
            <v/>
          </cell>
          <cell r="J387">
            <v>803</v>
          </cell>
          <cell r="K387" t="str">
            <v/>
          </cell>
          <cell r="L387">
            <v>116</v>
          </cell>
          <cell r="M387" t="str">
            <v/>
          </cell>
          <cell r="N387">
            <v>430</v>
          </cell>
        </row>
        <row r="388">
          <cell r="B388">
            <v>1</v>
          </cell>
          <cell r="C388" t="str">
            <v>적사</v>
          </cell>
          <cell r="D388" t="str">
            <v>백호우0.7㎥</v>
          </cell>
          <cell r="E388">
            <v>1</v>
          </cell>
          <cell r="F388" t="str">
            <v>㎥</v>
          </cell>
          <cell r="G388">
            <v>638.70000000000005</v>
          </cell>
          <cell r="H388">
            <v>638.70000000000005</v>
          </cell>
          <cell r="I388">
            <v>332.5</v>
          </cell>
          <cell r="J388">
            <v>332.5</v>
          </cell>
          <cell r="K388">
            <v>55.2</v>
          </cell>
          <cell r="L388">
            <v>55.2</v>
          </cell>
          <cell r="M388">
            <v>251</v>
          </cell>
          <cell r="N388">
            <v>251</v>
          </cell>
        </row>
        <row r="389">
          <cell r="B389">
            <v>197</v>
          </cell>
          <cell r="C389" t="str">
            <v>운반</v>
          </cell>
          <cell r="D389" t="str">
            <v>덤프트럭2.5TON</v>
          </cell>
          <cell r="E389">
            <v>1</v>
          </cell>
          <cell r="F389" t="str">
            <v>㎥</v>
          </cell>
          <cell r="G389">
            <v>783.8</v>
          </cell>
          <cell r="H389">
            <v>783.8</v>
          </cell>
          <cell r="I389">
            <v>512.9</v>
          </cell>
          <cell r="J389">
            <v>512.9</v>
          </cell>
          <cell r="K389">
            <v>68.2</v>
          </cell>
          <cell r="L389">
            <v>68.2</v>
          </cell>
          <cell r="M389">
            <v>202.7</v>
          </cell>
          <cell r="N389">
            <v>202.7</v>
          </cell>
        </row>
        <row r="391">
          <cell r="C391" t="str">
            <v>계</v>
          </cell>
          <cell r="D391" t="str">
            <v/>
          </cell>
          <cell r="F391" t="str">
            <v/>
          </cell>
          <cell r="H391">
            <v>1421</v>
          </cell>
          <cell r="I391" t="str">
            <v/>
          </cell>
          <cell r="J391">
            <v>845</v>
          </cell>
          <cell r="K391" t="str">
            <v/>
          </cell>
          <cell r="L391">
            <v>123</v>
          </cell>
          <cell r="M391" t="str">
            <v/>
          </cell>
          <cell r="N391">
            <v>453</v>
          </cell>
        </row>
        <row r="392">
          <cell r="C392" t="str">
            <v>낙찰율적용</v>
          </cell>
          <cell r="E392">
            <v>0.95047999999999999</v>
          </cell>
          <cell r="H392">
            <v>1349</v>
          </cell>
          <cell r="J392">
            <v>803</v>
          </cell>
          <cell r="L392">
            <v>116</v>
          </cell>
          <cell r="N392">
            <v>430</v>
          </cell>
        </row>
        <row r="394">
          <cell r="A394">
            <v>367</v>
          </cell>
          <cell r="C394" t="str">
            <v>면정리및 청소</v>
          </cell>
          <cell r="E394">
            <v>1</v>
          </cell>
          <cell r="F394" t="str">
            <v>㎡</v>
          </cell>
          <cell r="H394">
            <v>1690</v>
          </cell>
          <cell r="I394" t="str">
            <v/>
          </cell>
          <cell r="J394">
            <v>1690</v>
          </cell>
          <cell r="K394" t="str">
            <v/>
          </cell>
          <cell r="L394">
            <v>0</v>
          </cell>
          <cell r="M394" t="str">
            <v/>
          </cell>
          <cell r="N394">
            <v>0</v>
          </cell>
        </row>
        <row r="395">
          <cell r="C395" t="str">
            <v>인부</v>
          </cell>
          <cell r="E395">
            <v>1</v>
          </cell>
          <cell r="F395" t="str">
            <v>인</v>
          </cell>
          <cell r="G395">
            <v>1779.9</v>
          </cell>
          <cell r="H395">
            <v>1779.9</v>
          </cell>
          <cell r="I395">
            <v>1779.9</v>
          </cell>
          <cell r="J395">
            <v>1779.9</v>
          </cell>
          <cell r="L395">
            <v>0</v>
          </cell>
          <cell r="N395">
            <v>0</v>
          </cell>
        </row>
        <row r="398">
          <cell r="C398" t="str">
            <v>계</v>
          </cell>
          <cell r="D398" t="str">
            <v/>
          </cell>
          <cell r="F398" t="str">
            <v/>
          </cell>
          <cell r="H398">
            <v>1779</v>
          </cell>
          <cell r="I398" t="str">
            <v/>
          </cell>
          <cell r="J398">
            <v>1779</v>
          </cell>
          <cell r="K398" t="str">
            <v/>
          </cell>
          <cell r="L398">
            <v>0</v>
          </cell>
          <cell r="M398" t="str">
            <v/>
          </cell>
          <cell r="N398">
            <v>0</v>
          </cell>
        </row>
        <row r="399">
          <cell r="C399" t="str">
            <v>낙찰율적용</v>
          </cell>
          <cell r="E399">
            <v>0.95047999999999999</v>
          </cell>
          <cell r="H399">
            <v>1690</v>
          </cell>
          <cell r="J399">
            <v>1690</v>
          </cell>
          <cell r="L399">
            <v>0</v>
          </cell>
          <cell r="N399">
            <v>0</v>
          </cell>
        </row>
        <row r="401">
          <cell r="A401">
            <v>369</v>
          </cell>
          <cell r="C401" t="str">
            <v>성토</v>
          </cell>
          <cell r="E401">
            <v>1</v>
          </cell>
          <cell r="F401" t="str">
            <v>㎥</v>
          </cell>
          <cell r="H401">
            <v>476</v>
          </cell>
          <cell r="I401" t="str">
            <v/>
          </cell>
          <cell r="J401">
            <v>248</v>
          </cell>
          <cell r="K401" t="str">
            <v/>
          </cell>
          <cell r="L401">
            <v>41</v>
          </cell>
          <cell r="M401" t="str">
            <v/>
          </cell>
          <cell r="N401">
            <v>187</v>
          </cell>
        </row>
        <row r="402">
          <cell r="B402">
            <v>199</v>
          </cell>
          <cell r="C402" t="str">
            <v>성토</v>
          </cell>
          <cell r="D402" t="str">
            <v>백호우0.7㎥</v>
          </cell>
          <cell r="E402">
            <v>1</v>
          </cell>
          <cell r="F402" t="str">
            <v>㎥</v>
          </cell>
          <cell r="G402">
            <v>477.8</v>
          </cell>
          <cell r="H402">
            <v>477.8</v>
          </cell>
          <cell r="I402">
            <v>248.7</v>
          </cell>
          <cell r="J402">
            <v>248.7</v>
          </cell>
          <cell r="K402">
            <v>41.3</v>
          </cell>
          <cell r="L402">
            <v>41.3</v>
          </cell>
          <cell r="M402">
            <v>187.8</v>
          </cell>
          <cell r="N402">
            <v>187.8</v>
          </cell>
        </row>
      </sheetData>
      <sheetData sheetId="1" refreshError="1"/>
      <sheetData sheetId="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비"/>
      <sheetName val="토공"/>
      <sheetName val="총공사집계"/>
      <sheetName val="원가계산"/>
      <sheetName val="내역서"/>
      <sheetName val="대가집계(1)"/>
      <sheetName val="대가집계"/>
      <sheetName val="일위대가(1)"/>
      <sheetName val="일위대가"/>
      <sheetName val="집계(1)"/>
      <sheetName val="단가산출(1)"/>
      <sheetName val="단가산출"/>
      <sheetName val="중기"/>
      <sheetName val="노임"/>
      <sheetName val="물가"/>
      <sheetName val="2.대외공문"/>
      <sheetName val="대로근거"/>
      <sheetName val="중로근거"/>
      <sheetName val="데리네이타현황"/>
      <sheetName val="기초일위"/>
      <sheetName val="시설일위"/>
      <sheetName val="조명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표제"/>
      <sheetName val="공사비총괄표"/>
      <sheetName val="총괄표"/>
      <sheetName val="토목"/>
      <sheetName val="조경총괄"/>
      <sheetName val="조경"/>
      <sheetName val="건축및설비총괄"/>
      <sheetName val="건축및설비내역서"/>
      <sheetName val="기계내역서"/>
      <sheetName val="전기및감시제어"/>
      <sheetName val="공사원가계산"/>
      <sheetName val="설계설명서"/>
      <sheetName val="Sheet3"/>
      <sheetName val="대비"/>
      <sheetName val="9811"/>
      <sheetName val="관급"/>
      <sheetName val="약품공급2"/>
      <sheetName val="밸브설치"/>
      <sheetName val="기초단가"/>
      <sheetName val="현장관리비"/>
      <sheetName val="Sheet1"/>
      <sheetName val="입찰내역서"/>
      <sheetName val="집계표"/>
      <sheetName val="wall"/>
      <sheetName val="9509"/>
      <sheetName val="자재단가비교표"/>
      <sheetName val="우,오수"/>
      <sheetName val="암거단위-1련"/>
      <sheetName val="포장공"/>
      <sheetName val="토공"/>
      <sheetName val="배수공"/>
      <sheetName val="#REF"/>
      <sheetName val="내역서"/>
      <sheetName val="기초목"/>
      <sheetName val="인건비 "/>
      <sheetName val="공정계획"/>
      <sheetName val="unitpric"/>
      <sheetName val="noyi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총집계(1)"/>
      <sheetName val="토목집계(1)"/>
      <sheetName val="전기집계(1)"/>
      <sheetName val="하도사항(1)"/>
      <sheetName val="하도별지(1)"/>
      <sheetName val="토공 부대입찰(1)"/>
      <sheetName val="철콘 부대입찰(1)"/>
      <sheetName val="              "/>
      <sheetName val="합의서"/>
      <sheetName val="내역서"/>
      <sheetName val="입찰안"/>
      <sheetName val="100억 이상"/>
      <sheetName val="적격점수"/>
      <sheetName val="자재인력"/>
      <sheetName val="입찰결과"/>
      <sheetName val="조건표"/>
      <sheetName val="표지"/>
      <sheetName val="#REF"/>
      <sheetName val="9811"/>
      <sheetName val="현장관리비"/>
      <sheetName val="대비"/>
      <sheetName val="내역"/>
      <sheetName val="연결임시"/>
      <sheetName val="집계표"/>
      <sheetName val="우,오수"/>
      <sheetName val="토목"/>
      <sheetName val="9GNG운반"/>
      <sheetName val="기초일위"/>
      <sheetName val="시설일위"/>
      <sheetName val="조명일위"/>
      <sheetName val="관급"/>
      <sheetName val="ABUT수량-A1"/>
      <sheetName val="교통대책내역"/>
      <sheetName val="차액보증"/>
      <sheetName val="중기조종사 단위단가"/>
      <sheetName val="4.자재비(총괄)"/>
      <sheetName val="일위대가"/>
      <sheetName val="경산"/>
      <sheetName val="9509"/>
      <sheetName val="데리네이타현황"/>
      <sheetName val="2000년1차"/>
      <sheetName val="적요"/>
      <sheetName val="제주연동"/>
      <sheetName val="설 계"/>
      <sheetName val="기별(종합)"/>
      <sheetName val="시중노임단가"/>
      <sheetName val="주요수량증감"/>
      <sheetName val="bid"/>
      <sheetName val="SORCE1"/>
      <sheetName val="1.취수장"/>
      <sheetName val="실행철강하도"/>
      <sheetName val="자료"/>
      <sheetName val="지급자재"/>
      <sheetName val="품셈TABLE"/>
      <sheetName val="단가"/>
      <sheetName val="주상도"/>
      <sheetName val="䴝집계(1)"/>
      <sheetName val="        _x0000_     "/>
      <sheetName val="조갴표"/>
      <sheetName val="갑지"/>
      <sheetName val="Sheet1"/>
      <sheetName val="구의33고"/>
      <sheetName val="접속도로1"/>
      <sheetName val="예총"/>
      <sheetName val="견적"/>
      <sheetName val="단가조정"/>
      <sheetName val="대로근거"/>
      <sheetName val="중로근거"/>
      <sheetName val="터파기및재료"/>
      <sheetName val="도급"/>
      <sheetName val="sw1"/>
      <sheetName val="NOMUBI"/>
      <sheetName val="기성내역서표지"/>
      <sheetName val="      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가대비"/>
      <sheetName val="투찰추정"/>
      <sheetName val="계산식"/>
      <sheetName val="▶총괄표"/>
      <sheetName val="붙임1-2"/>
      <sheetName val="별표5"/>
      <sheetName val="붙임3-3"/>
      <sheetName val="실행대비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토공사"/>
      <sheetName val="간선계산"/>
      <sheetName val="투찰추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건축내역"/>
      <sheetName val="노무단가"/>
      <sheetName val="개소별수량산출"/>
      <sheetName val="노무비"/>
      <sheetName val="설계내역(당초)"/>
      <sheetName val="변경도급"/>
      <sheetName val="견적서"/>
      <sheetName val="중기사용료산출근거"/>
      <sheetName val="단가 및 재료비"/>
      <sheetName val="겉장"/>
      <sheetName val="기성검사원"/>
      <sheetName val="표지"/>
      <sheetName val="갑지"/>
      <sheetName val="원가"/>
      <sheetName val="건축"/>
      <sheetName val="토목"/>
      <sheetName val="냉천부속동"/>
      <sheetName val="실행대비"/>
      <sheetName val="노임단가"/>
      <sheetName val="코드표"/>
      <sheetName val="공조기"/>
      <sheetName val="96노임기준"/>
      <sheetName val="수목데이타 "/>
      <sheetName val="진주방향"/>
      <sheetName val="마산방향"/>
      <sheetName val="마산방향철근집계"/>
      <sheetName val="일위대가"/>
      <sheetName val="토사(PE)"/>
      <sheetName val="내역"/>
      <sheetName val="단가표"/>
      <sheetName val="BID"/>
      <sheetName val="설계내역"/>
      <sheetName val="저수호안내역(변경예정)"/>
      <sheetName val="비교1"/>
      <sheetName val="총괄표"/>
      <sheetName val="입찰안"/>
      <sheetName val="비탈면보호공수량산출"/>
      <sheetName val="인부노임"/>
      <sheetName val="자재단가"/>
      <sheetName val="철탑"/>
      <sheetName val="제철"/>
      <sheetName val="현장관리비"/>
      <sheetName val="1.내역(청.하역장전등)"/>
      <sheetName val="참조자료"/>
      <sheetName val="노임이"/>
      <sheetName val="토공사"/>
      <sheetName val="하수급견적대비"/>
      <sheetName val="남대문빌딩"/>
      <sheetName val="경산"/>
      <sheetName val="6공구(당초)"/>
      <sheetName val="기초일위"/>
      <sheetName val="시설일위"/>
      <sheetName val="조명일위"/>
      <sheetName val="수량산출"/>
      <sheetName val="노단"/>
      <sheetName val="9811"/>
      <sheetName val="종배수관면벽신"/>
      <sheetName val="적용단위길이"/>
      <sheetName val="전산망"/>
      <sheetName val="SORCE1"/>
      <sheetName val="을지"/>
      <sheetName val="철콘공사"/>
      <sheetName val="납부서"/>
      <sheetName val="간선계산"/>
      <sheetName val="제경비율"/>
      <sheetName val="골조시행"/>
      <sheetName val="ⴭⴭⴭⴭⴭ"/>
      <sheetName val="A"/>
      <sheetName val="단가"/>
      <sheetName val="공사비증감"/>
      <sheetName val="#REF"/>
      <sheetName val="집계표"/>
      <sheetName val="설계"/>
      <sheetName val="토공계산서(부체도로)"/>
      <sheetName val="금액내역서"/>
      <sheetName val="현장관리비 산출내역"/>
      <sheetName val="시중노임(공사)"/>
      <sheetName val="토공A"/>
      <sheetName val="견"/>
      <sheetName val="경비"/>
      <sheetName val="TRE TABLE"/>
      <sheetName val="설계서을"/>
      <sheetName val="지급자재"/>
      <sheetName val="설계명세서"/>
      <sheetName val="품셈표"/>
      <sheetName val="공통가설"/>
      <sheetName val="주소록"/>
      <sheetName val="올림픽미술관"/>
      <sheetName val="남양주부대"/>
      <sheetName val="대로근거"/>
      <sheetName val="중로근거"/>
      <sheetName val="종배수관(신)"/>
      <sheetName val="자료입력"/>
      <sheetName val="피벗테이블데이터분석"/>
      <sheetName val="2.냉난방설비공사"/>
      <sheetName val="7.자동제어공사"/>
      <sheetName val="인건비"/>
      <sheetName val="대비"/>
      <sheetName val="36단가"/>
      <sheetName val="36수량"/>
      <sheetName val="청천내"/>
      <sheetName val="2000년1차"/>
      <sheetName val="돈암사업"/>
      <sheetName val="데이타"/>
      <sheetName val="일반관리비"/>
      <sheetName val="일위대가표"/>
      <sheetName val="실행내역 "/>
      <sheetName val="슬래브"/>
      <sheetName val="49단가"/>
      <sheetName val="49산출"/>
      <sheetName val="변경품셈총괄"/>
      <sheetName val="노임"/>
      <sheetName val="기계경비(시간당)"/>
      <sheetName val="램머"/>
      <sheetName val="단위당일위대가"/>
      <sheetName val="수량인공"/>
      <sheetName val="Config"/>
      <sheetName val="R&amp;D"/>
      <sheetName val="구조물공1"/>
      <sheetName val="부대공Ⅱ"/>
      <sheetName val="우수받이"/>
      <sheetName val="구조물공"/>
      <sheetName val="부대공"/>
      <sheetName val="배수공"/>
      <sheetName val="토공"/>
      <sheetName val="포장공"/>
      <sheetName val="수금계획"/>
      <sheetName val="보도공제면적"/>
      <sheetName val="산출금액내역"/>
      <sheetName val="시설구조일위대가_"/>
      <sheetName val="Sheet2_(4)"/>
      <sheetName val="Sheet2_(5)"/>
      <sheetName val="Sheet2_(6)"/>
      <sheetName val="수목데이타_"/>
      <sheetName val="단가_및_재료비"/>
      <sheetName val="시설구조일위대가_1"/>
      <sheetName val="Sheet2_(4)1"/>
      <sheetName val="Sheet2_(5)1"/>
      <sheetName val="Sheet2_(6)1"/>
      <sheetName val="수목데이타_1"/>
      <sheetName val="단가_및_재료비1"/>
      <sheetName val="내역서(기계)"/>
      <sheetName val="토적집계"/>
      <sheetName val="내역(토목)"/>
      <sheetName val="내역분기"/>
      <sheetName val="기안"/>
      <sheetName val="변경1총괄"/>
      <sheetName val="일위"/>
      <sheetName val="날개벽"/>
      <sheetName val="단위수량"/>
      <sheetName val="예산명세서"/>
      <sheetName val="기계내역"/>
      <sheetName val="소비자가"/>
      <sheetName val="일위대가표 "/>
      <sheetName val="Customer Databas"/>
      <sheetName val="경비2내역"/>
      <sheetName val="Sheet1"/>
      <sheetName val="DATA 입력란"/>
      <sheetName val="1. 설계조건 2.단면가정 3. 하중계산"/>
      <sheetName val="금융비용"/>
      <sheetName val="업체별기성내역"/>
      <sheetName val="본문"/>
      <sheetName val="2.대외공문"/>
      <sheetName val="제안서입력"/>
      <sheetName val="절감계산"/>
      <sheetName val="보할"/>
      <sheetName val="인원계획-미화"/>
      <sheetName val="wall"/>
      <sheetName val="Front"/>
      <sheetName val="기본DATA"/>
      <sheetName val="시실누(모) "/>
      <sheetName val="현우실적"/>
      <sheetName val="주방"/>
      <sheetName val="터파기및재료"/>
      <sheetName val="관급자재대"/>
      <sheetName val="소일위대가코드표"/>
      <sheetName val="급여조견표"/>
      <sheetName val="정공공사"/>
      <sheetName val="중기조종사 단위단가"/>
      <sheetName val="98수문일위"/>
      <sheetName val="제출내역 (2)"/>
      <sheetName val="수곡내역"/>
      <sheetName val="98지급계획"/>
      <sheetName val="변경내역"/>
      <sheetName val="6호기"/>
      <sheetName val="TEL"/>
      <sheetName val="대여현황"/>
      <sheetName val="hvac(제어동)"/>
      <sheetName val="소방기계"/>
      <sheetName val="차액보증"/>
      <sheetName val="공사요율"/>
      <sheetName val="06 일위대가목록"/>
      <sheetName val="횡배수관"/>
      <sheetName val="기초목"/>
      <sheetName val="투찰추정"/>
      <sheetName val="준검 내역서"/>
      <sheetName val="사급자재"/>
      <sheetName val="기본단가"/>
      <sheetName val="열린교실"/>
      <sheetName val="2003상반기노임기준"/>
      <sheetName val="MATERIAL"/>
      <sheetName val="공조기휀"/>
      <sheetName val="AHU집계"/>
      <sheetName val="갑지(요약)"/>
      <sheetName val="11.닥트설치공사(bm)"/>
      <sheetName val="회로내역(승인)"/>
      <sheetName val="FRP PIPING 일위대가"/>
      <sheetName val="상반기손익차2총괄"/>
      <sheetName val="유림골조"/>
      <sheetName val="개요"/>
      <sheetName val="현장관리"/>
      <sheetName val="단가조사"/>
      <sheetName val="노집"/>
      <sheetName val="재집"/>
      <sheetName val="수목데이타"/>
      <sheetName val="을"/>
      <sheetName val="건축공사 집계표"/>
      <sheetName val="골조"/>
      <sheetName val="내역서01"/>
      <sheetName val="AL공사(원)"/>
      <sheetName val="공사개요"/>
      <sheetName val="현장청취복명서"/>
      <sheetName val="정부노임단가"/>
      <sheetName val="단가산출"/>
      <sheetName val="반응조"/>
      <sheetName val="DB"/>
      <sheetName val="1.설계기준"/>
      <sheetName val="자료"/>
      <sheetName val="admin"/>
      <sheetName val="주공기준"/>
      <sheetName val="기본1"/>
      <sheetName val="수정일위대가"/>
      <sheetName val="설비"/>
      <sheetName val="건설기계사용료"/>
      <sheetName val="산출기준자료"/>
      <sheetName val="말뚝지지력산정"/>
      <sheetName val="공정집계_국별"/>
      <sheetName val="교통대책내역"/>
      <sheetName val="Sheet15"/>
      <sheetName val="공사설명서외"/>
      <sheetName val="unitpric"/>
      <sheetName val="노견단위수량"/>
      <sheetName val="관로공사"/>
      <sheetName val="DATE"/>
      <sheetName val="평가데이터"/>
      <sheetName val="2설계 (웅촌고연)"/>
      <sheetName val="2.1  노무비 평균단가산출"/>
      <sheetName val="법면"/>
      <sheetName val="배수공1"/>
      <sheetName val="중기일위대가"/>
      <sheetName val=" 내역"/>
      <sheetName val="효성CB 1P기초"/>
      <sheetName val="단가(전기)"/>
      <sheetName val="직노"/>
      <sheetName val="01"/>
      <sheetName val="몸체(460×600)"/>
      <sheetName val="Tool"/>
      <sheetName val="그림"/>
      <sheetName val="노무비 "/>
      <sheetName val="연결임시"/>
      <sheetName val="참조"/>
      <sheetName val="하자항목"/>
      <sheetName val="archi(본사)"/>
      <sheetName val="임대계획"/>
      <sheetName val="신림자금"/>
      <sheetName val="Sheet4"/>
      <sheetName val="XL4Poppy"/>
      <sheetName val="월별손익"/>
      <sheetName val="견적업체"/>
      <sheetName val="b_balju"/>
      <sheetName val="식재가격"/>
      <sheetName val="식재총괄"/>
      <sheetName val="일위목록"/>
      <sheetName val="건설산출"/>
      <sheetName val="21301동"/>
      <sheetName val="COST"/>
      <sheetName val="Total"/>
      <sheetName val="2. 공원조도"/>
      <sheetName val="말고개터널조명전압강하"/>
      <sheetName val="22단가"/>
      <sheetName val="22산출"/>
      <sheetName val="S0"/>
      <sheetName val="세원견적서"/>
      <sheetName val="물집"/>
      <sheetName val="2004,상노임"/>
      <sheetName val="자동차폐수처리장"/>
      <sheetName val="단면가정"/>
      <sheetName val="TOTAL_BOQ"/>
      <sheetName val="C3"/>
      <sheetName val="일위대가표(DEEP)"/>
      <sheetName val="전체내역"/>
      <sheetName val="협조전"/>
      <sheetName val="예총"/>
      <sheetName val="산근목록"/>
      <sheetName val="중기경비목록"/>
      <sheetName val="설계내역서"/>
      <sheetName val="식재품셈"/>
      <sheetName val="인건비 "/>
      <sheetName val="1.취수장"/>
      <sheetName val="Sheet9"/>
      <sheetName val="원가계산서"/>
      <sheetName val="갑지(추정)"/>
      <sheetName val="소방"/>
      <sheetName val="본공사"/>
      <sheetName val="슬래브산식"/>
      <sheetName val="실행내역"/>
      <sheetName val="MOTOR"/>
      <sheetName val="고창터널(고창방향)"/>
      <sheetName val="금광1터널"/>
      <sheetName val="내역1"/>
      <sheetName val="내역2"/>
      <sheetName val="ITEM"/>
      <sheetName val="내역단가"/>
      <sheetName val="일위단가"/>
      <sheetName val="9902"/>
      <sheetName val="단가산출2"/>
      <sheetName val="단가산출1"/>
      <sheetName val="단가산출목록표"/>
      <sheetName val="Y-WORK"/>
      <sheetName val="Macro1"/>
      <sheetName val="난간벽단위"/>
      <sheetName val="입력"/>
      <sheetName val="공량산출"/>
      <sheetName val="산출기초조사서"/>
      <sheetName val="원가계산서(남측)"/>
      <sheetName val="APT"/>
      <sheetName val="1.설계조건"/>
      <sheetName val="steel data sheet"/>
      <sheetName val="공제구간조서"/>
      <sheetName val="참고자료"/>
      <sheetName val="총괄메뉴"/>
      <sheetName val="원가계산서(공사)"/>
      <sheetName val="2000전체분"/>
      <sheetName val="시점부교대"/>
      <sheetName val="설계산출표지"/>
      <sheetName val="ABUT수량-A1"/>
      <sheetName val="월현황(내자)"/>
      <sheetName val="NYS"/>
      <sheetName val="조명율표"/>
      <sheetName val="일위대가(가설)"/>
      <sheetName val="접지수량"/>
      <sheetName val="단가비교"/>
      <sheetName val="건설기계경비산정조견표"/>
      <sheetName val="가도공"/>
      <sheetName val="노무비단가"/>
      <sheetName val="인사자료총집계"/>
      <sheetName val="준공조서갑지"/>
      <sheetName val="Sheet2"/>
      <sheetName val="2000노임기준"/>
      <sheetName val="식재일위대가"/>
      <sheetName val="교대시점"/>
      <sheetName val="골막이(야매)"/>
      <sheetName val="가압장구체수량산출서"/>
      <sheetName val="기성내역1"/>
      <sheetName val="실행철강하도"/>
      <sheetName val="2호맨홀공제수량"/>
      <sheetName val="조명시설"/>
      <sheetName val="지주토목내역서"/>
      <sheetName val="토목주소"/>
      <sheetName val="프랜트면허"/>
      <sheetName val="OE"/>
      <sheetName val="내역표지"/>
      <sheetName val="변경총괄표"/>
      <sheetName val="타견적(을)"/>
      <sheetName val="빙설계"/>
      <sheetName val="b_balju_cho"/>
      <sheetName val="총 괄 표"/>
      <sheetName val="99노임기준"/>
      <sheetName val="마감물량 "/>
      <sheetName val="건설기계손료"/>
      <sheetName val="코드"/>
      <sheetName val="경상직원"/>
      <sheetName val="횡배수관토공수량"/>
      <sheetName val="아스팔트 포장총괄집계표"/>
      <sheetName val="심사공종"/>
      <sheetName val="부표총괄"/>
      <sheetName val="일위(토,포,부)"/>
      <sheetName val="기계경비"/>
      <sheetName val="산수배수"/>
      <sheetName val="노임목록"/>
      <sheetName val="Sheet1 (2)"/>
      <sheetName val="SULKEA"/>
      <sheetName val="계수시트"/>
      <sheetName val="G.R300경비"/>
      <sheetName val="내역금액적용"/>
      <sheetName val="비목코드"/>
      <sheetName val="여부구분"/>
      <sheetName val="보고"/>
      <sheetName val="견적공통"/>
      <sheetName val="16-1"/>
      <sheetName val="진천생산"/>
      <sheetName val="분개장"/>
      <sheetName val="00년도"/>
      <sheetName val="공장"/>
      <sheetName val="회사정보"/>
      <sheetName val="품목납기"/>
      <sheetName val="매출현황"/>
      <sheetName val="메인거더-크로스빔200연결부"/>
      <sheetName val="조내역"/>
      <sheetName val="현장별계약현황('98.10.31)"/>
      <sheetName val="공종목록표"/>
      <sheetName val="파일의이용"/>
      <sheetName val="기별월별손익"/>
      <sheetName val="대가목록"/>
      <sheetName val="단위단가"/>
      <sheetName val="내역서(가중치)"/>
      <sheetName val="File_관급"/>
      <sheetName val="공정집계"/>
      <sheetName val="급수공사"/>
      <sheetName val="RE9604"/>
      <sheetName val="データ"/>
      <sheetName val="투찰금액"/>
      <sheetName val="기성내역서표지"/>
      <sheetName val="DATA 입력부"/>
      <sheetName val="암거단위-1련"/>
      <sheetName val="DATA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단가표"/>
      <sheetName val="노임단가"/>
      <sheetName val="초기화면"/>
      <sheetName val="일위대가"/>
      <sheetName val="시험비"/>
      <sheetName val="토공"/>
      <sheetName val="배수공"/>
      <sheetName val="구조물공"/>
      <sheetName val="포장공"/>
      <sheetName val="부대공"/>
      <sheetName val="보수공"/>
      <sheetName val="표지판"/>
      <sheetName val="표지판일위대가"/>
      <sheetName val="실시설계"/>
      <sheetName val="자재단가"/>
      <sheetName val="장비경비"/>
      <sheetName val="장비경비 (2)"/>
      <sheetName val="Sheet1"/>
      <sheetName val="Sheet2"/>
    </sheetNames>
    <sheetDataSet>
      <sheetData sheetId="0"/>
      <sheetData sheetId="1"/>
      <sheetData sheetId="2"/>
      <sheetData sheetId="3">
        <row r="41">
          <cell r="F41">
            <v>89164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8">
          <cell r="K18">
            <v>67000</v>
          </cell>
        </row>
        <row r="218">
          <cell r="K218">
            <v>4500</v>
          </cell>
        </row>
      </sheetData>
      <sheetData sheetId="17">
        <row r="85">
          <cell r="G85">
            <v>6825</v>
          </cell>
          <cell r="H85">
            <v>8205</v>
          </cell>
          <cell r="I85">
            <v>19499</v>
          </cell>
        </row>
        <row r="90">
          <cell r="G90">
            <v>8064</v>
          </cell>
          <cell r="H90">
            <v>8986</v>
          </cell>
          <cell r="I90">
            <v>19499</v>
          </cell>
        </row>
        <row r="114">
          <cell r="G114">
            <v>10907</v>
          </cell>
          <cell r="H114">
            <v>11428</v>
          </cell>
          <cell r="I114">
            <v>19499</v>
          </cell>
        </row>
        <row r="237">
          <cell r="G237">
            <v>20558</v>
          </cell>
          <cell r="H237">
            <v>7814</v>
          </cell>
          <cell r="I237">
            <v>24833</v>
          </cell>
        </row>
        <row r="239">
          <cell r="G239">
            <v>8596</v>
          </cell>
          <cell r="H239">
            <v>12503</v>
          </cell>
          <cell r="I239">
            <v>16166</v>
          </cell>
        </row>
        <row r="357">
          <cell r="G357">
            <v>92934</v>
          </cell>
          <cell r="H357">
            <v>13351</v>
          </cell>
          <cell r="I357">
            <v>16166</v>
          </cell>
        </row>
        <row r="393">
          <cell r="G393">
            <v>9690</v>
          </cell>
          <cell r="H393">
            <v>11042</v>
          </cell>
          <cell r="I393">
            <v>13558</v>
          </cell>
        </row>
      </sheetData>
      <sheetData sheetId="18"/>
      <sheetData sheetId="19"/>
      <sheetData sheetId="20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삽도"/>
      <sheetName val="일반수량집계"/>
      <sheetName val="교각철근집계표"/>
      <sheetName val="토공집계표"/>
      <sheetName val="PIER1"/>
      <sheetName val="PIER2"/>
      <sheetName val="Sheet1"/>
      <sheetName val="수목표준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서류작성2000"/>
      <sheetName val="공통"/>
      <sheetName val="#REF"/>
      <sheetName val="원가&amp;하도급원가"/>
      <sheetName val="을지"/>
      <sheetName val="직영공정"/>
      <sheetName val="공사서류양식"/>
      <sheetName val="견적서"/>
      <sheetName val="타인견적서"/>
      <sheetName val="사용인감계"/>
      <sheetName val="재직증명서"/>
      <sheetName val="인감증명"/>
      <sheetName val="인감위임"/>
      <sheetName val="표준계약서"/>
      <sheetName val="계약보증금납부서"/>
      <sheetName val="착공계"/>
      <sheetName val="현장대리인계"/>
      <sheetName val="공정표"/>
      <sheetName val="건설기술자재직증명서"/>
      <sheetName val="선금급청구공문"/>
      <sheetName val="선금급지급신청서"/>
      <sheetName val="선금급신청사유서"/>
      <sheetName val="선금급사용계획및산출내역"/>
      <sheetName val="선금급공사금청구서"/>
      <sheetName val="각서"/>
      <sheetName val="시설공사추가도급계약서"/>
      <sheetName val="설계변경계약보증금납부서"/>
      <sheetName val="동의서"/>
      <sheetName val="공사도급변경계약서"/>
      <sheetName val="청구기안문"/>
      <sheetName val="기성공사금청구서"/>
      <sheetName val="공사기성분검사원"/>
      <sheetName val="사진대지표지"/>
      <sheetName val="사진대지"/>
      <sheetName val="준공계"/>
      <sheetName val="준공검사원"/>
      <sheetName val="공사감독일지표지"/>
      <sheetName val="공사감독일지앞"/>
      <sheetName val="공사감독일지뒤"/>
      <sheetName val="안전관리비내역서표지"/>
      <sheetName val="안전관리비내역서앞"/>
      <sheetName val="안전관리비내역서뒤"/>
      <sheetName val="관급자재수불부표지"/>
      <sheetName val="관급자재수불부"/>
      <sheetName val="사급자재수불부표지"/>
      <sheetName val="사급자재수불부"/>
      <sheetName val="공사금청구서"/>
      <sheetName val="하자보수보증금납부서"/>
      <sheetName val="사업개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접인건비"/>
      <sheetName val="직접경비"/>
      <sheetName val="#REF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VXXXXX"/>
      <sheetName val="유의사항"/>
      <sheetName val="현장설명"/>
      <sheetName val="특별조건"/>
      <sheetName val="토공갑"/>
      <sheetName val="토공"/>
      <sheetName val="구조물갑"/>
      <sheetName val="구조물공"/>
      <sheetName val="투찰계획서"/>
      <sheetName val="실행"/>
      <sheetName val="단가"/>
      <sheetName val="JUCKEYK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MUL"/>
      <sheetName val="고분전시관"/>
      <sheetName val="설비"/>
      <sheetName val="변압기 및 발전기 용량"/>
      <sheetName val="단가"/>
      <sheetName val="일위대가목차"/>
      <sheetName val="단가조사"/>
      <sheetName val="토적단위"/>
      <sheetName val="토목"/>
      <sheetName val="소방"/>
      <sheetName val="노임단가"/>
      <sheetName val="단가산출"/>
      <sheetName val="대,유,램"/>
      <sheetName val="data"/>
      <sheetName val="단가일람"/>
      <sheetName val="단위량당중기"/>
      <sheetName val="Macro1"/>
      <sheetName val="공종목록표"/>
      <sheetName val="Sheet1"/>
      <sheetName val="일위대가"/>
      <sheetName val="투찰추정"/>
      <sheetName val="공통단가"/>
      <sheetName val="운반비"/>
      <sheetName val="단위수량"/>
      <sheetName val="DATA1"/>
      <sheetName val="CABLE SIZE-1"/>
      <sheetName val="내역"/>
      <sheetName val="sheet1 _2_"/>
      <sheetName val="45,46"/>
      <sheetName val="기계경비(시간당)"/>
      <sheetName val="램머"/>
      <sheetName val="인건비(VOICE)"/>
      <sheetName val="단가비교표"/>
      <sheetName val="일(보일러)"/>
      <sheetName val="일용노임단가"/>
      <sheetName val="백암비스타내역"/>
      <sheetName val="자료"/>
      <sheetName val="취합표"/>
      <sheetName val="물량산출"/>
      <sheetName val="일위대가(가설)"/>
      <sheetName val="단가조사서"/>
      <sheetName val="산근목록"/>
      <sheetName val="중기목록"/>
      <sheetName val="호표목록"/>
      <sheetName val="조경일람"/>
      <sheetName val="Mc1"/>
      <sheetName val="ABUT수량-A1"/>
      <sheetName val="수목표준대가"/>
      <sheetName val="데이타"/>
      <sheetName val="내역서 을지"/>
      <sheetName val="단위목록"/>
      <sheetName val="평균터파기고(1-2,ASP)"/>
      <sheetName val="참조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팽성원가계산서"/>
      <sheetName val="집계표"/>
      <sheetName val="기자재비"/>
      <sheetName val="설치비"/>
      <sheetName val="대당설치비"/>
      <sheetName val="배관공사비"/>
      <sheetName val="일위대가"/>
      <sheetName val="팽성내역-도급"/>
      <sheetName val=""/>
    </sheetNames>
    <definedNames>
      <definedName name="단중입력"/>
      <definedName name="프로그램.메인_메뉴호출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단가표"/>
      <sheetName val="노임단가"/>
      <sheetName val="초기화면"/>
      <sheetName val="일위대가"/>
      <sheetName val="시험비"/>
      <sheetName val="토공"/>
      <sheetName val="배수공"/>
      <sheetName val="구조물공"/>
      <sheetName val="포장공"/>
      <sheetName val="부대공"/>
      <sheetName val="보수공"/>
      <sheetName val="표지판"/>
      <sheetName val="표지판일위대가"/>
      <sheetName val="실시설계"/>
      <sheetName val="자재단가"/>
      <sheetName val="장비경비"/>
      <sheetName val="장비손료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9">
          <cell r="K9">
            <v>1277</v>
          </cell>
        </row>
        <row r="167">
          <cell r="K167">
            <v>2600</v>
          </cell>
        </row>
        <row r="169">
          <cell r="K169">
            <v>3520</v>
          </cell>
        </row>
        <row r="170">
          <cell r="K170">
            <v>3520</v>
          </cell>
        </row>
        <row r="173">
          <cell r="K173">
            <v>500</v>
          </cell>
        </row>
      </sheetData>
      <sheetData sheetId="17">
        <row r="73">
          <cell r="G73">
            <v>4710</v>
          </cell>
          <cell r="H73">
            <v>6025</v>
          </cell>
          <cell r="I73">
            <v>13808</v>
          </cell>
        </row>
        <row r="228">
          <cell r="G228">
            <v>12909</v>
          </cell>
          <cell r="H228">
            <v>31771</v>
          </cell>
          <cell r="I228">
            <v>13808</v>
          </cell>
        </row>
        <row r="253">
          <cell r="G253">
            <v>47348</v>
          </cell>
          <cell r="H253">
            <v>37757</v>
          </cell>
          <cell r="I253">
            <v>16239</v>
          </cell>
        </row>
        <row r="394">
          <cell r="G394">
            <v>4160</v>
          </cell>
          <cell r="H394">
            <v>27648</v>
          </cell>
          <cell r="I394">
            <v>13171</v>
          </cell>
        </row>
      </sheetData>
      <sheetData sheetId="1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입찰안2"/>
      <sheetName val="적격"/>
      <sheetName val="평가"/>
      <sheetName val="적정"/>
      <sheetName val="관리"/>
      <sheetName val="표지"/>
      <sheetName val="총괄"/>
      <sheetName val="내역"/>
      <sheetName val="실행"/>
      <sheetName val="하도"/>
      <sheetName val="별지"/>
      <sheetName val="토공"/>
      <sheetName val="철콘"/>
      <sheetName val="기타"/>
      <sheetName val="견적"/>
      <sheetName val="견적내역"/>
      <sheetName val="합의서"/>
      <sheetName val="예상예가(강원도)"/>
      <sheetName val="기자재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실정보고"/>
      <sheetName val="Sheet2"/>
      <sheetName val="표지"/>
      <sheetName val="간지"/>
      <sheetName val="변경사유서"/>
      <sheetName val="증감(갑)"/>
      <sheetName val="내역서 (2차분) (2)"/>
      <sheetName val="내역서 (2차분)"/>
      <sheetName val="제경비(전체)"/>
      <sheetName val="제경비 (2차)"/>
      <sheetName val="폐기물"/>
      <sheetName val="수량"/>
      <sheetName val="내역서"/>
      <sheetName val="Sheet1"/>
      <sheetName val="Sheet3"/>
      <sheetName val="공정표(2차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구조물공"/>
      <sheetName val="포장공"/>
      <sheetName val="부대공"/>
      <sheetName val="청천내"/>
      <sheetName val="70%"/>
      <sheetName val="입찰안"/>
    </sheetNames>
    <sheetDataSet>
      <sheetData sheetId="0"/>
      <sheetData sheetId="1"/>
      <sheetData sheetId="2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보고서"/>
      <sheetName val="내역"/>
      <sheetName val="단가조사서"/>
      <sheetName val="단가표"/>
      <sheetName val="노임이"/>
      <sheetName val="공문"/>
      <sheetName val="70%"/>
      <sheetName val="설 계"/>
      <sheetName val="포장공"/>
      <sheetName val="토공"/>
      <sheetName val="2.냉난방설비공사"/>
      <sheetName val="단가조사"/>
      <sheetName val="일위대가"/>
      <sheetName val="연결임시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투찰"/>
      <sheetName val="대비"/>
      <sheetName val="내역"/>
      <sheetName val="간접"/>
      <sheetName val="조직"/>
      <sheetName val="공정"/>
      <sheetName val="WGSIL"/>
      <sheetName val="저"/>
      <sheetName val="노임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집계"/>
      <sheetName val="계단단위수량 (2)"/>
      <sheetName val="계단단위수량"/>
      <sheetName val="저"/>
    </sheetNames>
    <sheetDataSet>
      <sheetData sheetId="0" refreshError="1"/>
      <sheetData sheetId="1"/>
      <sheetData sheetId="2"/>
      <sheetData sheetId="3"/>
      <sheetData sheetId="4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mid"/>
      <sheetName val="전기품산출"/>
      <sheetName val="45,46"/>
      <sheetName val="Baby일위대가"/>
      <sheetName val="날개벽(시점좌측)"/>
      <sheetName val="집계표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직노"/>
      <sheetName val="본체"/>
      <sheetName val="맨홀수량산출"/>
      <sheetName val="Macro3"/>
      <sheetName val="교대(A1)"/>
      <sheetName val="교대(A1-A2)"/>
      <sheetName val="단위수량"/>
      <sheetName val="관급자재"/>
      <sheetName val="단가조사"/>
      <sheetName val="공주-교대(A1)"/>
      <sheetName val="unit 4"/>
      <sheetName val="1호철근량"/>
      <sheetName val="쌍송교"/>
      <sheetName val="노임목록"/>
      <sheetName val="자재목록"/>
      <sheetName val="#REF"/>
      <sheetName val="일위대가(가설)"/>
      <sheetName val="건축내역"/>
      <sheetName val="기자재비"/>
      <sheetName val="내역"/>
      <sheetName val="성서방향-교대(A2)"/>
      <sheetName val="일람표(공정)"/>
      <sheetName val="앨범표지"/>
      <sheetName val="수량산출"/>
      <sheetName val="토공(우물통,기타) "/>
      <sheetName val="G2_EXA"/>
      <sheetName val="상행-교대(A1-A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대비"/>
      <sheetName val="자재및인력"/>
      <sheetName val="실행집계"/>
      <sheetName val="JUCKEYK"/>
      <sheetName val="총공사집계"/>
      <sheetName val="원가계산"/>
      <sheetName val="내역서"/>
      <sheetName val="대가집계(1)"/>
      <sheetName val="대가집계"/>
      <sheetName val="일위대가(1)"/>
      <sheetName val="일위대가"/>
      <sheetName val="집계(1)"/>
      <sheetName val="단가산출(1)"/>
      <sheetName val="단가산출"/>
      <sheetName val="중기"/>
      <sheetName val="노임"/>
      <sheetName val="물가"/>
      <sheetName val="일반공사"/>
      <sheetName val="내역서(총괄)"/>
      <sheetName val="노무비"/>
      <sheetName val="투찰가"/>
      <sheetName val="NAEYUK"/>
      <sheetName val=""/>
    </sheetNames>
    <definedNames>
      <definedName name="메인_메뉴호출"/>
    </definedNames>
    <sheetDataSet>
      <sheetData sheetId="0" refreshError="1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  <sheetName val="실행대비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근공사"/>
      <sheetName val="설계"/>
      <sheetName val="투찰갑지"/>
      <sheetName val="투찰"/>
      <sheetName val="토공"/>
      <sheetName val="철콘"/>
      <sheetName val="비계"/>
      <sheetName val="하도급사항"/>
      <sheetName val="선산갑지"/>
      <sheetName val="선산토공"/>
      <sheetName val="선산철콘"/>
      <sheetName val="하도비계"/>
      <sheetName val="Sheet2"/>
      <sheetName val="단가"/>
    </sheetNames>
    <sheetDataSet>
      <sheetData sheetId="0"/>
      <sheetData sheetId="1">
        <row r="15">
          <cell r="E15" t="str">
            <v>단      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IC1집계"/>
      <sheetName val="IC1목포시방향"/>
      <sheetName val="IC1목포시방향OUT"/>
      <sheetName val="IC1압해도방향"/>
      <sheetName val="IC1압해도방향OUT"/>
      <sheetName val="자재가격"/>
      <sheetName val="토공"/>
      <sheetName val="tggwan(mac)"/>
      <sheetName val="단가"/>
      <sheetName val="종배수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집계표(표지)"/>
      <sheetName val="집계표"/>
      <sheetName val="내역서"/>
      <sheetName val="토공유동표"/>
      <sheetName val="토공계획서"/>
      <sheetName val="수량산출서"/>
      <sheetName val="설계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집계 "/>
      <sheetName val="철근집계(에폭시)"/>
      <sheetName val="콘_재료분리(1)"/>
      <sheetName val="콘크리트집계"/>
      <sheetName val="이월"/>
      <sheetName val="1.본선"/>
      <sheetName val="2.RAMP-C"/>
      <sheetName val="3.총수량"/>
      <sheetName val="상부집계"/>
      <sheetName val="철근집계"/>
      <sheetName val="강재집계"/>
      <sheetName val="RC상부"/>
      <sheetName val="PF상부"/>
      <sheetName val="P.F빔"/>
      <sheetName val="삽도"/>
      <sheetName val="일반수량집계"/>
      <sheetName val="교각철근집계표"/>
      <sheetName val="토공집계표"/>
      <sheetName val="PIER1"/>
      <sheetName val="PIER2"/>
      <sheetName val="Sheet1"/>
      <sheetName val="횡배위치"/>
      <sheetName val="계산중"/>
      <sheetName val="총집계표"/>
      <sheetName val="일위"/>
      <sheetName val="날개수량1.5"/>
      <sheetName val="1.설계조건"/>
      <sheetName val="내역"/>
      <sheetName val="관리,공감"/>
      <sheetName val="시중노임"/>
      <sheetName val="적용기준"/>
      <sheetName val="본공사"/>
      <sheetName val="노임단가"/>
      <sheetName val="내역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(2)"/>
      <sheetName val="data"/>
      <sheetName val="정수기계"/>
      <sheetName val="도송수"/>
      <sheetName val="laroux"/>
      <sheetName val="1산출"/>
      <sheetName val="1집계"/>
      <sheetName val="1기자재비"/>
      <sheetName val="2산출"/>
      <sheetName val="2집계"/>
      <sheetName val="2기자재비"/>
      <sheetName val="Sheet1"/>
      <sheetName val="Sheet2"/>
      <sheetName val="Sheet3"/>
      <sheetName val="콘_재료분리(1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"/>
      <sheetName val="표지"/>
      <sheetName val="원가"/>
      <sheetName val="내역"/>
      <sheetName val="대비조서"/>
      <sheetName val="실행예산서"/>
      <sheetName val="산근"/>
      <sheetName val="기안문"/>
      <sheetName val="갑지"/>
      <sheetName val="위치조서"/>
      <sheetName val="#REF"/>
      <sheetName val="위치"/>
      <sheetName val="기초단가"/>
      <sheetName val="을지"/>
      <sheetName val="표  지"/>
      <sheetName val="동고방파제(착공내역서)"/>
      <sheetName val="단가표 "/>
      <sheetName val="공통"/>
      <sheetName val="원가&amp;하도급원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(대우동서)"/>
      <sheetName val="5+955"/>
      <sheetName val="도급금액"/>
      <sheetName val="Sheet1"/>
      <sheetName val="Sheet2"/>
      <sheetName val="Sheet3"/>
      <sheetName val="BID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서"/>
      <sheetName val="예정공정표"/>
      <sheetName val="표지"/>
      <sheetName val="내역서"/>
      <sheetName val="인원수"/>
      <sheetName val="인원수(선택과업)-필요없음"/>
      <sheetName val="대가 산출서(성능평가)"/>
      <sheetName val="노임"/>
      <sheetName val="시설물 제원"/>
      <sheetName val="직접인건비 기준 인원수 및 대가의 보정과 조정비 산출방법"/>
      <sheetName val="기준인원수 산출"/>
      <sheetName val="보정비"/>
      <sheetName val="보정비 적용"/>
      <sheetName val="시설물의 복잡도, 경과년수 등 보정된 기준인원수(3)"/>
      <sheetName val="시설물 형태에 따른 조정(최종)"/>
    </sheetNames>
    <sheetDataSet>
      <sheetData sheetId="0"/>
      <sheetData sheetId="1"/>
      <sheetData sheetId="2">
        <row r="3">
          <cell r="W3" t="str">
            <v>강천제 등 9개소 하천시설물 정밀안전점검 및 성능평가용역</v>
          </cell>
        </row>
      </sheetData>
      <sheetData sheetId="3">
        <row r="3">
          <cell r="F3">
            <v>105999999.65500002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투찰"/>
      <sheetName val="1공구(토)"/>
      <sheetName val="1공구(구)"/>
      <sheetName val="1공구(구) (2)"/>
      <sheetName val="2공구(토)"/>
      <sheetName val="2공구(구)"/>
      <sheetName val="3공구(토)"/>
      <sheetName val="3공구(구)"/>
      <sheetName val="하도급사항"/>
      <sheetName val="1공구자재"/>
      <sheetName val="2공구자재"/>
      <sheetName val="3공구자재"/>
      <sheetName val="#REF"/>
      <sheetName val="데리네이타현황"/>
      <sheetName val="총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부대원본"/>
      <sheetName val="산출내역서"/>
      <sheetName val="하도급사항"/>
      <sheetName val="토공"/>
      <sheetName val="철콘"/>
      <sheetName val="강교"/>
    </sheetNames>
    <sheetDataSet>
      <sheetData sheetId="0" refreshError="1">
        <row r="1">
          <cell r="A1" t="str">
            <v>BDCODE</v>
          </cell>
          <cell r="B1" t="str">
            <v>QTY</v>
          </cell>
          <cell r="C1" t="str">
            <v>ITNUM</v>
          </cell>
          <cell r="D1" t="str">
            <v>SORTCODE</v>
          </cell>
          <cell r="E1" t="str">
            <v>F_DESC</v>
          </cell>
          <cell r="F1" t="str">
            <v>F_SIZE</v>
          </cell>
          <cell r="G1" t="str">
            <v>F_UNIT</v>
          </cell>
          <cell r="H1" t="str">
            <v>T_UPRICE</v>
          </cell>
        </row>
        <row r="2">
          <cell r="A2" t="str">
            <v>T4</v>
          </cell>
          <cell r="B2">
            <v>54</v>
          </cell>
          <cell r="C2" t="str">
            <v>1.</v>
          </cell>
          <cell r="D2">
            <v>128</v>
          </cell>
          <cell r="E2" t="str">
            <v>토  공</v>
          </cell>
        </row>
        <row r="3">
          <cell r="A3" t="str">
            <v>T2</v>
          </cell>
          <cell r="B3">
            <v>6</v>
          </cell>
          <cell r="C3" t="str">
            <v>1)</v>
          </cell>
          <cell r="D3">
            <v>576</v>
          </cell>
          <cell r="E3" t="str">
            <v>기존구조물철거공</v>
          </cell>
        </row>
        <row r="4">
          <cell r="A4" t="str">
            <v>D01348</v>
          </cell>
          <cell r="B4">
            <v>390</v>
          </cell>
          <cell r="C4" t="str">
            <v>가</v>
          </cell>
          <cell r="D4">
            <v>800</v>
          </cell>
          <cell r="E4" t="str">
            <v>무근콘크리트깨기</v>
          </cell>
          <cell r="F4" t="str">
            <v>(T=30Cm미만)</v>
          </cell>
          <cell r="G4" t="str">
            <v>M3</v>
          </cell>
          <cell r="H4">
            <v>0</v>
          </cell>
        </row>
        <row r="5">
          <cell r="A5" t="str">
            <v>D01342</v>
          </cell>
          <cell r="B5">
            <v>840</v>
          </cell>
          <cell r="C5" t="str">
            <v>나</v>
          </cell>
          <cell r="D5">
            <v>996</v>
          </cell>
          <cell r="E5" t="str">
            <v>아스팔트포장깨기</v>
          </cell>
          <cell r="F5" t="str">
            <v>(기계100%)</v>
          </cell>
          <cell r="G5" t="str">
            <v>M3</v>
          </cell>
          <cell r="H5">
            <v>0</v>
          </cell>
        </row>
        <row r="6">
          <cell r="A6" t="str">
            <v>D01340</v>
          </cell>
          <cell r="B6">
            <v>20</v>
          </cell>
          <cell r="C6" t="str">
            <v>다</v>
          </cell>
          <cell r="D6">
            <v>1003</v>
          </cell>
          <cell r="E6" t="str">
            <v>아스팔트절단</v>
          </cell>
          <cell r="F6" t="str">
            <v>(기계절단공)</v>
          </cell>
          <cell r="G6" t="str">
            <v>M</v>
          </cell>
          <cell r="H6">
            <v>0</v>
          </cell>
        </row>
        <row r="7">
          <cell r="A7" t="str">
            <v>E2</v>
          </cell>
          <cell r="B7">
            <v>0</v>
          </cell>
          <cell r="C7" t="str">
            <v>계</v>
          </cell>
          <cell r="D7">
            <v>1010</v>
          </cell>
        </row>
        <row r="8">
          <cell r="A8" t="str">
            <v>D01356</v>
          </cell>
          <cell r="B8">
            <v>1400</v>
          </cell>
          <cell r="C8" t="str">
            <v>2)</v>
          </cell>
          <cell r="D8">
            <v>1024</v>
          </cell>
          <cell r="E8" t="str">
            <v>측구뚝쌓기</v>
          </cell>
          <cell r="G8" t="str">
            <v>M3</v>
          </cell>
          <cell r="H8">
            <v>0</v>
          </cell>
        </row>
        <row r="9">
          <cell r="A9" t="str">
            <v>T2</v>
          </cell>
          <cell r="B9">
            <v>11</v>
          </cell>
          <cell r="C9" t="str">
            <v>3)</v>
          </cell>
          <cell r="D9">
            <v>1920</v>
          </cell>
          <cell r="E9" t="str">
            <v>표토제거</v>
          </cell>
          <cell r="H9">
            <v>0</v>
          </cell>
        </row>
        <row r="10">
          <cell r="A10" t="str">
            <v>D01351</v>
          </cell>
          <cell r="B10">
            <v>3600</v>
          </cell>
          <cell r="C10" t="str">
            <v>가.</v>
          </cell>
          <cell r="D10">
            <v>2048</v>
          </cell>
          <cell r="E10" t="str">
            <v>표토제거</v>
          </cell>
          <cell r="F10" t="str">
            <v>(답구간)</v>
          </cell>
          <cell r="G10" t="str">
            <v>M2</v>
          </cell>
          <cell r="H10">
            <v>0</v>
          </cell>
        </row>
        <row r="11">
          <cell r="A11" t="str">
            <v>D01352</v>
          </cell>
          <cell r="B11">
            <v>17500</v>
          </cell>
          <cell r="C11" t="str">
            <v>나.</v>
          </cell>
          <cell r="D11">
            <v>2176</v>
          </cell>
          <cell r="E11" t="str">
            <v>표토제거</v>
          </cell>
          <cell r="F11" t="str">
            <v>(답외구간)</v>
          </cell>
          <cell r="G11" t="str">
            <v>M2</v>
          </cell>
          <cell r="H11">
            <v>0</v>
          </cell>
        </row>
        <row r="12">
          <cell r="A12" t="str">
            <v>E2</v>
          </cell>
          <cell r="B12">
            <v>0</v>
          </cell>
          <cell r="C12" t="str">
            <v>계</v>
          </cell>
          <cell r="D12">
            <v>2240</v>
          </cell>
        </row>
        <row r="13">
          <cell r="A13" t="str">
            <v>D00004</v>
          </cell>
          <cell r="B13">
            <v>149800</v>
          </cell>
          <cell r="C13" t="str">
            <v>4)</v>
          </cell>
          <cell r="D13">
            <v>2272</v>
          </cell>
          <cell r="E13" t="str">
            <v>벌개 제근</v>
          </cell>
          <cell r="G13" t="str">
            <v>M2</v>
          </cell>
          <cell r="H13">
            <v>0</v>
          </cell>
        </row>
        <row r="14">
          <cell r="A14" t="str">
            <v>T2</v>
          </cell>
          <cell r="B14">
            <v>22</v>
          </cell>
          <cell r="C14" t="str">
            <v>5)</v>
          </cell>
          <cell r="D14">
            <v>2816</v>
          </cell>
          <cell r="E14" t="str">
            <v>흙깍기</v>
          </cell>
          <cell r="H14">
            <v>0</v>
          </cell>
        </row>
        <row r="15">
          <cell r="A15" t="str">
            <v>D01354</v>
          </cell>
          <cell r="B15">
            <v>255400</v>
          </cell>
          <cell r="C15" t="str">
            <v>가.</v>
          </cell>
          <cell r="D15">
            <v>2944</v>
          </cell>
          <cell r="E15" t="str">
            <v>흙깍기</v>
          </cell>
          <cell r="F15" t="str">
            <v>(토  사)</v>
          </cell>
          <cell r="G15" t="str">
            <v>M3</v>
          </cell>
          <cell r="H15">
            <v>0</v>
          </cell>
        </row>
        <row r="16">
          <cell r="A16" t="str">
            <v>D00009</v>
          </cell>
          <cell r="B16">
            <v>238700</v>
          </cell>
          <cell r="C16" t="str">
            <v>나.</v>
          </cell>
          <cell r="D16">
            <v>3008</v>
          </cell>
          <cell r="E16" t="str">
            <v>흙깍기</v>
          </cell>
          <cell r="F16" t="str">
            <v>(리핑암)</v>
          </cell>
          <cell r="G16" t="str">
            <v>M3</v>
          </cell>
          <cell r="H16">
            <v>0</v>
          </cell>
        </row>
        <row r="17">
          <cell r="A17" t="str">
            <v>T1</v>
          </cell>
          <cell r="B17">
            <v>21</v>
          </cell>
          <cell r="C17" t="str">
            <v>다</v>
          </cell>
          <cell r="D17">
            <v>3032</v>
          </cell>
          <cell r="E17" t="str">
            <v>흙깍기</v>
          </cell>
          <cell r="F17" t="str">
            <v>(발파암)</v>
          </cell>
          <cell r="H17">
            <v>0</v>
          </cell>
        </row>
        <row r="18">
          <cell r="A18" t="str">
            <v>D01438</v>
          </cell>
          <cell r="B18">
            <v>6500</v>
          </cell>
          <cell r="C18" t="str">
            <v>a</v>
          </cell>
          <cell r="D18">
            <v>3044</v>
          </cell>
          <cell r="E18" t="str">
            <v>흙깍기</v>
          </cell>
          <cell r="F18" t="str">
            <v>(발파암,편절)</v>
          </cell>
          <cell r="G18" t="str">
            <v>M3</v>
          </cell>
          <cell r="H18">
            <v>0</v>
          </cell>
        </row>
        <row r="19">
          <cell r="A19" t="str">
            <v>D02247</v>
          </cell>
          <cell r="B19">
            <v>51000</v>
          </cell>
          <cell r="C19" t="str">
            <v>b</v>
          </cell>
          <cell r="D19">
            <v>3047</v>
          </cell>
          <cell r="E19" t="str">
            <v>흙깍기</v>
          </cell>
          <cell r="F19" t="str">
            <v>(발파암,리퍼병행)</v>
          </cell>
          <cell r="G19" t="str">
            <v>M3</v>
          </cell>
          <cell r="H19">
            <v>0</v>
          </cell>
        </row>
        <row r="20">
          <cell r="A20" t="str">
            <v>D00190</v>
          </cell>
          <cell r="B20">
            <v>216400</v>
          </cell>
          <cell r="C20" t="str">
            <v>c</v>
          </cell>
          <cell r="D20">
            <v>3049</v>
          </cell>
          <cell r="E20" t="str">
            <v>흙깍기</v>
          </cell>
          <cell r="F20" t="str">
            <v>(발파암,크로울러)</v>
          </cell>
          <cell r="G20" t="str">
            <v>M3</v>
          </cell>
          <cell r="H20">
            <v>0</v>
          </cell>
        </row>
        <row r="21">
          <cell r="A21" t="str">
            <v>D02200</v>
          </cell>
          <cell r="B21">
            <v>178300</v>
          </cell>
          <cell r="C21" t="str">
            <v>d</v>
          </cell>
          <cell r="D21">
            <v>3056</v>
          </cell>
          <cell r="E21" t="str">
            <v>흙깍기</v>
          </cell>
          <cell r="F21" t="str">
            <v>(미진동 발파)</v>
          </cell>
          <cell r="G21" t="str">
            <v>M3</v>
          </cell>
          <cell r="H21">
            <v>0</v>
          </cell>
        </row>
        <row r="22">
          <cell r="A22" t="str">
            <v>E1</v>
          </cell>
          <cell r="B22">
            <v>0</v>
          </cell>
          <cell r="C22" t="str">
            <v>소계</v>
          </cell>
          <cell r="D22">
            <v>3064</v>
          </cell>
        </row>
        <row r="23">
          <cell r="A23" t="str">
            <v>E2</v>
          </cell>
          <cell r="B23">
            <v>0</v>
          </cell>
          <cell r="C23" t="str">
            <v>계</v>
          </cell>
          <cell r="D23">
            <v>3072</v>
          </cell>
        </row>
        <row r="24">
          <cell r="A24" t="str">
            <v>T2</v>
          </cell>
          <cell r="B24">
            <v>34</v>
          </cell>
          <cell r="C24" t="str">
            <v>6)</v>
          </cell>
          <cell r="D24">
            <v>3168</v>
          </cell>
          <cell r="E24" t="str">
            <v>흙운반공</v>
          </cell>
          <cell r="H24">
            <v>0</v>
          </cell>
        </row>
        <row r="25">
          <cell r="A25" t="str">
            <v>D01584</v>
          </cell>
          <cell r="B25">
            <v>115500</v>
          </cell>
          <cell r="C25" t="str">
            <v>가.</v>
          </cell>
          <cell r="D25">
            <v>3264</v>
          </cell>
          <cell r="E25" t="str">
            <v>무대</v>
          </cell>
          <cell r="F25" t="str">
            <v>(토  사)</v>
          </cell>
          <cell r="G25" t="str">
            <v>M3</v>
          </cell>
          <cell r="H25">
            <v>0</v>
          </cell>
        </row>
        <row r="26">
          <cell r="A26" t="str">
            <v>D01585</v>
          </cell>
          <cell r="B26">
            <v>29100</v>
          </cell>
          <cell r="C26" t="str">
            <v>나.</v>
          </cell>
          <cell r="D26">
            <v>3296</v>
          </cell>
          <cell r="E26" t="str">
            <v>무대</v>
          </cell>
          <cell r="F26" t="str">
            <v>(리핑암)</v>
          </cell>
          <cell r="G26" t="str">
            <v>M3</v>
          </cell>
          <cell r="H26">
            <v>0</v>
          </cell>
        </row>
        <row r="27">
          <cell r="A27" t="str">
            <v>D00378</v>
          </cell>
          <cell r="B27">
            <v>36100</v>
          </cell>
          <cell r="C27" t="str">
            <v>다.</v>
          </cell>
          <cell r="D27">
            <v>3312</v>
          </cell>
          <cell r="E27" t="str">
            <v>흙운반</v>
          </cell>
          <cell r="F27" t="str">
            <v>(무대:발파암)</v>
          </cell>
          <cell r="G27" t="str">
            <v>M3</v>
          </cell>
          <cell r="H27">
            <v>0</v>
          </cell>
        </row>
        <row r="28">
          <cell r="A28" t="str">
            <v>D01329</v>
          </cell>
          <cell r="B28">
            <v>28000</v>
          </cell>
          <cell r="C28" t="str">
            <v>라.</v>
          </cell>
          <cell r="D28">
            <v>3328</v>
          </cell>
          <cell r="E28" t="str">
            <v>도쟈운반</v>
          </cell>
          <cell r="F28" t="str">
            <v>(토  사)</v>
          </cell>
          <cell r="G28" t="str">
            <v>M3</v>
          </cell>
          <cell r="H28">
            <v>0</v>
          </cell>
        </row>
        <row r="29">
          <cell r="A29" t="str">
            <v>D01722</v>
          </cell>
          <cell r="B29">
            <v>22200</v>
          </cell>
          <cell r="C29" t="str">
            <v>마.</v>
          </cell>
          <cell r="D29">
            <v>3392</v>
          </cell>
          <cell r="E29" t="str">
            <v>도쟈운반</v>
          </cell>
          <cell r="F29" t="str">
            <v>(리핑암)</v>
          </cell>
          <cell r="G29" t="str">
            <v>M3</v>
          </cell>
          <cell r="H29">
            <v>0</v>
          </cell>
        </row>
        <row r="30">
          <cell r="A30" t="str">
            <v>D01723</v>
          </cell>
          <cell r="B30">
            <v>28300</v>
          </cell>
          <cell r="C30" t="str">
            <v>바.</v>
          </cell>
          <cell r="D30">
            <v>3424</v>
          </cell>
          <cell r="E30" t="str">
            <v>도쟈운반</v>
          </cell>
          <cell r="F30" t="str">
            <v>(발파암)</v>
          </cell>
          <cell r="G30" t="str">
            <v>M3</v>
          </cell>
          <cell r="H30">
            <v>0</v>
          </cell>
        </row>
        <row r="31">
          <cell r="A31" t="str">
            <v>D01330</v>
          </cell>
          <cell r="B31">
            <v>151400</v>
          </cell>
          <cell r="C31" t="str">
            <v>사.</v>
          </cell>
          <cell r="D31">
            <v>3456</v>
          </cell>
          <cell r="E31" t="str">
            <v>덤프운반</v>
          </cell>
          <cell r="F31" t="str">
            <v>(토  사)</v>
          </cell>
          <cell r="G31" t="str">
            <v>M3</v>
          </cell>
          <cell r="H31">
            <v>0</v>
          </cell>
        </row>
        <row r="32">
          <cell r="A32" t="str">
            <v>D01652</v>
          </cell>
          <cell r="B32">
            <v>187400</v>
          </cell>
          <cell r="C32" t="str">
            <v>아.</v>
          </cell>
          <cell r="D32">
            <v>3520</v>
          </cell>
          <cell r="E32" t="str">
            <v>덤프운반</v>
          </cell>
          <cell r="F32" t="str">
            <v>(리핑암)</v>
          </cell>
          <cell r="G32" t="str">
            <v>M3</v>
          </cell>
          <cell r="H32">
            <v>0</v>
          </cell>
        </row>
        <row r="33">
          <cell r="A33" t="str">
            <v>D01653</v>
          </cell>
          <cell r="B33">
            <v>261800</v>
          </cell>
          <cell r="C33" t="str">
            <v>자.</v>
          </cell>
          <cell r="D33">
            <v>3544</v>
          </cell>
          <cell r="E33" t="str">
            <v>덤프운반</v>
          </cell>
          <cell r="F33" t="str">
            <v>(발파암)</v>
          </cell>
          <cell r="G33" t="str">
            <v>M3</v>
          </cell>
          <cell r="H33">
            <v>0</v>
          </cell>
        </row>
        <row r="34">
          <cell r="A34" t="str">
            <v>D02336</v>
          </cell>
          <cell r="B34">
            <v>315000</v>
          </cell>
          <cell r="C34" t="str">
            <v>차</v>
          </cell>
          <cell r="D34">
            <v>4054</v>
          </cell>
          <cell r="E34" t="str">
            <v>순성토운반</v>
          </cell>
          <cell r="F34" t="str">
            <v>(토취장~현장)</v>
          </cell>
          <cell r="G34" t="str">
            <v>M3</v>
          </cell>
          <cell r="H34">
            <v>0</v>
          </cell>
        </row>
        <row r="35">
          <cell r="A35" t="str">
            <v>E2</v>
          </cell>
          <cell r="B35">
            <v>0</v>
          </cell>
          <cell r="C35" t="str">
            <v>계</v>
          </cell>
          <cell r="D35">
            <v>4144</v>
          </cell>
        </row>
        <row r="36">
          <cell r="A36" t="str">
            <v>T2</v>
          </cell>
          <cell r="B36">
            <v>39</v>
          </cell>
          <cell r="C36" t="str">
            <v>7)</v>
          </cell>
          <cell r="D36">
            <v>4224</v>
          </cell>
          <cell r="E36" t="str">
            <v>흙쌓기</v>
          </cell>
          <cell r="H36">
            <v>0</v>
          </cell>
        </row>
        <row r="37">
          <cell r="A37" t="str">
            <v>D00202</v>
          </cell>
          <cell r="B37">
            <v>1131200</v>
          </cell>
          <cell r="C37" t="str">
            <v>가.</v>
          </cell>
          <cell r="D37">
            <v>4352</v>
          </cell>
          <cell r="E37" t="str">
            <v>흙쌓기</v>
          </cell>
          <cell r="F37" t="str">
            <v>(노체)</v>
          </cell>
          <cell r="G37" t="str">
            <v>M3</v>
          </cell>
          <cell r="H37">
            <v>0</v>
          </cell>
        </row>
        <row r="38">
          <cell r="A38" t="str">
            <v>D00204</v>
          </cell>
          <cell r="B38">
            <v>133500</v>
          </cell>
          <cell r="C38" t="str">
            <v>나.</v>
          </cell>
          <cell r="D38">
            <v>4480</v>
          </cell>
          <cell r="E38" t="str">
            <v>흙쌓기</v>
          </cell>
          <cell r="F38" t="str">
            <v>(노상)</v>
          </cell>
          <cell r="G38" t="str">
            <v>M3</v>
          </cell>
          <cell r="H38">
            <v>0</v>
          </cell>
        </row>
        <row r="39">
          <cell r="A39" t="str">
            <v>D02248</v>
          </cell>
          <cell r="B39">
            <v>10500</v>
          </cell>
          <cell r="C39" t="str">
            <v>다</v>
          </cell>
          <cell r="D39">
            <v>4492</v>
          </cell>
          <cell r="E39" t="str">
            <v>흙쌓기</v>
          </cell>
          <cell r="F39" t="str">
            <v>(녹지대)</v>
          </cell>
          <cell r="G39" t="str">
            <v>M3</v>
          </cell>
          <cell r="H39">
            <v>0</v>
          </cell>
        </row>
        <row r="40">
          <cell r="A40" t="str">
            <v>E2</v>
          </cell>
          <cell r="B40">
            <v>0</v>
          </cell>
          <cell r="C40" t="str">
            <v>계</v>
          </cell>
          <cell r="D40">
            <v>4504</v>
          </cell>
        </row>
        <row r="41">
          <cell r="A41" t="str">
            <v>T2</v>
          </cell>
          <cell r="B41">
            <v>43</v>
          </cell>
          <cell r="C41" t="str">
            <v>8)</v>
          </cell>
          <cell r="D41">
            <v>4626</v>
          </cell>
          <cell r="E41" t="str">
            <v>노반준비공</v>
          </cell>
          <cell r="H41">
            <v>0</v>
          </cell>
        </row>
        <row r="42">
          <cell r="A42" t="str">
            <v>D02349</v>
          </cell>
          <cell r="B42">
            <v>440</v>
          </cell>
          <cell r="C42" t="str">
            <v>가</v>
          </cell>
          <cell r="D42">
            <v>4687</v>
          </cell>
          <cell r="E42" t="str">
            <v>노반준비공</v>
          </cell>
          <cell r="F42" t="str">
            <v>(기존도로부)</v>
          </cell>
          <cell r="G42" t="str">
            <v>M2</v>
          </cell>
          <cell r="H42">
            <v>0</v>
          </cell>
        </row>
        <row r="43">
          <cell r="A43" t="str">
            <v>D01328</v>
          </cell>
          <cell r="B43">
            <v>11400</v>
          </cell>
          <cell r="C43" t="str">
            <v>나</v>
          </cell>
          <cell r="D43">
            <v>4748</v>
          </cell>
          <cell r="E43" t="str">
            <v>노반준비공</v>
          </cell>
          <cell r="F43" t="str">
            <v>(절토구간)</v>
          </cell>
          <cell r="G43" t="str">
            <v>M2</v>
          </cell>
          <cell r="H43">
            <v>0</v>
          </cell>
        </row>
        <row r="44">
          <cell r="A44" t="str">
            <v>E2</v>
          </cell>
          <cell r="B44">
            <v>0</v>
          </cell>
          <cell r="C44" t="str">
            <v>계</v>
          </cell>
          <cell r="D44">
            <v>4870</v>
          </cell>
        </row>
        <row r="45">
          <cell r="A45" t="str">
            <v>T2</v>
          </cell>
          <cell r="B45">
            <v>51</v>
          </cell>
          <cell r="C45" t="str">
            <v>9)</v>
          </cell>
          <cell r="D45">
            <v>4992</v>
          </cell>
          <cell r="E45" t="str">
            <v>법면보호공</v>
          </cell>
          <cell r="H45">
            <v>0</v>
          </cell>
        </row>
        <row r="46">
          <cell r="A46" t="str">
            <v>D00016</v>
          </cell>
          <cell r="B46">
            <v>139900</v>
          </cell>
          <cell r="C46" t="str">
            <v>가</v>
          </cell>
          <cell r="D46">
            <v>5216</v>
          </cell>
          <cell r="E46" t="str">
            <v>줄떼</v>
          </cell>
          <cell r="G46" t="str">
            <v>M2</v>
          </cell>
          <cell r="H46">
            <v>0</v>
          </cell>
        </row>
        <row r="47">
          <cell r="A47" t="str">
            <v>D00018</v>
          </cell>
          <cell r="B47">
            <v>37200</v>
          </cell>
          <cell r="C47" t="str">
            <v>나</v>
          </cell>
          <cell r="D47">
            <v>5328</v>
          </cell>
          <cell r="E47" t="str">
            <v>평떼</v>
          </cell>
          <cell r="G47" t="str">
            <v>M2</v>
          </cell>
          <cell r="H47">
            <v>0</v>
          </cell>
        </row>
        <row r="48">
          <cell r="A48" t="str">
            <v>D02323</v>
          </cell>
          <cell r="B48">
            <v>47100</v>
          </cell>
          <cell r="C48" t="str">
            <v>다</v>
          </cell>
          <cell r="D48">
            <v>5384</v>
          </cell>
          <cell r="E48" t="str">
            <v>씨드스프레이+NET</v>
          </cell>
          <cell r="F48" t="str">
            <v>(절토면보호공)</v>
          </cell>
          <cell r="G48" t="str">
            <v>M2</v>
          </cell>
          <cell r="H48">
            <v>0</v>
          </cell>
        </row>
        <row r="49">
          <cell r="A49" t="str">
            <v>D00047</v>
          </cell>
          <cell r="B49">
            <v>14900</v>
          </cell>
          <cell r="C49" t="str">
            <v>라</v>
          </cell>
          <cell r="D49">
            <v>5412</v>
          </cell>
          <cell r="E49" t="str">
            <v>절토부면고르기</v>
          </cell>
          <cell r="F49" t="str">
            <v>(리핑암)</v>
          </cell>
          <cell r="G49" t="str">
            <v>M2</v>
          </cell>
          <cell r="H49">
            <v>0</v>
          </cell>
        </row>
        <row r="50">
          <cell r="A50" t="str">
            <v>D01170</v>
          </cell>
          <cell r="B50">
            <v>32100</v>
          </cell>
          <cell r="C50" t="str">
            <v>마</v>
          </cell>
          <cell r="D50">
            <v>5426</v>
          </cell>
          <cell r="E50" t="str">
            <v>절토부면고르기</v>
          </cell>
          <cell r="F50" t="str">
            <v>(발파암)</v>
          </cell>
          <cell r="G50" t="str">
            <v>M2</v>
          </cell>
          <cell r="H50">
            <v>0</v>
          </cell>
        </row>
        <row r="51">
          <cell r="A51" t="str">
            <v>D02350</v>
          </cell>
          <cell r="B51">
            <v>2000</v>
          </cell>
          <cell r="C51" t="str">
            <v>바</v>
          </cell>
          <cell r="D51">
            <v>5433</v>
          </cell>
          <cell r="E51" t="str">
            <v>녹지대떼</v>
          </cell>
          <cell r="G51" t="str">
            <v>M2</v>
          </cell>
          <cell r="H51">
            <v>0</v>
          </cell>
        </row>
        <row r="52">
          <cell r="A52" t="str">
            <v>E2</v>
          </cell>
          <cell r="B52">
            <v>0</v>
          </cell>
          <cell r="C52" t="str">
            <v>계</v>
          </cell>
          <cell r="D52">
            <v>5440</v>
          </cell>
        </row>
        <row r="53">
          <cell r="A53" t="str">
            <v>D01115</v>
          </cell>
          <cell r="B53">
            <v>35000</v>
          </cell>
          <cell r="C53" t="str">
            <v>10)</v>
          </cell>
          <cell r="D53">
            <v>5759</v>
          </cell>
          <cell r="E53" t="str">
            <v>되메우기 및 다짐공</v>
          </cell>
          <cell r="F53" t="str">
            <v>(인력30％+기계70％)</v>
          </cell>
          <cell r="G53" t="str">
            <v>M3</v>
          </cell>
          <cell r="H53">
            <v>0</v>
          </cell>
        </row>
        <row r="54">
          <cell r="A54" t="str">
            <v>D01543</v>
          </cell>
          <cell r="B54">
            <v>139900</v>
          </cell>
          <cell r="C54" t="str">
            <v>11)</v>
          </cell>
          <cell r="D54">
            <v>5824</v>
          </cell>
          <cell r="E54" t="str">
            <v>성토부법면다짐</v>
          </cell>
          <cell r="G54" t="str">
            <v>M2</v>
          </cell>
          <cell r="H54">
            <v>0</v>
          </cell>
        </row>
        <row r="55">
          <cell r="A55" t="str">
            <v>E4</v>
          </cell>
          <cell r="B55">
            <v>0</v>
          </cell>
          <cell r="C55" t="str">
            <v>총계</v>
          </cell>
          <cell r="D55">
            <v>5888</v>
          </cell>
        </row>
        <row r="56">
          <cell r="A56" t="str">
            <v>T4</v>
          </cell>
          <cell r="B56">
            <v>198</v>
          </cell>
          <cell r="C56" t="str">
            <v>2.</v>
          </cell>
          <cell r="D56">
            <v>6016</v>
          </cell>
          <cell r="E56" t="str">
            <v>배수공</v>
          </cell>
          <cell r="H56">
            <v>0</v>
          </cell>
        </row>
        <row r="57">
          <cell r="A57" t="str">
            <v>T2</v>
          </cell>
          <cell r="B57">
            <v>60</v>
          </cell>
          <cell r="C57" t="str">
            <v>1)</v>
          </cell>
          <cell r="D57">
            <v>6080</v>
          </cell>
          <cell r="E57" t="str">
            <v>측구터파기</v>
          </cell>
          <cell r="H57">
            <v>0</v>
          </cell>
        </row>
        <row r="58">
          <cell r="A58" t="str">
            <v>D00334</v>
          </cell>
          <cell r="B58">
            <v>15900</v>
          </cell>
          <cell r="C58" t="str">
            <v>가</v>
          </cell>
          <cell r="D58">
            <v>6112</v>
          </cell>
          <cell r="E58" t="str">
            <v>측구터파기</v>
          </cell>
          <cell r="F58" t="str">
            <v>(토사:0~2m)</v>
          </cell>
          <cell r="G58" t="str">
            <v>M3</v>
          </cell>
          <cell r="H58">
            <v>0</v>
          </cell>
        </row>
        <row r="59">
          <cell r="A59" t="str">
            <v>D02261</v>
          </cell>
          <cell r="B59">
            <v>310</v>
          </cell>
          <cell r="C59" t="str">
            <v>나</v>
          </cell>
          <cell r="D59">
            <v>6128</v>
          </cell>
          <cell r="E59" t="str">
            <v>측구터파기</v>
          </cell>
          <cell r="F59" t="str">
            <v>(리핑암)</v>
          </cell>
          <cell r="G59" t="str">
            <v>M3</v>
          </cell>
          <cell r="H59">
            <v>0</v>
          </cell>
        </row>
        <row r="60">
          <cell r="A60" t="str">
            <v>D00109</v>
          </cell>
          <cell r="B60">
            <v>2040</v>
          </cell>
          <cell r="C60" t="str">
            <v>다</v>
          </cell>
          <cell r="D60">
            <v>6256</v>
          </cell>
          <cell r="E60" t="str">
            <v>측구터파기</v>
          </cell>
          <cell r="F60" t="str">
            <v>(발파암)</v>
          </cell>
          <cell r="G60" t="str">
            <v>M3</v>
          </cell>
          <cell r="H60">
            <v>0</v>
          </cell>
        </row>
        <row r="61">
          <cell r="A61" t="str">
            <v>E2</v>
          </cell>
          <cell r="B61">
            <v>0</v>
          </cell>
          <cell r="C61" t="str">
            <v>계</v>
          </cell>
          <cell r="D61">
            <v>6272</v>
          </cell>
        </row>
        <row r="62">
          <cell r="A62" t="str">
            <v>T2</v>
          </cell>
          <cell r="B62">
            <v>70</v>
          </cell>
          <cell r="C62" t="str">
            <v>2)</v>
          </cell>
          <cell r="D62">
            <v>7240</v>
          </cell>
          <cell r="E62" t="str">
            <v>구조물터파기</v>
          </cell>
          <cell r="H62">
            <v>0</v>
          </cell>
        </row>
        <row r="63">
          <cell r="A63" t="str">
            <v>T1</v>
          </cell>
          <cell r="B63">
            <v>66</v>
          </cell>
          <cell r="C63" t="str">
            <v>가.</v>
          </cell>
          <cell r="D63">
            <v>7242</v>
          </cell>
          <cell r="E63" t="str">
            <v>육상터파기</v>
          </cell>
          <cell r="H63">
            <v>0</v>
          </cell>
        </row>
        <row r="64">
          <cell r="A64" t="str">
            <v>D01345</v>
          </cell>
          <cell r="B64">
            <v>16100</v>
          </cell>
          <cell r="C64" t="str">
            <v>a.</v>
          </cell>
          <cell r="D64">
            <v>7244</v>
          </cell>
          <cell r="E64" t="str">
            <v>구조물터파기</v>
          </cell>
          <cell r="F64" t="str">
            <v>(토  사)</v>
          </cell>
          <cell r="G64" t="str">
            <v>M3</v>
          </cell>
          <cell r="H64">
            <v>0</v>
          </cell>
        </row>
        <row r="65">
          <cell r="A65" t="str">
            <v>D00582</v>
          </cell>
          <cell r="B65">
            <v>90</v>
          </cell>
          <cell r="C65" t="str">
            <v>b.</v>
          </cell>
          <cell r="D65">
            <v>7276</v>
          </cell>
          <cell r="E65" t="str">
            <v>구조물터파기</v>
          </cell>
          <cell r="F65" t="str">
            <v>(풍화암)</v>
          </cell>
          <cell r="G65" t="str">
            <v>M3</v>
          </cell>
          <cell r="H65">
            <v>0</v>
          </cell>
        </row>
        <row r="66">
          <cell r="A66" t="str">
            <v>D01448</v>
          </cell>
          <cell r="B66">
            <v>1380</v>
          </cell>
          <cell r="C66" t="str">
            <v>c.</v>
          </cell>
          <cell r="D66">
            <v>7292</v>
          </cell>
          <cell r="E66" t="str">
            <v>구조물터파기</v>
          </cell>
          <cell r="F66" t="str">
            <v>(발파암)</v>
          </cell>
          <cell r="G66" t="str">
            <v>M3</v>
          </cell>
          <cell r="H66">
            <v>0</v>
          </cell>
        </row>
        <row r="67">
          <cell r="A67" t="str">
            <v>E1</v>
          </cell>
          <cell r="B67">
            <v>0</v>
          </cell>
          <cell r="C67" t="str">
            <v>소계</v>
          </cell>
          <cell r="D67">
            <v>7300</v>
          </cell>
        </row>
        <row r="68">
          <cell r="A68" t="str">
            <v>T1</v>
          </cell>
          <cell r="B68">
            <v>69</v>
          </cell>
          <cell r="C68" t="str">
            <v>나.</v>
          </cell>
          <cell r="D68">
            <v>7304</v>
          </cell>
          <cell r="E68" t="str">
            <v>수중터파기</v>
          </cell>
          <cell r="H68">
            <v>0</v>
          </cell>
        </row>
        <row r="69">
          <cell r="A69" t="str">
            <v>D01368</v>
          </cell>
          <cell r="B69">
            <v>1900</v>
          </cell>
          <cell r="C69" t="str">
            <v>a.</v>
          </cell>
          <cell r="D69">
            <v>7432</v>
          </cell>
          <cell r="E69" t="str">
            <v>구조물터파기</v>
          </cell>
          <cell r="F69" t="str">
            <v>(토  사)</v>
          </cell>
          <cell r="G69" t="str">
            <v>M3</v>
          </cell>
          <cell r="H69">
            <v>0</v>
          </cell>
        </row>
        <row r="70">
          <cell r="A70" t="str">
            <v>E1</v>
          </cell>
          <cell r="B70">
            <v>0</v>
          </cell>
          <cell r="C70" t="str">
            <v>소계</v>
          </cell>
          <cell r="D70">
            <v>7434</v>
          </cell>
        </row>
        <row r="71">
          <cell r="A71" t="str">
            <v>E2</v>
          </cell>
          <cell r="B71">
            <v>0</v>
          </cell>
          <cell r="C71" t="str">
            <v>계</v>
          </cell>
          <cell r="D71">
            <v>7436</v>
          </cell>
        </row>
        <row r="72">
          <cell r="A72" t="str">
            <v>T2</v>
          </cell>
          <cell r="B72">
            <v>74</v>
          </cell>
          <cell r="C72" t="str">
            <v>3)</v>
          </cell>
          <cell r="D72">
            <v>7438</v>
          </cell>
          <cell r="E72" t="str">
            <v>되메우기</v>
          </cell>
          <cell r="H72">
            <v>0</v>
          </cell>
        </row>
        <row r="73">
          <cell r="A73" t="str">
            <v>D01115</v>
          </cell>
          <cell r="B73">
            <v>3500</v>
          </cell>
          <cell r="C73" t="str">
            <v>가</v>
          </cell>
          <cell r="D73">
            <v>7439</v>
          </cell>
          <cell r="E73" t="str">
            <v>다짐</v>
          </cell>
          <cell r="G73" t="str">
            <v>M3</v>
          </cell>
          <cell r="H73">
            <v>0</v>
          </cell>
        </row>
        <row r="74">
          <cell r="A74" t="str">
            <v>D02262</v>
          </cell>
          <cell r="B74">
            <v>8100</v>
          </cell>
          <cell r="C74" t="str">
            <v>나</v>
          </cell>
          <cell r="D74">
            <v>7503</v>
          </cell>
          <cell r="E74" t="str">
            <v>비다짐</v>
          </cell>
          <cell r="G74" t="str">
            <v>M3</v>
          </cell>
          <cell r="H74">
            <v>0</v>
          </cell>
        </row>
        <row r="75">
          <cell r="A75" t="str">
            <v>E2</v>
          </cell>
          <cell r="B75">
            <v>0</v>
          </cell>
          <cell r="C75" t="str">
            <v>계</v>
          </cell>
          <cell r="D75">
            <v>7535</v>
          </cell>
        </row>
        <row r="76">
          <cell r="A76" t="str">
            <v>T2</v>
          </cell>
          <cell r="B76">
            <v>79</v>
          </cell>
          <cell r="C76" t="str">
            <v>4)</v>
          </cell>
          <cell r="D76">
            <v>7631</v>
          </cell>
          <cell r="E76" t="str">
            <v>V형측구</v>
          </cell>
          <cell r="H76">
            <v>0</v>
          </cell>
        </row>
        <row r="77">
          <cell r="A77" t="str">
            <v>D02194</v>
          </cell>
          <cell r="B77">
            <v>170</v>
          </cell>
          <cell r="C77" t="str">
            <v>가</v>
          </cell>
          <cell r="D77">
            <v>7663</v>
          </cell>
          <cell r="E77" t="str">
            <v>V형 측구 TYPE-1</v>
          </cell>
          <cell r="F77" t="str">
            <v>(H=0.45M)</v>
          </cell>
          <cell r="G77" t="str">
            <v>M</v>
          </cell>
          <cell r="H77">
            <v>0</v>
          </cell>
        </row>
        <row r="78">
          <cell r="A78" t="str">
            <v>D01020</v>
          </cell>
          <cell r="B78">
            <v>2300</v>
          </cell>
          <cell r="C78" t="str">
            <v>나</v>
          </cell>
          <cell r="D78">
            <v>7695</v>
          </cell>
          <cell r="E78" t="str">
            <v>V형 측구 TYPE-2</v>
          </cell>
          <cell r="F78" t="str">
            <v>(H=0.60M)</v>
          </cell>
          <cell r="G78" t="str">
            <v>M</v>
          </cell>
          <cell r="H78">
            <v>0</v>
          </cell>
        </row>
        <row r="79">
          <cell r="A79" t="str">
            <v>D02195</v>
          </cell>
          <cell r="B79">
            <v>70</v>
          </cell>
          <cell r="C79" t="str">
            <v>다</v>
          </cell>
          <cell r="D79">
            <v>7697</v>
          </cell>
          <cell r="E79" t="str">
            <v>V형 측구 TYPE-3</v>
          </cell>
          <cell r="F79" t="str">
            <v>(H=1.00M)</v>
          </cell>
          <cell r="G79" t="str">
            <v>M</v>
          </cell>
          <cell r="H79">
            <v>0</v>
          </cell>
        </row>
        <row r="80">
          <cell r="A80" t="str">
            <v>E2</v>
          </cell>
          <cell r="B80">
            <v>0</v>
          </cell>
          <cell r="C80" t="str">
            <v>계</v>
          </cell>
          <cell r="D80">
            <v>7698</v>
          </cell>
        </row>
        <row r="81">
          <cell r="A81" t="str">
            <v>T2</v>
          </cell>
          <cell r="B81">
            <v>84</v>
          </cell>
          <cell r="C81" t="str">
            <v>5)</v>
          </cell>
          <cell r="D81">
            <v>7700</v>
          </cell>
          <cell r="E81" t="str">
            <v>산마루측구</v>
          </cell>
          <cell r="H81">
            <v>0</v>
          </cell>
        </row>
        <row r="82">
          <cell r="A82" t="str">
            <v>D00335</v>
          </cell>
          <cell r="B82">
            <v>2600</v>
          </cell>
          <cell r="C82" t="str">
            <v>가</v>
          </cell>
          <cell r="D82">
            <v>7829</v>
          </cell>
          <cell r="E82" t="str">
            <v>산마루측구</v>
          </cell>
          <cell r="F82" t="str">
            <v>(TYPE-1,H=600mm)</v>
          </cell>
          <cell r="G82" t="str">
            <v>M</v>
          </cell>
          <cell r="H82">
            <v>0</v>
          </cell>
        </row>
        <row r="83">
          <cell r="A83" t="str">
            <v>D02256</v>
          </cell>
          <cell r="B83">
            <v>320</v>
          </cell>
          <cell r="C83" t="str">
            <v>나</v>
          </cell>
          <cell r="D83">
            <v>7877</v>
          </cell>
          <cell r="E83" t="str">
            <v>절토부 소단측구</v>
          </cell>
          <cell r="F83" t="str">
            <v>(TYPE-1)</v>
          </cell>
          <cell r="G83" t="str">
            <v>M</v>
          </cell>
          <cell r="H83">
            <v>0</v>
          </cell>
        </row>
        <row r="84">
          <cell r="A84" t="str">
            <v>D02255</v>
          </cell>
          <cell r="B84">
            <v>410</v>
          </cell>
          <cell r="C84" t="str">
            <v>다</v>
          </cell>
          <cell r="D84">
            <v>7885</v>
          </cell>
          <cell r="E84" t="str">
            <v>산마루측구</v>
          </cell>
          <cell r="F84" t="str">
            <v>(조립식배수로P-500)</v>
          </cell>
          <cell r="G84" t="str">
            <v>M</v>
          </cell>
          <cell r="H84">
            <v>0</v>
          </cell>
        </row>
        <row r="85">
          <cell r="A85" t="str">
            <v>E2</v>
          </cell>
          <cell r="B85">
            <v>0</v>
          </cell>
          <cell r="C85" t="str">
            <v>계</v>
          </cell>
          <cell r="D85">
            <v>7893</v>
          </cell>
        </row>
        <row r="86">
          <cell r="A86" t="str">
            <v>T2</v>
          </cell>
          <cell r="B86">
            <v>94</v>
          </cell>
          <cell r="C86" t="str">
            <v>6)</v>
          </cell>
          <cell r="D86">
            <v>7957</v>
          </cell>
          <cell r="E86" t="str">
            <v>L형 측구</v>
          </cell>
          <cell r="H86">
            <v>0</v>
          </cell>
        </row>
        <row r="87">
          <cell r="A87" t="str">
            <v>D02250</v>
          </cell>
          <cell r="B87">
            <v>3260</v>
          </cell>
          <cell r="C87" t="str">
            <v>가</v>
          </cell>
          <cell r="D87">
            <v>7963</v>
          </cell>
          <cell r="E87" t="str">
            <v>L형측구(절토부)</v>
          </cell>
          <cell r="F87" t="str">
            <v>(TYPE-1: H=0.5M)</v>
          </cell>
          <cell r="G87" t="str">
            <v>M</v>
          </cell>
          <cell r="H87">
            <v>0</v>
          </cell>
        </row>
        <row r="88">
          <cell r="A88" t="str">
            <v>D02252</v>
          </cell>
          <cell r="B88">
            <v>1600</v>
          </cell>
          <cell r="C88" t="str">
            <v>나</v>
          </cell>
          <cell r="D88">
            <v>7969</v>
          </cell>
          <cell r="E88" t="str">
            <v>L형측구(절토부)</v>
          </cell>
          <cell r="F88" t="str">
            <v>(TYPE-2: H=1.2M)</v>
          </cell>
          <cell r="G88" t="str">
            <v>M</v>
          </cell>
          <cell r="H88">
            <v>0</v>
          </cell>
        </row>
        <row r="89">
          <cell r="A89" t="str">
            <v>D02196</v>
          </cell>
          <cell r="B89">
            <v>380</v>
          </cell>
          <cell r="C89" t="str">
            <v>다</v>
          </cell>
          <cell r="D89">
            <v>7973</v>
          </cell>
          <cell r="E89" t="str">
            <v>L형측구 절토부</v>
          </cell>
          <cell r="F89" t="str">
            <v>(TYPE-3: H=2.2M)</v>
          </cell>
          <cell r="G89" t="str">
            <v>M</v>
          </cell>
          <cell r="H89">
            <v>0</v>
          </cell>
        </row>
        <row r="90">
          <cell r="A90" t="str">
            <v>D02253</v>
          </cell>
          <cell r="B90">
            <v>900</v>
          </cell>
          <cell r="C90" t="str">
            <v>라</v>
          </cell>
          <cell r="D90">
            <v>7974</v>
          </cell>
          <cell r="E90" t="str">
            <v>L형측구(연결로).</v>
          </cell>
          <cell r="F90" t="str">
            <v>(TYPE-4: H=0.45M)</v>
          </cell>
          <cell r="G90" t="str">
            <v>M</v>
          </cell>
          <cell r="H90">
            <v>0</v>
          </cell>
        </row>
        <row r="91">
          <cell r="A91" t="str">
            <v>D02318</v>
          </cell>
          <cell r="B91">
            <v>350</v>
          </cell>
          <cell r="C91" t="str">
            <v>마</v>
          </cell>
          <cell r="D91">
            <v>7975</v>
          </cell>
          <cell r="E91" t="str">
            <v>L형측구(부체도로)</v>
          </cell>
          <cell r="F91" t="str">
            <v>(TYPE-5: H=0.35M)</v>
          </cell>
          <cell r="G91" t="str">
            <v>M</v>
          </cell>
          <cell r="H91">
            <v>0</v>
          </cell>
        </row>
        <row r="92">
          <cell r="A92" t="str">
            <v>D02197</v>
          </cell>
          <cell r="B92">
            <v>1</v>
          </cell>
          <cell r="C92" t="str">
            <v>바</v>
          </cell>
          <cell r="D92">
            <v>8103</v>
          </cell>
          <cell r="E92" t="str">
            <v>L형측구 TYPE-4</v>
          </cell>
          <cell r="G92" t="str">
            <v>개소</v>
          </cell>
          <cell r="H92">
            <v>0</v>
          </cell>
        </row>
        <row r="93">
          <cell r="A93" t="str">
            <v>D02198</v>
          </cell>
          <cell r="B93">
            <v>2</v>
          </cell>
          <cell r="C93" t="str">
            <v>사</v>
          </cell>
          <cell r="D93">
            <v>8104</v>
          </cell>
          <cell r="E93" t="str">
            <v>L형측구 TYPE-5</v>
          </cell>
          <cell r="G93" t="str">
            <v>개소</v>
          </cell>
          <cell r="H93">
            <v>0</v>
          </cell>
        </row>
        <row r="94">
          <cell r="A94" t="str">
            <v>D02199</v>
          </cell>
          <cell r="B94">
            <v>4</v>
          </cell>
          <cell r="C94" t="str">
            <v>아</v>
          </cell>
          <cell r="D94">
            <v>8105</v>
          </cell>
          <cell r="E94" t="str">
            <v>L형측구 TYPE-6</v>
          </cell>
          <cell r="G94" t="str">
            <v>개소</v>
          </cell>
          <cell r="H94">
            <v>0</v>
          </cell>
        </row>
        <row r="95">
          <cell r="A95" t="str">
            <v>E2</v>
          </cell>
          <cell r="B95">
            <v>0</v>
          </cell>
          <cell r="C95" t="str">
            <v>계</v>
          </cell>
          <cell r="D95">
            <v>8475</v>
          </cell>
        </row>
        <row r="96">
          <cell r="A96" t="str">
            <v>T2</v>
          </cell>
          <cell r="B96">
            <v>99</v>
          </cell>
          <cell r="C96" t="str">
            <v>7)</v>
          </cell>
          <cell r="D96">
            <v>8740</v>
          </cell>
          <cell r="E96" t="str">
            <v>U형측구</v>
          </cell>
          <cell r="H96">
            <v>0</v>
          </cell>
        </row>
        <row r="97">
          <cell r="A97" t="str">
            <v>D02315</v>
          </cell>
          <cell r="B97">
            <v>80</v>
          </cell>
          <cell r="C97" t="str">
            <v>가</v>
          </cell>
          <cell r="D97">
            <v>9053</v>
          </cell>
          <cell r="E97" t="str">
            <v>U형측구 TYPE-3</v>
          </cell>
          <cell r="F97" t="str">
            <v>(H=0.60M:시가지)</v>
          </cell>
          <cell r="G97" t="str">
            <v>M</v>
          </cell>
          <cell r="H97">
            <v>0</v>
          </cell>
        </row>
        <row r="98">
          <cell r="A98" t="str">
            <v>D02331</v>
          </cell>
          <cell r="B98">
            <v>90</v>
          </cell>
          <cell r="C98" t="str">
            <v>나</v>
          </cell>
          <cell r="D98">
            <v>9197</v>
          </cell>
          <cell r="E98" t="str">
            <v>U형측구 TYPE-5</v>
          </cell>
          <cell r="F98" t="str">
            <v>(H=0.30M:용수로)</v>
          </cell>
          <cell r="G98" t="str">
            <v>M</v>
          </cell>
          <cell r="H98">
            <v>0</v>
          </cell>
        </row>
        <row r="99">
          <cell r="A99" t="str">
            <v>D01216</v>
          </cell>
          <cell r="B99">
            <v>710</v>
          </cell>
          <cell r="C99" t="str">
            <v>다</v>
          </cell>
          <cell r="D99">
            <v>9293</v>
          </cell>
          <cell r="E99" t="str">
            <v>U형측구 TYPE-6</v>
          </cell>
          <cell r="F99" t="str">
            <v>(H=0.50M:녹지대)</v>
          </cell>
          <cell r="G99" t="str">
            <v>M</v>
          </cell>
          <cell r="H99">
            <v>0</v>
          </cell>
        </row>
        <row r="100">
          <cell r="A100" t="str">
            <v>E2</v>
          </cell>
          <cell r="B100">
            <v>0</v>
          </cell>
          <cell r="C100" t="str">
            <v>계</v>
          </cell>
          <cell r="D100">
            <v>9388</v>
          </cell>
        </row>
        <row r="101">
          <cell r="A101" t="str">
            <v>T2</v>
          </cell>
          <cell r="B101">
            <v>104</v>
          </cell>
          <cell r="C101" t="str">
            <v>8)</v>
          </cell>
          <cell r="D101">
            <v>9771</v>
          </cell>
          <cell r="E101" t="str">
            <v>맹암거</v>
          </cell>
          <cell r="H101">
            <v>0</v>
          </cell>
        </row>
        <row r="102">
          <cell r="A102" t="str">
            <v>D00339</v>
          </cell>
          <cell r="B102">
            <v>1800</v>
          </cell>
          <cell r="C102" t="str">
            <v>가</v>
          </cell>
          <cell r="D102">
            <v>9820</v>
          </cell>
          <cell r="E102" t="str">
            <v>맹암거 TYPE-1</v>
          </cell>
          <cell r="F102" t="str">
            <v>(유공관+부직포)</v>
          </cell>
          <cell r="G102" t="str">
            <v>M</v>
          </cell>
          <cell r="H102">
            <v>0</v>
          </cell>
        </row>
        <row r="103">
          <cell r="A103" t="str">
            <v>D00173</v>
          </cell>
          <cell r="B103">
            <v>4500</v>
          </cell>
          <cell r="C103" t="str">
            <v>나</v>
          </cell>
          <cell r="D103">
            <v>9869</v>
          </cell>
          <cell r="E103" t="str">
            <v>맹암거 TYPE-2</v>
          </cell>
          <cell r="F103" t="str">
            <v>(유공관)</v>
          </cell>
          <cell r="G103" t="str">
            <v>M</v>
          </cell>
          <cell r="H103">
            <v>0</v>
          </cell>
        </row>
        <row r="104">
          <cell r="A104" t="str">
            <v>D00550</v>
          </cell>
          <cell r="B104">
            <v>1400</v>
          </cell>
          <cell r="C104" t="str">
            <v>다</v>
          </cell>
          <cell r="D104">
            <v>10061</v>
          </cell>
          <cell r="E104" t="str">
            <v>맹암거 TYPE-3</v>
          </cell>
          <cell r="F104" t="str">
            <v>(부직포)</v>
          </cell>
          <cell r="G104" t="str">
            <v>M</v>
          </cell>
          <cell r="H104">
            <v>0</v>
          </cell>
        </row>
        <row r="105">
          <cell r="A105" t="str">
            <v>E2</v>
          </cell>
          <cell r="B105">
            <v>0</v>
          </cell>
          <cell r="C105" t="str">
            <v>계</v>
          </cell>
          <cell r="D105">
            <v>10253</v>
          </cell>
        </row>
        <row r="106">
          <cell r="A106" t="str">
            <v>T2</v>
          </cell>
          <cell r="B106">
            <v>114</v>
          </cell>
          <cell r="C106" t="str">
            <v>10)</v>
          </cell>
          <cell r="D106">
            <v>10613</v>
          </cell>
          <cell r="E106" t="str">
            <v>횡배수관</v>
          </cell>
          <cell r="H106">
            <v>0</v>
          </cell>
        </row>
        <row r="107">
          <cell r="A107" t="str">
            <v>T1</v>
          </cell>
          <cell r="B107">
            <v>113</v>
          </cell>
          <cell r="C107" t="str">
            <v>가</v>
          </cell>
          <cell r="D107">
            <v>10673</v>
          </cell>
          <cell r="E107" t="str">
            <v>원심력철근콘크리트관</v>
          </cell>
          <cell r="H107">
            <v>0</v>
          </cell>
        </row>
        <row r="108">
          <cell r="A108" t="str">
            <v>D02218</v>
          </cell>
          <cell r="B108">
            <v>220</v>
          </cell>
          <cell r="C108" t="str">
            <v>a</v>
          </cell>
          <cell r="D108">
            <v>10733</v>
          </cell>
          <cell r="E108" t="str">
            <v>횡배수관접합및부설</v>
          </cell>
          <cell r="F108" t="str">
            <v>(Φ 600m/m)</v>
          </cell>
          <cell r="G108" t="str">
            <v>M</v>
          </cell>
          <cell r="H108">
            <v>0</v>
          </cell>
        </row>
        <row r="109">
          <cell r="A109" t="str">
            <v>D01665</v>
          </cell>
          <cell r="B109">
            <v>350</v>
          </cell>
          <cell r="C109" t="str">
            <v>b</v>
          </cell>
          <cell r="D109">
            <v>10813</v>
          </cell>
          <cell r="E109" t="str">
            <v>횡배수관접합및부설</v>
          </cell>
          <cell r="F109" t="str">
            <v>(Φ 800m/m)</v>
          </cell>
          <cell r="G109" t="str">
            <v>M</v>
          </cell>
          <cell r="H109">
            <v>0</v>
          </cell>
        </row>
        <row r="110">
          <cell r="A110" t="str">
            <v>D02201</v>
          </cell>
          <cell r="B110">
            <v>370</v>
          </cell>
          <cell r="C110" t="str">
            <v>c</v>
          </cell>
          <cell r="D110">
            <v>10853</v>
          </cell>
          <cell r="E110" t="str">
            <v>횡배수관접합및부설</v>
          </cell>
          <cell r="F110" t="str">
            <v>(Φ 1000m/m)</v>
          </cell>
          <cell r="G110" t="str">
            <v>M</v>
          </cell>
          <cell r="H110">
            <v>0</v>
          </cell>
        </row>
        <row r="111">
          <cell r="A111" t="str">
            <v>D01667</v>
          </cell>
          <cell r="B111">
            <v>70</v>
          </cell>
          <cell r="C111" t="str">
            <v>d</v>
          </cell>
          <cell r="D111">
            <v>10858</v>
          </cell>
          <cell r="E111" t="str">
            <v>횡배수관접합및부설</v>
          </cell>
          <cell r="F111" t="str">
            <v>(Φ 1200m/m)</v>
          </cell>
          <cell r="G111" t="str">
            <v>M</v>
          </cell>
          <cell r="H111">
            <v>0</v>
          </cell>
        </row>
        <row r="112">
          <cell r="A112" t="str">
            <v>D01666</v>
          </cell>
          <cell r="B112">
            <v>160</v>
          </cell>
          <cell r="C112" t="str">
            <v>e</v>
          </cell>
          <cell r="D112">
            <v>10863</v>
          </cell>
          <cell r="E112" t="str">
            <v>횡배수관접합및부설</v>
          </cell>
          <cell r="F112" t="str">
            <v>(Φ 1000m/m V.R관)</v>
          </cell>
          <cell r="G112" t="str">
            <v>M</v>
          </cell>
          <cell r="H112">
            <v>0</v>
          </cell>
        </row>
        <row r="113">
          <cell r="A113" t="str">
            <v>D02351</v>
          </cell>
          <cell r="B113">
            <v>20</v>
          </cell>
          <cell r="C113" t="str">
            <v>f</v>
          </cell>
          <cell r="D113">
            <v>11121</v>
          </cell>
          <cell r="E113" t="str">
            <v>흄관보강</v>
          </cell>
          <cell r="F113" t="str">
            <v>(Φ 800m/m)</v>
          </cell>
          <cell r="G113" t="str">
            <v>M</v>
          </cell>
          <cell r="H113">
            <v>0</v>
          </cell>
        </row>
        <row r="114">
          <cell r="A114" t="str">
            <v>E1</v>
          </cell>
          <cell r="B114">
            <v>0</v>
          </cell>
          <cell r="C114" t="str">
            <v>소계</v>
          </cell>
          <cell r="D114">
            <v>11378</v>
          </cell>
        </row>
        <row r="115">
          <cell r="A115" t="str">
            <v>E2</v>
          </cell>
          <cell r="B115">
            <v>0</v>
          </cell>
          <cell r="C115" t="str">
            <v>계</v>
          </cell>
          <cell r="D115">
            <v>11621</v>
          </cell>
        </row>
        <row r="116">
          <cell r="A116" t="str">
            <v>T2</v>
          </cell>
          <cell r="B116">
            <v>119</v>
          </cell>
          <cell r="C116" t="str">
            <v>11)</v>
          </cell>
          <cell r="D116">
            <v>11769</v>
          </cell>
          <cell r="E116" t="str">
            <v>종배수관</v>
          </cell>
          <cell r="H116">
            <v>0</v>
          </cell>
        </row>
        <row r="117">
          <cell r="A117" t="str">
            <v>D02219</v>
          </cell>
          <cell r="B117">
            <v>1620</v>
          </cell>
          <cell r="C117" t="str">
            <v>가</v>
          </cell>
          <cell r="D117">
            <v>11777</v>
          </cell>
          <cell r="E117" t="str">
            <v>종배수관접합및부설</v>
          </cell>
          <cell r="F117" t="str">
            <v>(Φ 300m/m)</v>
          </cell>
          <cell r="G117" t="str">
            <v>M</v>
          </cell>
          <cell r="H117">
            <v>0</v>
          </cell>
        </row>
        <row r="118">
          <cell r="A118" t="str">
            <v>D00570</v>
          </cell>
          <cell r="B118">
            <v>120</v>
          </cell>
          <cell r="C118" t="str">
            <v>나</v>
          </cell>
          <cell r="D118">
            <v>11784</v>
          </cell>
          <cell r="E118" t="str">
            <v>종배수관접합및부설</v>
          </cell>
          <cell r="F118" t="str">
            <v>(Φ 600m/m)</v>
          </cell>
          <cell r="G118" t="str">
            <v>M</v>
          </cell>
          <cell r="H118">
            <v>0</v>
          </cell>
        </row>
        <row r="119">
          <cell r="A119" t="str">
            <v>D02220</v>
          </cell>
          <cell r="B119">
            <v>12</v>
          </cell>
          <cell r="C119" t="str">
            <v>다</v>
          </cell>
          <cell r="D119">
            <v>11786</v>
          </cell>
          <cell r="E119" t="str">
            <v>종배수관 면벽</v>
          </cell>
          <cell r="F119" t="str">
            <v>(Φ 600m/m)</v>
          </cell>
          <cell r="G119" t="str">
            <v>EA</v>
          </cell>
          <cell r="H119">
            <v>0</v>
          </cell>
        </row>
        <row r="120">
          <cell r="A120" t="str">
            <v>E2</v>
          </cell>
          <cell r="B120">
            <v>0</v>
          </cell>
          <cell r="C120" t="str">
            <v>계</v>
          </cell>
          <cell r="D120">
            <v>11788</v>
          </cell>
        </row>
        <row r="121">
          <cell r="A121" t="str">
            <v>T2</v>
          </cell>
          <cell r="B121">
            <v>124</v>
          </cell>
          <cell r="C121" t="str">
            <v>12)</v>
          </cell>
          <cell r="D121">
            <v>12030</v>
          </cell>
          <cell r="E121" t="str">
            <v>날개벽및면벽공</v>
          </cell>
          <cell r="H121">
            <v>0</v>
          </cell>
        </row>
        <row r="122">
          <cell r="A122" t="str">
            <v>D00071</v>
          </cell>
          <cell r="B122">
            <v>390</v>
          </cell>
          <cell r="C122" t="str">
            <v>가</v>
          </cell>
          <cell r="D122">
            <v>12044</v>
          </cell>
          <cell r="E122" t="str">
            <v>합판거푸집</v>
          </cell>
          <cell r="F122" t="str">
            <v>(3회)</v>
          </cell>
          <cell r="G122" t="str">
            <v>M2</v>
          </cell>
          <cell r="H122">
            <v>0</v>
          </cell>
        </row>
        <row r="123">
          <cell r="A123" t="str">
            <v>D00072</v>
          </cell>
          <cell r="B123">
            <v>90</v>
          </cell>
          <cell r="C123" t="str">
            <v>나</v>
          </cell>
          <cell r="D123">
            <v>12051</v>
          </cell>
          <cell r="E123" t="str">
            <v>합판거푸집</v>
          </cell>
          <cell r="F123" t="str">
            <v>(4회)</v>
          </cell>
          <cell r="G123" t="str">
            <v>M2</v>
          </cell>
          <cell r="H123">
            <v>0</v>
          </cell>
        </row>
        <row r="124">
          <cell r="A124" t="str">
            <v>D00319</v>
          </cell>
          <cell r="B124">
            <v>80</v>
          </cell>
          <cell r="C124" t="str">
            <v>다</v>
          </cell>
          <cell r="D124">
            <v>12058</v>
          </cell>
          <cell r="E124" t="str">
            <v>콘크리트타설</v>
          </cell>
          <cell r="F124" t="str">
            <v>(무근,진동기제외)</v>
          </cell>
          <cell r="G124" t="str">
            <v>M3</v>
          </cell>
          <cell r="H124">
            <v>0</v>
          </cell>
        </row>
        <row r="125">
          <cell r="A125" t="str">
            <v>E2</v>
          </cell>
          <cell r="B125">
            <v>0</v>
          </cell>
          <cell r="C125" t="str">
            <v>계</v>
          </cell>
          <cell r="D125">
            <v>12255</v>
          </cell>
        </row>
        <row r="126">
          <cell r="A126" t="str">
            <v>T2</v>
          </cell>
          <cell r="B126">
            <v>135</v>
          </cell>
          <cell r="C126" t="str">
            <v>13)</v>
          </cell>
          <cell r="D126">
            <v>12425</v>
          </cell>
          <cell r="E126" t="str">
            <v>콘크리트 집수정</v>
          </cell>
          <cell r="H126">
            <v>0</v>
          </cell>
        </row>
        <row r="127">
          <cell r="A127" t="str">
            <v>D00072</v>
          </cell>
          <cell r="B127">
            <v>1600</v>
          </cell>
          <cell r="C127" t="str">
            <v>가</v>
          </cell>
          <cell r="D127">
            <v>12510</v>
          </cell>
          <cell r="E127" t="str">
            <v>합판거푸집</v>
          </cell>
          <cell r="F127" t="str">
            <v>(4회)</v>
          </cell>
          <cell r="G127" t="str">
            <v>M2</v>
          </cell>
          <cell r="H127">
            <v>0</v>
          </cell>
        </row>
        <row r="128">
          <cell r="A128" t="str">
            <v>D02072</v>
          </cell>
          <cell r="B128">
            <v>1</v>
          </cell>
          <cell r="C128" t="str">
            <v>나</v>
          </cell>
          <cell r="D128">
            <v>12595</v>
          </cell>
          <cell r="E128" t="str">
            <v>콘크리트타설</v>
          </cell>
          <cell r="F128" t="str">
            <v>(철근,진동기포함)</v>
          </cell>
          <cell r="G128" t="str">
            <v>M3</v>
          </cell>
          <cell r="H128">
            <v>0</v>
          </cell>
        </row>
        <row r="129">
          <cell r="A129" t="str">
            <v>D00319</v>
          </cell>
          <cell r="B129">
            <v>140</v>
          </cell>
          <cell r="C129" t="str">
            <v>다</v>
          </cell>
          <cell r="D129">
            <v>12680</v>
          </cell>
          <cell r="E129" t="str">
            <v>콘크리트타설</v>
          </cell>
          <cell r="F129" t="str">
            <v>(무근,진동기제외)</v>
          </cell>
          <cell r="G129" t="str">
            <v>M3</v>
          </cell>
          <cell r="H129">
            <v>0</v>
          </cell>
        </row>
        <row r="130">
          <cell r="A130" t="str">
            <v>D00326</v>
          </cell>
          <cell r="B130">
            <v>0.48</v>
          </cell>
          <cell r="C130" t="str">
            <v>라</v>
          </cell>
          <cell r="D130">
            <v>12712</v>
          </cell>
          <cell r="E130" t="str">
            <v>철근가공조립</v>
          </cell>
          <cell r="F130" t="str">
            <v>(보통)</v>
          </cell>
          <cell r="G130" t="str">
            <v>TON</v>
          </cell>
          <cell r="H130">
            <v>0</v>
          </cell>
        </row>
        <row r="131">
          <cell r="A131" t="str">
            <v>D02217</v>
          </cell>
          <cell r="B131">
            <v>29</v>
          </cell>
          <cell r="C131" t="str">
            <v>마</v>
          </cell>
          <cell r="D131">
            <v>12743</v>
          </cell>
          <cell r="E131" t="str">
            <v>집수정뚜껑소형</v>
          </cell>
          <cell r="F131" t="str">
            <v>(1130x780)</v>
          </cell>
          <cell r="G131" t="str">
            <v>EA</v>
          </cell>
          <cell r="H131">
            <v>0</v>
          </cell>
        </row>
        <row r="132">
          <cell r="A132" t="str">
            <v>D00577</v>
          </cell>
          <cell r="B132">
            <v>3</v>
          </cell>
          <cell r="C132" t="str">
            <v>바</v>
          </cell>
          <cell r="D132">
            <v>12754</v>
          </cell>
          <cell r="E132" t="str">
            <v>집수정뚜껑소형</v>
          </cell>
          <cell r="F132" t="str">
            <v>(1330x830)</v>
          </cell>
          <cell r="G132" t="str">
            <v>EA</v>
          </cell>
          <cell r="H132">
            <v>0</v>
          </cell>
        </row>
        <row r="133">
          <cell r="A133" t="str">
            <v>D00964</v>
          </cell>
          <cell r="B133">
            <v>1</v>
          </cell>
          <cell r="C133" t="str">
            <v>사</v>
          </cell>
          <cell r="D133">
            <v>12757</v>
          </cell>
          <cell r="E133" t="str">
            <v>집수정뚜껑소형</v>
          </cell>
          <cell r="F133" t="str">
            <v>(1730x830)</v>
          </cell>
          <cell r="G133" t="str">
            <v>EA</v>
          </cell>
          <cell r="H133">
            <v>0</v>
          </cell>
        </row>
        <row r="134">
          <cell r="A134" t="str">
            <v>D02332</v>
          </cell>
          <cell r="B134">
            <v>2</v>
          </cell>
          <cell r="C134" t="str">
            <v>아</v>
          </cell>
          <cell r="D134">
            <v>12758</v>
          </cell>
          <cell r="E134" t="str">
            <v>집수정뚜껑소형</v>
          </cell>
          <cell r="F134" t="str">
            <v>(1000x500)</v>
          </cell>
          <cell r="G134" t="str">
            <v>EA</v>
          </cell>
          <cell r="H134">
            <v>0</v>
          </cell>
        </row>
        <row r="135">
          <cell r="A135" t="str">
            <v>D02217</v>
          </cell>
          <cell r="B135">
            <v>8</v>
          </cell>
          <cell r="C135" t="str">
            <v>자</v>
          </cell>
          <cell r="D135">
            <v>14476</v>
          </cell>
          <cell r="E135" t="str">
            <v>집수정뚜껑소형</v>
          </cell>
          <cell r="F135" t="str">
            <v>(1130x830)</v>
          </cell>
          <cell r="G135" t="str">
            <v>EA</v>
          </cell>
          <cell r="H135">
            <v>0</v>
          </cell>
        </row>
        <row r="136">
          <cell r="A136" t="str">
            <v>E2</v>
          </cell>
          <cell r="B136">
            <v>0</v>
          </cell>
          <cell r="C136" t="str">
            <v>계</v>
          </cell>
          <cell r="D136">
            <v>16193</v>
          </cell>
        </row>
        <row r="137">
          <cell r="A137" t="str">
            <v>T2</v>
          </cell>
          <cell r="B137">
            <v>162</v>
          </cell>
          <cell r="C137" t="str">
            <v>14)</v>
          </cell>
          <cell r="D137">
            <v>19624</v>
          </cell>
          <cell r="E137" t="str">
            <v>암거공</v>
          </cell>
          <cell r="H137">
            <v>0</v>
          </cell>
        </row>
        <row r="138">
          <cell r="A138" t="str">
            <v>T1</v>
          </cell>
          <cell r="B138">
            <v>141</v>
          </cell>
          <cell r="C138" t="str">
            <v>가.</v>
          </cell>
          <cell r="D138">
            <v>19625</v>
          </cell>
          <cell r="E138" t="str">
            <v>거푸집</v>
          </cell>
          <cell r="H138">
            <v>0</v>
          </cell>
        </row>
        <row r="139">
          <cell r="A139" t="str">
            <v>D00071</v>
          </cell>
          <cell r="B139">
            <v>14000</v>
          </cell>
          <cell r="C139" t="str">
            <v>a</v>
          </cell>
          <cell r="D139">
            <v>19657</v>
          </cell>
          <cell r="E139" t="str">
            <v>합판거푸집</v>
          </cell>
          <cell r="F139" t="str">
            <v>(3회)</v>
          </cell>
          <cell r="G139" t="str">
            <v>M2</v>
          </cell>
          <cell r="H139">
            <v>0</v>
          </cell>
        </row>
        <row r="140">
          <cell r="A140" t="str">
            <v>D00072</v>
          </cell>
          <cell r="B140">
            <v>680</v>
          </cell>
          <cell r="C140" t="str">
            <v>b</v>
          </cell>
          <cell r="D140">
            <v>19673</v>
          </cell>
          <cell r="E140" t="str">
            <v>합판거푸집</v>
          </cell>
          <cell r="F140" t="str">
            <v>(4회)</v>
          </cell>
          <cell r="G140" t="str">
            <v>M2</v>
          </cell>
          <cell r="H140">
            <v>0</v>
          </cell>
        </row>
        <row r="141">
          <cell r="A141" t="str">
            <v>D00346</v>
          </cell>
          <cell r="B141">
            <v>10000</v>
          </cell>
          <cell r="C141" t="str">
            <v>c</v>
          </cell>
          <cell r="D141">
            <v>19679</v>
          </cell>
          <cell r="E141" t="str">
            <v>문형거푸집</v>
          </cell>
          <cell r="F141" t="str">
            <v>(0-7m:3회 부착식)</v>
          </cell>
          <cell r="G141" t="str">
            <v>M2</v>
          </cell>
          <cell r="H141">
            <v>0</v>
          </cell>
        </row>
        <row r="142">
          <cell r="A142" t="str">
            <v>E1</v>
          </cell>
          <cell r="B142">
            <v>0</v>
          </cell>
          <cell r="C142" t="str">
            <v>소계</v>
          </cell>
          <cell r="D142">
            <v>19685</v>
          </cell>
        </row>
        <row r="143">
          <cell r="A143" t="str">
            <v>T1</v>
          </cell>
          <cell r="B143">
            <v>146</v>
          </cell>
          <cell r="C143" t="str">
            <v>나</v>
          </cell>
          <cell r="D143">
            <v>19687</v>
          </cell>
          <cell r="E143" t="str">
            <v>콘크리트</v>
          </cell>
          <cell r="H143">
            <v>0</v>
          </cell>
        </row>
        <row r="144">
          <cell r="A144" t="str">
            <v>D00313</v>
          </cell>
          <cell r="B144">
            <v>9200</v>
          </cell>
          <cell r="C144" t="str">
            <v>a.</v>
          </cell>
          <cell r="D144">
            <v>19689</v>
          </cell>
          <cell r="E144" t="str">
            <v>콘크리트타설</v>
          </cell>
          <cell r="F144" t="str">
            <v>(펌프카타설,0~15m)</v>
          </cell>
          <cell r="G144" t="str">
            <v>M3</v>
          </cell>
          <cell r="H144">
            <v>0</v>
          </cell>
        </row>
        <row r="145">
          <cell r="A145" t="str">
            <v>D02072</v>
          </cell>
          <cell r="B145">
            <v>120</v>
          </cell>
          <cell r="C145" t="str">
            <v>b</v>
          </cell>
          <cell r="D145">
            <v>19705</v>
          </cell>
          <cell r="E145" t="str">
            <v>콘크리트타설</v>
          </cell>
          <cell r="F145" t="str">
            <v>(철근,진동기포함)</v>
          </cell>
          <cell r="G145" t="str">
            <v>M3</v>
          </cell>
          <cell r="H145">
            <v>0</v>
          </cell>
        </row>
        <row r="146">
          <cell r="A146" t="str">
            <v>D00319</v>
          </cell>
          <cell r="B146">
            <v>510</v>
          </cell>
          <cell r="C146" t="str">
            <v>c</v>
          </cell>
          <cell r="D146">
            <v>19721</v>
          </cell>
          <cell r="E146" t="str">
            <v>콘크리트타설</v>
          </cell>
          <cell r="F146" t="str">
            <v>(무근,진동기제외)</v>
          </cell>
          <cell r="G146" t="str">
            <v>M3</v>
          </cell>
          <cell r="H146">
            <v>0</v>
          </cell>
        </row>
        <row r="147">
          <cell r="A147" t="str">
            <v>E1</v>
          </cell>
          <cell r="B147">
            <v>0</v>
          </cell>
          <cell r="C147" t="str">
            <v>소계</v>
          </cell>
          <cell r="D147">
            <v>19733</v>
          </cell>
        </row>
        <row r="148">
          <cell r="A148" t="str">
            <v>D00327</v>
          </cell>
          <cell r="B148">
            <v>1053.2</v>
          </cell>
          <cell r="C148" t="str">
            <v>다</v>
          </cell>
          <cell r="D148">
            <v>19739</v>
          </cell>
          <cell r="E148" t="str">
            <v>철근가공조립</v>
          </cell>
          <cell r="F148" t="str">
            <v>(복잡)</v>
          </cell>
          <cell r="G148" t="str">
            <v>TON</v>
          </cell>
          <cell r="H148">
            <v>0</v>
          </cell>
        </row>
        <row r="149">
          <cell r="A149" t="str">
            <v>D01559</v>
          </cell>
          <cell r="B149">
            <v>180</v>
          </cell>
          <cell r="C149" t="str">
            <v>라</v>
          </cell>
          <cell r="D149">
            <v>19742</v>
          </cell>
          <cell r="E149" t="str">
            <v>P.V.C PIPE</v>
          </cell>
          <cell r="F149" t="str">
            <v>(D=100 m/m)</v>
          </cell>
          <cell r="G149" t="str">
            <v>M</v>
          </cell>
          <cell r="H149">
            <v>0</v>
          </cell>
        </row>
        <row r="150">
          <cell r="A150" t="str">
            <v>D00357</v>
          </cell>
          <cell r="B150">
            <v>8000</v>
          </cell>
          <cell r="C150" t="str">
            <v>마</v>
          </cell>
          <cell r="D150">
            <v>19744</v>
          </cell>
          <cell r="E150" t="str">
            <v>시공이음</v>
          </cell>
          <cell r="F150" t="str">
            <v>(지수판:200x5mm)</v>
          </cell>
          <cell r="G150" t="str">
            <v>M</v>
          </cell>
          <cell r="H150">
            <v>0</v>
          </cell>
        </row>
        <row r="151">
          <cell r="A151" t="str">
            <v>D01671</v>
          </cell>
          <cell r="B151">
            <v>900</v>
          </cell>
          <cell r="C151" t="str">
            <v>바</v>
          </cell>
          <cell r="D151">
            <v>19745</v>
          </cell>
          <cell r="E151" t="str">
            <v>기초 잡석깔기</v>
          </cell>
          <cell r="F151" t="str">
            <v>(현장암유용)</v>
          </cell>
          <cell r="G151" t="str">
            <v>M3</v>
          </cell>
          <cell r="H151">
            <v>0</v>
          </cell>
        </row>
        <row r="152">
          <cell r="A152" t="str">
            <v>D01673</v>
          </cell>
          <cell r="B152">
            <v>13300</v>
          </cell>
          <cell r="C152" t="str">
            <v>사</v>
          </cell>
          <cell r="D152">
            <v>19777</v>
          </cell>
          <cell r="E152" t="str">
            <v>뒷채움</v>
          </cell>
          <cell r="F152" t="str">
            <v>(선택층재 암거,교량)</v>
          </cell>
          <cell r="G152" t="str">
            <v>M3</v>
          </cell>
          <cell r="H152">
            <v>0</v>
          </cell>
        </row>
        <row r="153">
          <cell r="A153" t="str">
            <v>D00354</v>
          </cell>
          <cell r="B153">
            <v>4690</v>
          </cell>
          <cell r="C153" t="str">
            <v>아</v>
          </cell>
          <cell r="D153">
            <v>19809</v>
          </cell>
          <cell r="E153" t="str">
            <v>아스팔트 코팅</v>
          </cell>
          <cell r="F153" t="str">
            <v>(2회)</v>
          </cell>
          <cell r="G153" t="str">
            <v>M2</v>
          </cell>
          <cell r="H153">
            <v>0</v>
          </cell>
        </row>
        <row r="154">
          <cell r="A154" t="str">
            <v>D00519</v>
          </cell>
          <cell r="B154">
            <v>430</v>
          </cell>
          <cell r="C154" t="str">
            <v>자</v>
          </cell>
          <cell r="D154">
            <v>19841</v>
          </cell>
          <cell r="E154" t="str">
            <v>스치로폴</v>
          </cell>
          <cell r="F154" t="str">
            <v>(T=20m/m)</v>
          </cell>
          <cell r="G154" t="str">
            <v>M2</v>
          </cell>
          <cell r="H154">
            <v>0</v>
          </cell>
        </row>
        <row r="155">
          <cell r="A155" t="str">
            <v>D02345</v>
          </cell>
          <cell r="B155">
            <v>50</v>
          </cell>
          <cell r="C155" t="str">
            <v>차</v>
          </cell>
          <cell r="D155">
            <v>19849</v>
          </cell>
          <cell r="E155" t="str">
            <v>신구암거접합</v>
          </cell>
          <cell r="G155" t="str">
            <v>M</v>
          </cell>
          <cell r="H155">
            <v>0</v>
          </cell>
        </row>
        <row r="156">
          <cell r="A156" t="str">
            <v>D00358</v>
          </cell>
          <cell r="B156">
            <v>9600</v>
          </cell>
          <cell r="C156" t="str">
            <v>카</v>
          </cell>
          <cell r="D156">
            <v>19857</v>
          </cell>
          <cell r="E156" t="str">
            <v>간격재</v>
          </cell>
          <cell r="F156" t="str">
            <v>(T=50MM)</v>
          </cell>
          <cell r="G156" t="str">
            <v>m2</v>
          </cell>
          <cell r="H156">
            <v>0</v>
          </cell>
        </row>
        <row r="157">
          <cell r="A157" t="str">
            <v>D01601</v>
          </cell>
          <cell r="B157">
            <v>160</v>
          </cell>
          <cell r="C157" t="str">
            <v>타</v>
          </cell>
          <cell r="D157">
            <v>19865</v>
          </cell>
          <cell r="E157" t="str">
            <v>부직포설치</v>
          </cell>
          <cell r="F157" t="str">
            <v>(L형측구용)</v>
          </cell>
          <cell r="G157" t="str">
            <v>M2</v>
          </cell>
          <cell r="H157">
            <v>0</v>
          </cell>
        </row>
        <row r="158">
          <cell r="A158" t="str">
            <v>D01177</v>
          </cell>
          <cell r="B158">
            <v>7800</v>
          </cell>
          <cell r="C158" t="str">
            <v>파</v>
          </cell>
          <cell r="D158">
            <v>19879</v>
          </cell>
          <cell r="E158" t="str">
            <v>비계공(강관)</v>
          </cell>
          <cell r="F158" t="str">
            <v>(암거용:3개월)</v>
          </cell>
          <cell r="G158" t="str">
            <v>M2</v>
          </cell>
          <cell r="H158">
            <v>0</v>
          </cell>
        </row>
        <row r="159">
          <cell r="A159" t="str">
            <v>T1</v>
          </cell>
          <cell r="B159">
            <v>161</v>
          </cell>
          <cell r="C159" t="str">
            <v>하</v>
          </cell>
          <cell r="D159">
            <v>19911</v>
          </cell>
          <cell r="E159" t="str">
            <v>동바리공</v>
          </cell>
          <cell r="H159">
            <v>0</v>
          </cell>
        </row>
        <row r="160">
          <cell r="A160" t="str">
            <v>D01551</v>
          </cell>
          <cell r="B160">
            <v>5600</v>
          </cell>
          <cell r="C160" t="str">
            <v>a</v>
          </cell>
          <cell r="D160">
            <v>19942</v>
          </cell>
          <cell r="E160" t="str">
            <v>강관동바리</v>
          </cell>
          <cell r="F160" t="str">
            <v>(암거구조물:3개월)</v>
          </cell>
          <cell r="G160" t="str">
            <v>공M3</v>
          </cell>
          <cell r="H160">
            <v>0</v>
          </cell>
        </row>
        <row r="161">
          <cell r="A161" t="str">
            <v>D00122</v>
          </cell>
          <cell r="B161">
            <v>4990</v>
          </cell>
          <cell r="C161" t="str">
            <v>b</v>
          </cell>
          <cell r="D161">
            <v>20654</v>
          </cell>
          <cell r="E161" t="str">
            <v>목재동바리</v>
          </cell>
          <cell r="F161" t="str">
            <v>(4 회)</v>
          </cell>
          <cell r="G161" t="str">
            <v>공/M3</v>
          </cell>
          <cell r="H161">
            <v>0</v>
          </cell>
        </row>
        <row r="162">
          <cell r="A162" t="str">
            <v>E1</v>
          </cell>
          <cell r="B162">
            <v>0</v>
          </cell>
          <cell r="C162" t="str">
            <v>소계</v>
          </cell>
          <cell r="D162">
            <v>21010</v>
          </cell>
        </row>
        <row r="163">
          <cell r="A163" t="str">
            <v>E2</v>
          </cell>
          <cell r="B163">
            <v>0</v>
          </cell>
          <cell r="C163" t="str">
            <v>계</v>
          </cell>
          <cell r="D163">
            <v>21365</v>
          </cell>
        </row>
        <row r="164">
          <cell r="A164" t="str">
            <v>T2</v>
          </cell>
          <cell r="B164">
            <v>184</v>
          </cell>
          <cell r="C164" t="str">
            <v>15)</v>
          </cell>
          <cell r="D164">
            <v>21688</v>
          </cell>
          <cell r="E164" t="str">
            <v>기타공</v>
          </cell>
          <cell r="H164">
            <v>0</v>
          </cell>
        </row>
        <row r="165">
          <cell r="A165" t="str">
            <v>T1</v>
          </cell>
          <cell r="B165">
            <v>170</v>
          </cell>
          <cell r="C165" t="str">
            <v>가.</v>
          </cell>
          <cell r="D165">
            <v>22615</v>
          </cell>
          <cell r="E165" t="str">
            <v>성.절토부 도수로공</v>
          </cell>
          <cell r="H165">
            <v>0</v>
          </cell>
        </row>
        <row r="166">
          <cell r="A166" t="str">
            <v>D00072</v>
          </cell>
          <cell r="B166">
            <v>3400</v>
          </cell>
          <cell r="C166" t="str">
            <v>a</v>
          </cell>
          <cell r="D166">
            <v>22847</v>
          </cell>
          <cell r="E166" t="str">
            <v>합판거푸집</v>
          </cell>
          <cell r="F166" t="str">
            <v>(4회)</v>
          </cell>
          <cell r="G166" t="str">
            <v>M2</v>
          </cell>
          <cell r="H166">
            <v>0</v>
          </cell>
        </row>
        <row r="167">
          <cell r="A167" t="str">
            <v>D00071</v>
          </cell>
          <cell r="B167">
            <v>100</v>
          </cell>
          <cell r="C167" t="str">
            <v>b</v>
          </cell>
          <cell r="D167">
            <v>22905</v>
          </cell>
          <cell r="E167" t="str">
            <v>합판거푸집</v>
          </cell>
          <cell r="F167" t="str">
            <v>(3회)</v>
          </cell>
          <cell r="G167" t="str">
            <v>M2</v>
          </cell>
          <cell r="H167">
            <v>0</v>
          </cell>
        </row>
        <row r="168">
          <cell r="A168" t="str">
            <v>D00326</v>
          </cell>
          <cell r="B168">
            <v>21.327999999999999</v>
          </cell>
          <cell r="C168" t="str">
            <v>c</v>
          </cell>
          <cell r="D168">
            <v>22963</v>
          </cell>
          <cell r="E168" t="str">
            <v>철근가공조립</v>
          </cell>
          <cell r="F168" t="str">
            <v>(보통)</v>
          </cell>
          <cell r="G168" t="str">
            <v>TON</v>
          </cell>
          <cell r="H168">
            <v>0</v>
          </cell>
        </row>
        <row r="169">
          <cell r="A169" t="str">
            <v>D00314</v>
          </cell>
          <cell r="B169">
            <v>180</v>
          </cell>
          <cell r="C169" t="str">
            <v>d</v>
          </cell>
          <cell r="D169">
            <v>23311</v>
          </cell>
          <cell r="E169" t="str">
            <v>콘크리트타설</v>
          </cell>
          <cell r="F169" t="str">
            <v>(철근,진동기제외)</v>
          </cell>
          <cell r="G169" t="str">
            <v>M3</v>
          </cell>
          <cell r="H169">
            <v>0</v>
          </cell>
        </row>
        <row r="170">
          <cell r="A170" t="str">
            <v>D00319</v>
          </cell>
          <cell r="B170">
            <v>360</v>
          </cell>
          <cell r="C170" t="str">
            <v>e</v>
          </cell>
          <cell r="D170">
            <v>23420</v>
          </cell>
          <cell r="E170" t="str">
            <v>콘크리트타설</v>
          </cell>
          <cell r="F170" t="str">
            <v>(무근,진동기제외)</v>
          </cell>
          <cell r="G170" t="str">
            <v>M3</v>
          </cell>
          <cell r="H170">
            <v>0</v>
          </cell>
        </row>
        <row r="171">
          <cell r="A171" t="str">
            <v>E1</v>
          </cell>
          <cell r="B171">
            <v>0</v>
          </cell>
          <cell r="C171" t="str">
            <v>소계</v>
          </cell>
          <cell r="D171">
            <v>23528</v>
          </cell>
        </row>
        <row r="172">
          <cell r="A172" t="str">
            <v>T1</v>
          </cell>
          <cell r="B172">
            <v>174</v>
          </cell>
          <cell r="C172" t="str">
            <v>나</v>
          </cell>
          <cell r="D172">
            <v>23656</v>
          </cell>
          <cell r="E172" t="str">
            <v>수로보호공</v>
          </cell>
          <cell r="H172">
            <v>0</v>
          </cell>
        </row>
        <row r="173">
          <cell r="A173" t="str">
            <v>D00319</v>
          </cell>
          <cell r="B173">
            <v>110</v>
          </cell>
          <cell r="C173" t="str">
            <v>a.</v>
          </cell>
          <cell r="D173">
            <v>23672</v>
          </cell>
          <cell r="E173" t="str">
            <v>콘크리트타설</v>
          </cell>
          <cell r="F173" t="str">
            <v>(무근,진동기제외)</v>
          </cell>
          <cell r="G173" t="str">
            <v>M3</v>
          </cell>
          <cell r="H173">
            <v>0</v>
          </cell>
        </row>
        <row r="174">
          <cell r="A174" t="str">
            <v>D00072</v>
          </cell>
          <cell r="B174">
            <v>100</v>
          </cell>
          <cell r="C174" t="str">
            <v>b</v>
          </cell>
          <cell r="D174">
            <v>23676</v>
          </cell>
          <cell r="E174" t="str">
            <v>합판거푸집</v>
          </cell>
          <cell r="F174" t="str">
            <v>(4회)</v>
          </cell>
          <cell r="G174" t="str">
            <v>M2</v>
          </cell>
          <cell r="H174">
            <v>0</v>
          </cell>
        </row>
        <row r="175">
          <cell r="A175" t="str">
            <v>E1</v>
          </cell>
          <cell r="B175">
            <v>0</v>
          </cell>
          <cell r="C175" t="str">
            <v>소계</v>
          </cell>
          <cell r="D175">
            <v>23684</v>
          </cell>
        </row>
        <row r="176">
          <cell r="A176" t="str">
            <v>T1</v>
          </cell>
          <cell r="B176">
            <v>179</v>
          </cell>
          <cell r="C176" t="str">
            <v>다</v>
          </cell>
          <cell r="D176">
            <v>23691</v>
          </cell>
          <cell r="E176" t="str">
            <v>콘크리트 다이크</v>
          </cell>
          <cell r="H176">
            <v>0</v>
          </cell>
        </row>
        <row r="177">
          <cell r="A177" t="str">
            <v>D00580</v>
          </cell>
          <cell r="B177">
            <v>9230</v>
          </cell>
          <cell r="C177" t="str">
            <v>a.</v>
          </cell>
          <cell r="D177">
            <v>23695</v>
          </cell>
          <cell r="E177" t="str">
            <v>콘크리트다이크</v>
          </cell>
          <cell r="F177" t="str">
            <v>(TYPE-1)</v>
          </cell>
          <cell r="G177" t="str">
            <v>M</v>
          </cell>
          <cell r="H177">
            <v>0</v>
          </cell>
        </row>
        <row r="178">
          <cell r="A178" t="str">
            <v>D02215</v>
          </cell>
          <cell r="B178">
            <v>540</v>
          </cell>
          <cell r="C178" t="str">
            <v>b</v>
          </cell>
          <cell r="D178">
            <v>23729</v>
          </cell>
          <cell r="E178" t="str">
            <v>콘크리트 다이크</v>
          </cell>
          <cell r="F178" t="str">
            <v>(TYPE-2)</v>
          </cell>
          <cell r="G178" t="str">
            <v>M</v>
          </cell>
          <cell r="H178">
            <v>0</v>
          </cell>
        </row>
        <row r="179">
          <cell r="A179" t="str">
            <v>D02216</v>
          </cell>
          <cell r="B179">
            <v>740</v>
          </cell>
          <cell r="C179" t="str">
            <v>c</v>
          </cell>
          <cell r="D179">
            <v>23746</v>
          </cell>
          <cell r="E179" t="str">
            <v>콘크리트 다이크</v>
          </cell>
          <cell r="F179" t="str">
            <v>(TYPE-3)</v>
          </cell>
          <cell r="G179" t="str">
            <v>M</v>
          </cell>
          <cell r="H179">
            <v>0</v>
          </cell>
        </row>
        <row r="180">
          <cell r="A180" t="str">
            <v>E1</v>
          </cell>
          <cell r="B180">
            <v>0</v>
          </cell>
          <cell r="C180" t="str">
            <v>소계</v>
          </cell>
          <cell r="D180">
            <v>23762</v>
          </cell>
        </row>
        <row r="181">
          <cell r="A181" t="str">
            <v>T1</v>
          </cell>
          <cell r="B181">
            <v>183</v>
          </cell>
          <cell r="C181" t="str">
            <v>라</v>
          </cell>
          <cell r="D181">
            <v>23794</v>
          </cell>
          <cell r="E181" t="str">
            <v>길어깨다이크집수거</v>
          </cell>
          <cell r="H181">
            <v>0</v>
          </cell>
        </row>
        <row r="182">
          <cell r="A182" t="str">
            <v>D02337</v>
          </cell>
          <cell r="B182">
            <v>19</v>
          </cell>
          <cell r="C182" t="str">
            <v>a</v>
          </cell>
          <cell r="D182">
            <v>23810</v>
          </cell>
          <cell r="E182" t="str">
            <v>길어깨다이크집수거</v>
          </cell>
          <cell r="F182" t="str">
            <v>(L형)</v>
          </cell>
          <cell r="G182" t="str">
            <v>EA</v>
          </cell>
          <cell r="H182">
            <v>0</v>
          </cell>
        </row>
        <row r="183">
          <cell r="A183" t="str">
            <v>D02338</v>
          </cell>
          <cell r="B183">
            <v>2</v>
          </cell>
          <cell r="C183" t="str">
            <v>b</v>
          </cell>
          <cell r="D183">
            <v>23818</v>
          </cell>
          <cell r="E183" t="str">
            <v>길어깨다이크집수거</v>
          </cell>
          <cell r="F183" t="str">
            <v>(T형)</v>
          </cell>
          <cell r="G183" t="str">
            <v>EA</v>
          </cell>
          <cell r="H183">
            <v>0</v>
          </cell>
        </row>
        <row r="184">
          <cell r="A184" t="str">
            <v>E1</v>
          </cell>
          <cell r="B184">
            <v>0</v>
          </cell>
          <cell r="C184" t="str">
            <v>소계</v>
          </cell>
          <cell r="D184">
            <v>23822</v>
          </cell>
        </row>
        <row r="185">
          <cell r="A185" t="str">
            <v>E2</v>
          </cell>
          <cell r="B185">
            <v>0</v>
          </cell>
          <cell r="C185" t="str">
            <v>계</v>
          </cell>
          <cell r="D185">
            <v>23825</v>
          </cell>
        </row>
        <row r="186">
          <cell r="A186" t="str">
            <v>T2</v>
          </cell>
          <cell r="B186">
            <v>196</v>
          </cell>
          <cell r="C186" t="str">
            <v>16)</v>
          </cell>
          <cell r="D186">
            <v>23953</v>
          </cell>
          <cell r="E186" t="str">
            <v>노면배수공</v>
          </cell>
          <cell r="H186">
            <v>0</v>
          </cell>
        </row>
        <row r="187">
          <cell r="A187" t="str">
            <v>D00072</v>
          </cell>
          <cell r="B187">
            <v>1150</v>
          </cell>
          <cell r="C187" t="str">
            <v>가</v>
          </cell>
          <cell r="D187">
            <v>25112</v>
          </cell>
          <cell r="E187" t="str">
            <v>합판거푸집</v>
          </cell>
          <cell r="F187" t="str">
            <v>(4회)</v>
          </cell>
          <cell r="G187" t="str">
            <v>M2</v>
          </cell>
          <cell r="H187">
            <v>0</v>
          </cell>
        </row>
        <row r="188">
          <cell r="A188" t="str">
            <v>D00314</v>
          </cell>
          <cell r="B188">
            <v>60</v>
          </cell>
          <cell r="C188" t="str">
            <v>나</v>
          </cell>
          <cell r="D188">
            <v>25399</v>
          </cell>
          <cell r="E188" t="str">
            <v>콘크리트타설</v>
          </cell>
          <cell r="F188" t="str">
            <v>(철근,진동기제외)</v>
          </cell>
          <cell r="G188" t="str">
            <v>M3</v>
          </cell>
          <cell r="H188">
            <v>0</v>
          </cell>
        </row>
        <row r="189">
          <cell r="A189" t="str">
            <v>D00319</v>
          </cell>
          <cell r="B189">
            <v>150</v>
          </cell>
          <cell r="C189" t="str">
            <v>다</v>
          </cell>
          <cell r="D189">
            <v>25685</v>
          </cell>
          <cell r="E189" t="str">
            <v>콘크리트타설</v>
          </cell>
          <cell r="F189" t="str">
            <v>(무근,진동기제외)</v>
          </cell>
          <cell r="G189" t="str">
            <v>M3</v>
          </cell>
          <cell r="H189">
            <v>0</v>
          </cell>
        </row>
        <row r="190">
          <cell r="A190" t="str">
            <v>D00326</v>
          </cell>
          <cell r="B190">
            <v>22.858000000000001</v>
          </cell>
          <cell r="C190" t="str">
            <v>라</v>
          </cell>
          <cell r="D190">
            <v>25739</v>
          </cell>
          <cell r="E190" t="str">
            <v>철근가공조립</v>
          </cell>
          <cell r="F190" t="str">
            <v>(보통)</v>
          </cell>
          <cell r="G190" t="str">
            <v>TON</v>
          </cell>
          <cell r="H190">
            <v>0</v>
          </cell>
        </row>
        <row r="191">
          <cell r="A191" t="str">
            <v>D02217</v>
          </cell>
          <cell r="B191">
            <v>180</v>
          </cell>
          <cell r="C191" t="str">
            <v>마</v>
          </cell>
          <cell r="D191">
            <v>25766</v>
          </cell>
          <cell r="E191" t="str">
            <v>집수정뚜껑소형</v>
          </cell>
          <cell r="F191" t="str">
            <v>(1130x780)</v>
          </cell>
          <cell r="G191" t="str">
            <v>EA</v>
          </cell>
          <cell r="H191">
            <v>0</v>
          </cell>
        </row>
        <row r="192">
          <cell r="A192" t="str">
            <v>D01662</v>
          </cell>
          <cell r="B192">
            <v>8</v>
          </cell>
          <cell r="C192" t="str">
            <v>바</v>
          </cell>
          <cell r="D192">
            <v>25780</v>
          </cell>
          <cell r="E192" t="str">
            <v>몰탈</v>
          </cell>
          <cell r="F192" t="str">
            <v>(1:3)</v>
          </cell>
          <cell r="G192" t="str">
            <v>M3</v>
          </cell>
          <cell r="H192">
            <v>0</v>
          </cell>
        </row>
        <row r="193">
          <cell r="A193" t="str">
            <v>T1</v>
          </cell>
          <cell r="B193">
            <v>195</v>
          </cell>
          <cell r="C193" t="str">
            <v>사</v>
          </cell>
          <cell r="D193">
            <v>25908</v>
          </cell>
          <cell r="E193" t="str">
            <v>중분대 종배수관</v>
          </cell>
          <cell r="H193">
            <v>0</v>
          </cell>
        </row>
        <row r="194">
          <cell r="A194" t="str">
            <v>D02219</v>
          </cell>
          <cell r="B194">
            <v>3030</v>
          </cell>
          <cell r="C194" t="str">
            <v>a</v>
          </cell>
          <cell r="D194">
            <v>25916</v>
          </cell>
          <cell r="E194" t="str">
            <v>종배수관접합및부설</v>
          </cell>
          <cell r="F194" t="str">
            <v>(Φ 300m/m)</v>
          </cell>
          <cell r="G194" t="str">
            <v>M</v>
          </cell>
          <cell r="H194">
            <v>0</v>
          </cell>
        </row>
        <row r="195">
          <cell r="A195" t="str">
            <v>D00570</v>
          </cell>
          <cell r="B195">
            <v>960</v>
          </cell>
          <cell r="C195" t="str">
            <v>b</v>
          </cell>
          <cell r="D195">
            <v>25923</v>
          </cell>
          <cell r="E195" t="str">
            <v>종배수관접합및부설</v>
          </cell>
          <cell r="F195" t="str">
            <v>(Φ 600m/m)</v>
          </cell>
          <cell r="G195" t="str">
            <v>M</v>
          </cell>
          <cell r="H195">
            <v>0</v>
          </cell>
        </row>
        <row r="196">
          <cell r="A196" t="str">
            <v>E1</v>
          </cell>
          <cell r="B196">
            <v>0</v>
          </cell>
          <cell r="C196" t="str">
            <v>소계</v>
          </cell>
          <cell r="D196">
            <v>25930</v>
          </cell>
        </row>
        <row r="197">
          <cell r="A197" t="str">
            <v>E2</v>
          </cell>
          <cell r="B197">
            <v>0</v>
          </cell>
          <cell r="C197" t="str">
            <v>계</v>
          </cell>
          <cell r="D197">
            <v>25936</v>
          </cell>
        </row>
        <row r="198">
          <cell r="A198" t="str">
            <v>D00064</v>
          </cell>
          <cell r="B198">
            <v>78</v>
          </cell>
          <cell r="C198" t="str">
            <v>17)</v>
          </cell>
          <cell r="D198">
            <v>25937</v>
          </cell>
          <cell r="E198" t="str">
            <v>물푸기</v>
          </cell>
          <cell r="G198" t="str">
            <v>HR</v>
          </cell>
          <cell r="H198">
            <v>0</v>
          </cell>
        </row>
        <row r="199">
          <cell r="A199" t="str">
            <v>E4</v>
          </cell>
          <cell r="B199">
            <v>0</v>
          </cell>
          <cell r="C199" t="str">
            <v>총계</v>
          </cell>
          <cell r="D199">
            <v>26065</v>
          </cell>
        </row>
        <row r="200">
          <cell r="A200" t="str">
            <v>T4</v>
          </cell>
          <cell r="B200">
            <v>913</v>
          </cell>
          <cell r="C200" t="str">
            <v>3.</v>
          </cell>
          <cell r="D200">
            <v>782206</v>
          </cell>
          <cell r="E200" t="str">
            <v>교량공</v>
          </cell>
          <cell r="H200">
            <v>0</v>
          </cell>
        </row>
        <row r="201">
          <cell r="A201" t="str">
            <v>T3</v>
          </cell>
          <cell r="B201">
            <v>296</v>
          </cell>
          <cell r="C201" t="str">
            <v>3-1</v>
          </cell>
          <cell r="D201">
            <v>2856307</v>
          </cell>
          <cell r="E201" t="str">
            <v>수방2교</v>
          </cell>
          <cell r="H201">
            <v>0</v>
          </cell>
        </row>
        <row r="202">
          <cell r="A202" t="str">
            <v>T2</v>
          </cell>
          <cell r="B202">
            <v>210</v>
          </cell>
          <cell r="C202" t="str">
            <v>1)</v>
          </cell>
          <cell r="D202">
            <v>2856435</v>
          </cell>
          <cell r="E202" t="str">
            <v>구조물터파기</v>
          </cell>
          <cell r="H202">
            <v>0</v>
          </cell>
        </row>
        <row r="203">
          <cell r="A203" t="str">
            <v>T1</v>
          </cell>
          <cell r="B203">
            <v>206</v>
          </cell>
          <cell r="C203" t="str">
            <v>가.</v>
          </cell>
          <cell r="D203">
            <v>2856437</v>
          </cell>
          <cell r="E203" t="str">
            <v>육상터파기</v>
          </cell>
          <cell r="H203">
            <v>0</v>
          </cell>
        </row>
        <row r="204">
          <cell r="A204" t="str">
            <v>D01345</v>
          </cell>
          <cell r="B204">
            <v>12934</v>
          </cell>
          <cell r="C204" t="str">
            <v>a.</v>
          </cell>
          <cell r="D204">
            <v>2856439</v>
          </cell>
          <cell r="E204" t="str">
            <v>구조물터파기</v>
          </cell>
          <cell r="F204" t="str">
            <v>(토  사)</v>
          </cell>
          <cell r="G204" t="str">
            <v>M3</v>
          </cell>
          <cell r="H204">
            <v>0</v>
          </cell>
        </row>
        <row r="205">
          <cell r="A205" t="str">
            <v>D00582</v>
          </cell>
          <cell r="B205">
            <v>19</v>
          </cell>
          <cell r="C205" t="str">
            <v>b.</v>
          </cell>
          <cell r="D205">
            <v>2856471</v>
          </cell>
          <cell r="E205" t="str">
            <v>구조물터파기</v>
          </cell>
          <cell r="F205" t="str">
            <v>(풍화암)</v>
          </cell>
          <cell r="G205" t="str">
            <v>M3</v>
          </cell>
          <cell r="H205">
            <v>0</v>
          </cell>
        </row>
        <row r="206">
          <cell r="A206" t="str">
            <v>D01448</v>
          </cell>
          <cell r="B206">
            <v>126</v>
          </cell>
          <cell r="C206" t="str">
            <v>c.</v>
          </cell>
          <cell r="D206">
            <v>2856487</v>
          </cell>
          <cell r="E206" t="str">
            <v>구조물터파기</v>
          </cell>
          <cell r="F206" t="str">
            <v>(발파암)</v>
          </cell>
          <cell r="G206" t="str">
            <v>M3</v>
          </cell>
          <cell r="H206">
            <v>0</v>
          </cell>
        </row>
        <row r="207">
          <cell r="A207" t="str">
            <v>E1</v>
          </cell>
          <cell r="B207">
            <v>0</v>
          </cell>
          <cell r="C207" t="str">
            <v>소계</v>
          </cell>
          <cell r="D207">
            <v>2856495</v>
          </cell>
        </row>
        <row r="208">
          <cell r="A208" t="str">
            <v>T1</v>
          </cell>
          <cell r="B208">
            <v>209</v>
          </cell>
          <cell r="C208" t="str">
            <v>나.</v>
          </cell>
          <cell r="D208">
            <v>2856499</v>
          </cell>
          <cell r="E208" t="str">
            <v>수중터파기</v>
          </cell>
          <cell r="H208">
            <v>0</v>
          </cell>
        </row>
        <row r="209">
          <cell r="A209" t="str">
            <v>D01368</v>
          </cell>
          <cell r="B209">
            <v>1134</v>
          </cell>
          <cell r="C209" t="str">
            <v>a.</v>
          </cell>
          <cell r="D209">
            <v>2856627</v>
          </cell>
          <cell r="E209" t="str">
            <v>구조물터파기</v>
          </cell>
          <cell r="F209" t="str">
            <v>(토  사)</v>
          </cell>
          <cell r="G209" t="str">
            <v>M3</v>
          </cell>
          <cell r="H209">
            <v>0</v>
          </cell>
        </row>
        <row r="210">
          <cell r="A210" t="str">
            <v>E1</v>
          </cell>
          <cell r="B210">
            <v>0</v>
          </cell>
          <cell r="C210" t="str">
            <v>소계</v>
          </cell>
          <cell r="D210">
            <v>2856629</v>
          </cell>
        </row>
        <row r="211">
          <cell r="A211" t="str">
            <v>E2</v>
          </cell>
          <cell r="B211">
            <v>0</v>
          </cell>
          <cell r="C211" t="str">
            <v>계</v>
          </cell>
          <cell r="D211">
            <v>2856631</v>
          </cell>
        </row>
        <row r="212">
          <cell r="A212" t="str">
            <v>T2</v>
          </cell>
          <cell r="B212">
            <v>214</v>
          </cell>
          <cell r="C212" t="str">
            <v>2)</v>
          </cell>
          <cell r="D212">
            <v>3045666</v>
          </cell>
          <cell r="E212" t="str">
            <v>콘크리트타설공</v>
          </cell>
          <cell r="H212">
            <v>0</v>
          </cell>
        </row>
        <row r="213">
          <cell r="A213" t="str">
            <v>D02072</v>
          </cell>
          <cell r="B213">
            <v>4369</v>
          </cell>
          <cell r="C213" t="str">
            <v>가</v>
          </cell>
          <cell r="D213">
            <v>3234701</v>
          </cell>
          <cell r="E213" t="str">
            <v>콘크리트타설</v>
          </cell>
          <cell r="F213" t="str">
            <v>(철근,진동기포함)</v>
          </cell>
          <cell r="G213" t="str">
            <v>M3</v>
          </cell>
          <cell r="H213">
            <v>0</v>
          </cell>
        </row>
        <row r="214">
          <cell r="A214" t="str">
            <v>D02073</v>
          </cell>
          <cell r="B214">
            <v>79</v>
          </cell>
          <cell r="C214" t="str">
            <v>나</v>
          </cell>
          <cell r="D214">
            <v>3329219</v>
          </cell>
          <cell r="E214" t="str">
            <v>콘크리트타설</v>
          </cell>
          <cell r="F214" t="str">
            <v>(무근,진동기포함)</v>
          </cell>
          <cell r="G214" t="str">
            <v>M3</v>
          </cell>
          <cell r="H214">
            <v>0</v>
          </cell>
        </row>
        <row r="215">
          <cell r="A215" t="str">
            <v>E2</v>
          </cell>
          <cell r="B215">
            <v>0</v>
          </cell>
          <cell r="C215" t="str">
            <v>계</v>
          </cell>
          <cell r="D215">
            <v>3352849</v>
          </cell>
        </row>
        <row r="216">
          <cell r="A216" t="str">
            <v>T2</v>
          </cell>
          <cell r="B216">
            <v>222</v>
          </cell>
          <cell r="C216" t="str">
            <v>3)</v>
          </cell>
          <cell r="D216">
            <v>3364664</v>
          </cell>
          <cell r="E216" t="str">
            <v>거푸집</v>
          </cell>
          <cell r="H216">
            <v>0</v>
          </cell>
        </row>
        <row r="217">
          <cell r="A217" t="str">
            <v>D00627</v>
          </cell>
          <cell r="B217">
            <v>3236</v>
          </cell>
          <cell r="C217" t="str">
            <v>가</v>
          </cell>
          <cell r="D217">
            <v>3376478</v>
          </cell>
          <cell r="E217" t="str">
            <v>합판거푸집</v>
          </cell>
          <cell r="F217" t="str">
            <v>(3회) 0-7M</v>
          </cell>
          <cell r="G217" t="str">
            <v>M2</v>
          </cell>
          <cell r="H217">
            <v>0</v>
          </cell>
        </row>
        <row r="218">
          <cell r="A218" t="str">
            <v>D00628</v>
          </cell>
          <cell r="B218">
            <v>162</v>
          </cell>
          <cell r="C218" t="str">
            <v>나</v>
          </cell>
          <cell r="D218">
            <v>3400107</v>
          </cell>
          <cell r="E218" t="str">
            <v>합판거푸집</v>
          </cell>
          <cell r="F218" t="str">
            <v>(3회) 7-10M</v>
          </cell>
          <cell r="G218" t="str">
            <v>M2</v>
          </cell>
          <cell r="H218">
            <v>0</v>
          </cell>
        </row>
        <row r="219">
          <cell r="A219" t="str">
            <v>D00010</v>
          </cell>
          <cell r="B219">
            <v>209</v>
          </cell>
          <cell r="C219" t="str">
            <v>다</v>
          </cell>
          <cell r="D219">
            <v>3406015</v>
          </cell>
          <cell r="E219" t="str">
            <v>합판거푸집</v>
          </cell>
          <cell r="F219" t="str">
            <v>(3회) 13-16M</v>
          </cell>
          <cell r="G219" t="str">
            <v>M2</v>
          </cell>
          <cell r="H219">
            <v>0</v>
          </cell>
        </row>
        <row r="220">
          <cell r="A220" t="str">
            <v>D00072</v>
          </cell>
          <cell r="B220">
            <v>569</v>
          </cell>
          <cell r="C220" t="str">
            <v>라</v>
          </cell>
          <cell r="D220">
            <v>3411922</v>
          </cell>
          <cell r="E220" t="str">
            <v>합판거푸집</v>
          </cell>
          <cell r="F220" t="str">
            <v>(4회)</v>
          </cell>
          <cell r="G220" t="str">
            <v>M2</v>
          </cell>
          <cell r="H220">
            <v>0</v>
          </cell>
        </row>
        <row r="221">
          <cell r="A221" t="str">
            <v>D00074</v>
          </cell>
          <cell r="B221">
            <v>17</v>
          </cell>
          <cell r="C221" t="str">
            <v>마</v>
          </cell>
          <cell r="D221">
            <v>3417829</v>
          </cell>
          <cell r="E221" t="str">
            <v>합판거푸집</v>
          </cell>
          <cell r="F221" t="str">
            <v>(6회)</v>
          </cell>
          <cell r="G221" t="str">
            <v>M2</v>
          </cell>
          <cell r="H221">
            <v>0</v>
          </cell>
        </row>
        <row r="222">
          <cell r="A222" t="str">
            <v>D02329</v>
          </cell>
          <cell r="B222">
            <v>1153</v>
          </cell>
          <cell r="C222" t="str">
            <v>바</v>
          </cell>
          <cell r="D222">
            <v>3419491</v>
          </cell>
          <cell r="E222" t="str">
            <v>강재거푸집</v>
          </cell>
          <cell r="F222" t="str">
            <v>(원형교각용)</v>
          </cell>
          <cell r="G222" t="str">
            <v>M2</v>
          </cell>
          <cell r="H222">
            <v>0</v>
          </cell>
        </row>
        <row r="223">
          <cell r="A223" t="str">
            <v>E2</v>
          </cell>
          <cell r="B223">
            <v>0</v>
          </cell>
          <cell r="C223" t="str">
            <v>계</v>
          </cell>
          <cell r="D223">
            <v>3419768</v>
          </cell>
        </row>
        <row r="224">
          <cell r="A224" t="str">
            <v>T2</v>
          </cell>
          <cell r="B224">
            <v>227</v>
          </cell>
          <cell r="C224" t="str">
            <v>4)</v>
          </cell>
          <cell r="D224">
            <v>3419838</v>
          </cell>
          <cell r="E224" t="str">
            <v>동바리공</v>
          </cell>
          <cell r="H224">
            <v>0</v>
          </cell>
        </row>
        <row r="225">
          <cell r="A225" t="str">
            <v>D02258</v>
          </cell>
          <cell r="B225">
            <v>1</v>
          </cell>
          <cell r="C225" t="str">
            <v>가</v>
          </cell>
          <cell r="D225">
            <v>3419907</v>
          </cell>
          <cell r="E225" t="str">
            <v>동바리공</v>
          </cell>
          <cell r="F225" t="str">
            <v>(수방2교)</v>
          </cell>
          <cell r="G225" t="str">
            <v>식</v>
          </cell>
          <cell r="H225">
            <v>0</v>
          </cell>
        </row>
        <row r="226">
          <cell r="A226" t="str">
            <v>D02223</v>
          </cell>
          <cell r="B226">
            <v>211</v>
          </cell>
          <cell r="C226" t="str">
            <v>나</v>
          </cell>
          <cell r="D226">
            <v>3420599</v>
          </cell>
          <cell r="E226" t="str">
            <v>DECK FINISHER용 동바</v>
          </cell>
          <cell r="F226" t="str">
            <v>리</v>
          </cell>
          <cell r="G226" t="str">
            <v>공/m3</v>
          </cell>
          <cell r="H226">
            <v>0</v>
          </cell>
        </row>
        <row r="227">
          <cell r="A227" t="str">
            <v>D02328</v>
          </cell>
          <cell r="B227">
            <v>581</v>
          </cell>
          <cell r="C227" t="str">
            <v>다</v>
          </cell>
          <cell r="D227">
            <v>3420622</v>
          </cell>
          <cell r="E227" t="str">
            <v>강관동바리</v>
          </cell>
          <cell r="F227" t="str">
            <v>(수평연결재)</v>
          </cell>
          <cell r="G227" t="str">
            <v>M2</v>
          </cell>
          <cell r="H227">
            <v>0</v>
          </cell>
        </row>
        <row r="228">
          <cell r="A228" t="str">
            <v>E2</v>
          </cell>
          <cell r="B228">
            <v>0</v>
          </cell>
          <cell r="C228" t="str">
            <v>계</v>
          </cell>
          <cell r="D228">
            <v>3420645</v>
          </cell>
        </row>
        <row r="229">
          <cell r="A229" t="str">
            <v>D01150</v>
          </cell>
          <cell r="B229">
            <v>4134</v>
          </cell>
          <cell r="C229" t="str">
            <v>5)</v>
          </cell>
          <cell r="D229">
            <v>3420691</v>
          </cell>
          <cell r="E229" t="str">
            <v>비계공(강관)</v>
          </cell>
          <cell r="G229" t="str">
            <v>M2</v>
          </cell>
          <cell r="H229">
            <v>0</v>
          </cell>
        </row>
        <row r="230">
          <cell r="A230" t="str">
            <v>D01284</v>
          </cell>
          <cell r="B230">
            <v>108</v>
          </cell>
          <cell r="C230" t="str">
            <v>6)</v>
          </cell>
          <cell r="D230">
            <v>3420737</v>
          </cell>
          <cell r="E230" t="str">
            <v>다웰바설치</v>
          </cell>
          <cell r="F230" t="str">
            <v>(φ 25x600)</v>
          </cell>
          <cell r="G230" t="str">
            <v>EA</v>
          </cell>
          <cell r="H230">
            <v>0</v>
          </cell>
        </row>
        <row r="231">
          <cell r="A231" t="str">
            <v>T2</v>
          </cell>
          <cell r="B231">
            <v>234</v>
          </cell>
          <cell r="C231" t="str">
            <v>7)</v>
          </cell>
          <cell r="D231">
            <v>3420749</v>
          </cell>
          <cell r="E231" t="str">
            <v>강관파일</v>
          </cell>
          <cell r="H231">
            <v>0</v>
          </cell>
        </row>
        <row r="232">
          <cell r="A232" t="str">
            <v>D02226</v>
          </cell>
          <cell r="B232">
            <v>1855</v>
          </cell>
          <cell r="C232" t="str">
            <v>가</v>
          </cell>
          <cell r="D232">
            <v>3420877</v>
          </cell>
          <cell r="E232" t="str">
            <v>파일자재비</v>
          </cell>
          <cell r="F232" t="str">
            <v>(φ508,t=9mm)</v>
          </cell>
          <cell r="G232" t="str">
            <v>M</v>
          </cell>
          <cell r="H232">
            <v>0</v>
          </cell>
        </row>
        <row r="233">
          <cell r="A233" t="str">
            <v>D02324</v>
          </cell>
          <cell r="B233">
            <v>1819</v>
          </cell>
          <cell r="C233" t="str">
            <v>나</v>
          </cell>
          <cell r="D233">
            <v>3420878</v>
          </cell>
          <cell r="E233" t="str">
            <v>천공항타비(수직항)</v>
          </cell>
          <cell r="F233" t="str">
            <v>508m/m-9t:천공</v>
          </cell>
          <cell r="G233" t="str">
            <v>M</v>
          </cell>
          <cell r="H233">
            <v>0</v>
          </cell>
        </row>
        <row r="234">
          <cell r="A234" t="str">
            <v>D01639</v>
          </cell>
          <cell r="B234">
            <v>179</v>
          </cell>
          <cell r="C234" t="str">
            <v>다</v>
          </cell>
          <cell r="D234">
            <v>3420942</v>
          </cell>
          <cell r="E234" t="str">
            <v>두부 및 선단보강</v>
          </cell>
          <cell r="F234" t="str">
            <v>(강관말뚝 : 508mm)</v>
          </cell>
          <cell r="G234" t="str">
            <v>EA</v>
          </cell>
          <cell r="H234">
            <v>0</v>
          </cell>
        </row>
        <row r="235">
          <cell r="A235" t="str">
            <v>E2</v>
          </cell>
          <cell r="B235">
            <v>0</v>
          </cell>
          <cell r="C235" t="str">
            <v>계</v>
          </cell>
          <cell r="D235">
            <v>3420951</v>
          </cell>
        </row>
        <row r="236">
          <cell r="A236" t="str">
            <v>D01384</v>
          </cell>
          <cell r="B236">
            <v>15</v>
          </cell>
          <cell r="C236" t="str">
            <v>8)</v>
          </cell>
          <cell r="D236">
            <v>3420952</v>
          </cell>
          <cell r="E236" t="str">
            <v>타르지</v>
          </cell>
          <cell r="G236" t="str">
            <v>M2</v>
          </cell>
          <cell r="H236">
            <v>0</v>
          </cell>
        </row>
        <row r="237">
          <cell r="A237" t="str">
            <v>D00494</v>
          </cell>
          <cell r="B237">
            <v>2202</v>
          </cell>
          <cell r="C237" t="str">
            <v>9)</v>
          </cell>
          <cell r="D237">
            <v>3420953</v>
          </cell>
          <cell r="E237" t="str">
            <v>데크휘니샤 면고르기</v>
          </cell>
          <cell r="G237" t="str">
            <v>M2</v>
          </cell>
          <cell r="H237">
            <v>0</v>
          </cell>
        </row>
        <row r="238">
          <cell r="A238" t="str">
            <v>D01245</v>
          </cell>
          <cell r="B238">
            <v>2202</v>
          </cell>
          <cell r="C238" t="str">
            <v>10)</v>
          </cell>
          <cell r="D238">
            <v>3421017</v>
          </cell>
          <cell r="E238" t="str">
            <v>슬래브양생</v>
          </cell>
          <cell r="G238" t="str">
            <v>M2</v>
          </cell>
          <cell r="H238">
            <v>0</v>
          </cell>
        </row>
        <row r="239">
          <cell r="A239" t="str">
            <v>T2</v>
          </cell>
          <cell r="B239">
            <v>241</v>
          </cell>
          <cell r="C239" t="str">
            <v>11)</v>
          </cell>
          <cell r="D239">
            <v>3421049</v>
          </cell>
          <cell r="E239" t="str">
            <v>방수공</v>
          </cell>
          <cell r="H239">
            <v>0</v>
          </cell>
        </row>
        <row r="240">
          <cell r="A240" t="str">
            <v>D00495</v>
          </cell>
          <cell r="B240">
            <v>1760</v>
          </cell>
          <cell r="C240" t="str">
            <v>가</v>
          </cell>
          <cell r="D240">
            <v>3421065</v>
          </cell>
          <cell r="E240" t="str">
            <v>교면방수</v>
          </cell>
          <cell r="F240" t="str">
            <v>(도막방수)</v>
          </cell>
          <cell r="G240" t="str">
            <v>M2</v>
          </cell>
          <cell r="H240">
            <v>0</v>
          </cell>
        </row>
        <row r="241">
          <cell r="A241" t="str">
            <v>D00354</v>
          </cell>
          <cell r="B241">
            <v>346</v>
          </cell>
          <cell r="C241" t="str">
            <v>나</v>
          </cell>
          <cell r="D241">
            <v>3421073</v>
          </cell>
          <cell r="E241" t="str">
            <v>배면방수</v>
          </cell>
          <cell r="G241" t="str">
            <v>M2</v>
          </cell>
          <cell r="H241">
            <v>0</v>
          </cell>
        </row>
        <row r="242">
          <cell r="A242" t="str">
            <v>E2</v>
          </cell>
          <cell r="B242">
            <v>0</v>
          </cell>
          <cell r="C242" t="str">
            <v>계</v>
          </cell>
          <cell r="D242">
            <v>3421077</v>
          </cell>
        </row>
        <row r="243">
          <cell r="A243" t="str">
            <v>T2</v>
          </cell>
          <cell r="B243">
            <v>245</v>
          </cell>
          <cell r="C243" t="str">
            <v>12)</v>
          </cell>
          <cell r="D243">
            <v>3421079</v>
          </cell>
          <cell r="E243" t="str">
            <v>스페이서</v>
          </cell>
          <cell r="H243">
            <v>0</v>
          </cell>
        </row>
        <row r="244">
          <cell r="A244" t="str">
            <v>D01640</v>
          </cell>
          <cell r="B244">
            <v>4178</v>
          </cell>
          <cell r="C244" t="str">
            <v>가</v>
          </cell>
          <cell r="D244">
            <v>3421080</v>
          </cell>
          <cell r="E244" t="str">
            <v>슬배브 및 기초</v>
          </cell>
          <cell r="G244" t="str">
            <v>M2</v>
          </cell>
          <cell r="H244">
            <v>0</v>
          </cell>
        </row>
        <row r="245">
          <cell r="A245" t="str">
            <v>D01640</v>
          </cell>
          <cell r="B245">
            <v>1115</v>
          </cell>
          <cell r="C245" t="str">
            <v>나</v>
          </cell>
          <cell r="D245">
            <v>3421081</v>
          </cell>
          <cell r="E245" t="str">
            <v>벽  체</v>
          </cell>
          <cell r="G245" t="str">
            <v>M2</v>
          </cell>
          <cell r="H245">
            <v>0</v>
          </cell>
        </row>
        <row r="246">
          <cell r="A246" t="str">
            <v>E2</v>
          </cell>
          <cell r="B246">
            <v>0</v>
          </cell>
          <cell r="C246" t="str">
            <v>계</v>
          </cell>
          <cell r="D246">
            <v>3421145</v>
          </cell>
        </row>
        <row r="247">
          <cell r="A247" t="str">
            <v>T2</v>
          </cell>
          <cell r="B247">
            <v>249</v>
          </cell>
          <cell r="C247" t="str">
            <v>13)</v>
          </cell>
          <cell r="D247">
            <v>3421177</v>
          </cell>
          <cell r="E247" t="str">
            <v>신축이음장치</v>
          </cell>
          <cell r="H247">
            <v>0</v>
          </cell>
        </row>
        <row r="248">
          <cell r="A248" t="str">
            <v>D00699</v>
          </cell>
          <cell r="B248">
            <v>25.46</v>
          </cell>
          <cell r="C248" t="str">
            <v>나</v>
          </cell>
          <cell r="D248">
            <v>3421193</v>
          </cell>
          <cell r="E248" t="str">
            <v>신축이음장치</v>
          </cell>
          <cell r="F248" t="str">
            <v>(NO. 70)</v>
          </cell>
          <cell r="G248" t="str">
            <v>M</v>
          </cell>
          <cell r="H248">
            <v>0</v>
          </cell>
        </row>
        <row r="249">
          <cell r="A249" t="str">
            <v>D00698</v>
          </cell>
          <cell r="B249">
            <v>25.46</v>
          </cell>
          <cell r="C249" t="str">
            <v>다</v>
          </cell>
          <cell r="D249">
            <v>3421201</v>
          </cell>
          <cell r="E249" t="str">
            <v>신축이음장치</v>
          </cell>
          <cell r="F249" t="str">
            <v>(NO.100)</v>
          </cell>
          <cell r="G249" t="str">
            <v>M</v>
          </cell>
          <cell r="H249">
            <v>0</v>
          </cell>
        </row>
        <row r="250">
          <cell r="A250" t="str">
            <v>E2</v>
          </cell>
          <cell r="B250">
            <v>0</v>
          </cell>
          <cell r="C250" t="str">
            <v>계</v>
          </cell>
          <cell r="D250">
            <v>3421205</v>
          </cell>
        </row>
        <row r="251">
          <cell r="A251" t="str">
            <v>D00501</v>
          </cell>
          <cell r="B251">
            <v>1</v>
          </cell>
          <cell r="C251" t="str">
            <v>14)</v>
          </cell>
          <cell r="D251">
            <v>3421333</v>
          </cell>
          <cell r="E251" t="str">
            <v>교명판</v>
          </cell>
          <cell r="F251" t="str">
            <v>(450x200x10)</v>
          </cell>
          <cell r="G251" t="str">
            <v>EA</v>
          </cell>
          <cell r="H251">
            <v>0</v>
          </cell>
        </row>
        <row r="252">
          <cell r="A252" t="str">
            <v>D00502</v>
          </cell>
          <cell r="B252">
            <v>1</v>
          </cell>
          <cell r="C252" t="str">
            <v>15)</v>
          </cell>
          <cell r="D252">
            <v>3421365</v>
          </cell>
          <cell r="E252" t="str">
            <v>설명판</v>
          </cell>
          <cell r="F252" t="str">
            <v>(510x410x10)</v>
          </cell>
          <cell r="G252" t="str">
            <v>EA</v>
          </cell>
          <cell r="H252">
            <v>0</v>
          </cell>
        </row>
        <row r="253">
          <cell r="A253" t="str">
            <v>D00510</v>
          </cell>
          <cell r="B253">
            <v>1</v>
          </cell>
          <cell r="C253" t="str">
            <v>16)</v>
          </cell>
          <cell r="D253">
            <v>3421381</v>
          </cell>
          <cell r="E253" t="str">
            <v>T.B.M 설치</v>
          </cell>
          <cell r="G253" t="str">
            <v>EA</v>
          </cell>
          <cell r="H253">
            <v>0</v>
          </cell>
        </row>
        <row r="254">
          <cell r="A254" t="str">
            <v>D00776</v>
          </cell>
          <cell r="B254">
            <v>421</v>
          </cell>
          <cell r="C254" t="str">
            <v>17)</v>
          </cell>
          <cell r="D254">
            <v>3421403</v>
          </cell>
          <cell r="E254" t="str">
            <v>전선관</v>
          </cell>
          <cell r="F254" t="str">
            <v>(ø=100 ㎜)</v>
          </cell>
          <cell r="G254" t="str">
            <v>M</v>
          </cell>
          <cell r="H254">
            <v>0</v>
          </cell>
        </row>
        <row r="255">
          <cell r="A255" t="str">
            <v>T2</v>
          </cell>
          <cell r="B255">
            <v>256</v>
          </cell>
          <cell r="C255" t="str">
            <v>18)</v>
          </cell>
          <cell r="D255">
            <v>3421405</v>
          </cell>
          <cell r="E255" t="str">
            <v>방호벽</v>
          </cell>
          <cell r="H255">
            <v>0</v>
          </cell>
        </row>
        <row r="256">
          <cell r="A256" t="str">
            <v>D02237</v>
          </cell>
          <cell r="B256">
            <v>210</v>
          </cell>
          <cell r="C256" t="str">
            <v>가</v>
          </cell>
          <cell r="D256">
            <v>3421406</v>
          </cell>
          <cell r="E256" t="str">
            <v>방호벽</v>
          </cell>
          <cell r="F256" t="str">
            <v>(교량용:일반구간)</v>
          </cell>
          <cell r="G256" t="str">
            <v>M</v>
          </cell>
          <cell r="H256">
            <v>0</v>
          </cell>
        </row>
        <row r="257">
          <cell r="A257" t="str">
            <v>E2</v>
          </cell>
          <cell r="B257">
            <v>0</v>
          </cell>
          <cell r="C257" t="str">
            <v>계</v>
          </cell>
          <cell r="D257">
            <v>3421471</v>
          </cell>
        </row>
        <row r="258">
          <cell r="A258" t="str">
            <v>D01680</v>
          </cell>
          <cell r="B258">
            <v>13.29</v>
          </cell>
          <cell r="C258" t="str">
            <v>19)</v>
          </cell>
          <cell r="D258">
            <v>3421663</v>
          </cell>
          <cell r="E258" t="str">
            <v>무수축 콘크리트</v>
          </cell>
          <cell r="G258" t="str">
            <v>M3</v>
          </cell>
          <cell r="H258">
            <v>0</v>
          </cell>
        </row>
        <row r="259">
          <cell r="A259" t="str">
            <v>D00662</v>
          </cell>
          <cell r="B259">
            <v>2.68</v>
          </cell>
          <cell r="C259" t="str">
            <v>20)</v>
          </cell>
          <cell r="D259">
            <v>3421667</v>
          </cell>
          <cell r="E259" t="str">
            <v>무수축 몰탈</v>
          </cell>
          <cell r="F259" t="str">
            <v>(1:1)</v>
          </cell>
          <cell r="G259" t="str">
            <v>M3</v>
          </cell>
          <cell r="H259">
            <v>0</v>
          </cell>
        </row>
        <row r="260">
          <cell r="A260" t="str">
            <v>T2</v>
          </cell>
          <cell r="B260">
            <v>264</v>
          </cell>
          <cell r="C260" t="str">
            <v>21)</v>
          </cell>
          <cell r="D260">
            <v>3421788</v>
          </cell>
          <cell r="E260" t="str">
            <v>철근가공조립</v>
          </cell>
          <cell r="H260">
            <v>0</v>
          </cell>
        </row>
        <row r="261">
          <cell r="A261" t="str">
            <v>D00328</v>
          </cell>
          <cell r="B261">
            <v>399.66800000000001</v>
          </cell>
          <cell r="C261" t="str">
            <v>가</v>
          </cell>
          <cell r="D261">
            <v>3421908</v>
          </cell>
          <cell r="E261" t="str">
            <v>철근가공조립</v>
          </cell>
          <cell r="F261" t="str">
            <v>(매우복잡)</v>
          </cell>
          <cell r="G261" t="str">
            <v>TON</v>
          </cell>
          <cell r="H261">
            <v>0</v>
          </cell>
        </row>
        <row r="262">
          <cell r="A262" t="str">
            <v>D00327</v>
          </cell>
          <cell r="B262">
            <v>305.08300000000003</v>
          </cell>
          <cell r="C262" t="str">
            <v>나</v>
          </cell>
          <cell r="D262">
            <v>3421916</v>
          </cell>
          <cell r="E262" t="str">
            <v>철근가공조립</v>
          </cell>
          <cell r="F262" t="str">
            <v>(복잡)</v>
          </cell>
          <cell r="G262" t="str">
            <v>TON</v>
          </cell>
          <cell r="H262">
            <v>0</v>
          </cell>
        </row>
        <row r="263">
          <cell r="A263" t="str">
            <v>D00326</v>
          </cell>
          <cell r="B263">
            <v>188.16399999999999</v>
          </cell>
          <cell r="C263" t="str">
            <v>다</v>
          </cell>
          <cell r="D263">
            <v>3421920</v>
          </cell>
          <cell r="E263" t="str">
            <v>철근가공조립</v>
          </cell>
          <cell r="F263" t="str">
            <v>(보통)</v>
          </cell>
          <cell r="G263" t="str">
            <v>TON</v>
          </cell>
          <cell r="H263">
            <v>0</v>
          </cell>
        </row>
        <row r="264">
          <cell r="A264" t="str">
            <v>D00325</v>
          </cell>
          <cell r="B264">
            <v>15.23</v>
          </cell>
          <cell r="C264" t="str">
            <v>라</v>
          </cell>
          <cell r="D264">
            <v>3421922</v>
          </cell>
          <cell r="E264" t="str">
            <v>철근가공조립</v>
          </cell>
          <cell r="F264" t="str">
            <v>(간단)</v>
          </cell>
          <cell r="G264" t="str">
            <v>TON</v>
          </cell>
          <cell r="H264">
            <v>0</v>
          </cell>
        </row>
        <row r="265">
          <cell r="A265" t="str">
            <v>E2</v>
          </cell>
          <cell r="B265">
            <v>0</v>
          </cell>
          <cell r="C265" t="str">
            <v>계</v>
          </cell>
          <cell r="D265">
            <v>3421923</v>
          </cell>
        </row>
        <row r="266">
          <cell r="A266" t="str">
            <v>T2</v>
          </cell>
          <cell r="B266">
            <v>271</v>
          </cell>
          <cell r="C266" t="str">
            <v>22)</v>
          </cell>
          <cell r="D266">
            <v>3421987</v>
          </cell>
          <cell r="E266" t="str">
            <v>배수시설</v>
          </cell>
          <cell r="H266">
            <v>0</v>
          </cell>
        </row>
        <row r="267">
          <cell r="A267" t="str">
            <v>D00663</v>
          </cell>
          <cell r="B267">
            <v>12</v>
          </cell>
          <cell r="D267">
            <v>3422051</v>
          </cell>
          <cell r="E267" t="str">
            <v>육교용 집수구</v>
          </cell>
          <cell r="F267" t="str">
            <v>(주철)</v>
          </cell>
          <cell r="G267" t="str">
            <v>EA</v>
          </cell>
          <cell r="H267">
            <v>0</v>
          </cell>
        </row>
        <row r="268">
          <cell r="A268" t="str">
            <v>D00664</v>
          </cell>
          <cell r="B268">
            <v>6</v>
          </cell>
          <cell r="D268">
            <v>3422052</v>
          </cell>
          <cell r="E268" t="str">
            <v>육교용연결집수거</v>
          </cell>
          <cell r="F268" t="str">
            <v>(스텐레스)</v>
          </cell>
          <cell r="G268" t="str">
            <v>EA</v>
          </cell>
          <cell r="H268">
            <v>0</v>
          </cell>
        </row>
        <row r="269">
          <cell r="A269" t="str">
            <v>D00666</v>
          </cell>
          <cell r="B269">
            <v>24</v>
          </cell>
          <cell r="D269">
            <v>3422053</v>
          </cell>
          <cell r="E269" t="str">
            <v>육교용 곡관</v>
          </cell>
          <cell r="G269" t="str">
            <v>EA</v>
          </cell>
          <cell r="H269">
            <v>0</v>
          </cell>
        </row>
        <row r="270">
          <cell r="A270" t="str">
            <v>D00665</v>
          </cell>
          <cell r="B270">
            <v>98</v>
          </cell>
          <cell r="D270">
            <v>3422117</v>
          </cell>
          <cell r="E270" t="str">
            <v>육교용 직관</v>
          </cell>
          <cell r="F270" t="str">
            <v>(□150)</v>
          </cell>
          <cell r="G270" t="str">
            <v>M</v>
          </cell>
          <cell r="H270">
            <v>0</v>
          </cell>
        </row>
        <row r="271">
          <cell r="A271" t="str">
            <v>D00667</v>
          </cell>
          <cell r="B271">
            <v>90</v>
          </cell>
          <cell r="D271">
            <v>3422149</v>
          </cell>
          <cell r="E271" t="str">
            <v>육교용 연결부</v>
          </cell>
          <cell r="F271" t="str">
            <v>(스텐레스)</v>
          </cell>
          <cell r="G271" t="str">
            <v>EA</v>
          </cell>
          <cell r="H271">
            <v>0</v>
          </cell>
        </row>
        <row r="272">
          <cell r="A272" t="str">
            <v>E2</v>
          </cell>
          <cell r="B272">
            <v>0</v>
          </cell>
          <cell r="C272" t="str">
            <v>계</v>
          </cell>
          <cell r="D272">
            <v>3422213</v>
          </cell>
        </row>
        <row r="273">
          <cell r="A273" t="str">
            <v>T2</v>
          </cell>
          <cell r="B273">
            <v>275</v>
          </cell>
          <cell r="C273" t="str">
            <v>23)</v>
          </cell>
          <cell r="D273">
            <v>3422245</v>
          </cell>
          <cell r="E273" t="str">
            <v>스치로폴</v>
          </cell>
          <cell r="H273">
            <v>0</v>
          </cell>
        </row>
        <row r="274">
          <cell r="A274" t="str">
            <v>D00519</v>
          </cell>
          <cell r="B274">
            <v>105</v>
          </cell>
          <cell r="C274" t="str">
            <v>가</v>
          </cell>
          <cell r="D274">
            <v>3422261</v>
          </cell>
          <cell r="E274" t="str">
            <v>스치로폴</v>
          </cell>
          <cell r="F274" t="str">
            <v>(T=20m/m)</v>
          </cell>
          <cell r="G274" t="str">
            <v>M2</v>
          </cell>
          <cell r="H274">
            <v>0</v>
          </cell>
        </row>
        <row r="275">
          <cell r="A275" t="str">
            <v>D00518</v>
          </cell>
          <cell r="B275">
            <v>102</v>
          </cell>
          <cell r="C275" t="str">
            <v>나</v>
          </cell>
          <cell r="D275">
            <v>3422269</v>
          </cell>
          <cell r="E275" t="str">
            <v>스치로폴</v>
          </cell>
          <cell r="F275" t="str">
            <v>(T=10m/m)</v>
          </cell>
          <cell r="G275" t="str">
            <v>M2</v>
          </cell>
          <cell r="H275">
            <v>0</v>
          </cell>
        </row>
        <row r="276">
          <cell r="A276" t="str">
            <v>E2</v>
          </cell>
          <cell r="B276">
            <v>0</v>
          </cell>
          <cell r="C276" t="str">
            <v>계</v>
          </cell>
          <cell r="D276">
            <v>3422273</v>
          </cell>
        </row>
        <row r="277">
          <cell r="A277" t="str">
            <v>T2</v>
          </cell>
          <cell r="B277">
            <v>278</v>
          </cell>
          <cell r="C277" t="str">
            <v>24)</v>
          </cell>
          <cell r="D277">
            <v>3422275</v>
          </cell>
          <cell r="E277" t="str">
            <v>안전점검통로</v>
          </cell>
          <cell r="H277">
            <v>0</v>
          </cell>
        </row>
        <row r="278">
          <cell r="A278" t="str">
            <v>D02286</v>
          </cell>
          <cell r="B278">
            <v>4</v>
          </cell>
          <cell r="C278" t="str">
            <v>나</v>
          </cell>
          <cell r="D278">
            <v>3422277</v>
          </cell>
          <cell r="E278" t="str">
            <v>교량점검시설</v>
          </cell>
          <cell r="F278" t="str">
            <v>(수방2교)</v>
          </cell>
          <cell r="G278" t="str">
            <v>개소</v>
          </cell>
          <cell r="H278">
            <v>0</v>
          </cell>
        </row>
        <row r="279">
          <cell r="A279" t="str">
            <v>E2</v>
          </cell>
          <cell r="B279">
            <v>0</v>
          </cell>
          <cell r="C279" t="str">
            <v>계</v>
          </cell>
          <cell r="D279">
            <v>3422405</v>
          </cell>
        </row>
        <row r="280">
          <cell r="A280" t="str">
            <v>T2</v>
          </cell>
          <cell r="B280">
            <v>283</v>
          </cell>
          <cell r="C280" t="str">
            <v>25)</v>
          </cell>
          <cell r="D280">
            <v>3422437</v>
          </cell>
          <cell r="E280" t="str">
            <v>P.C BEAM</v>
          </cell>
          <cell r="H280">
            <v>0</v>
          </cell>
        </row>
        <row r="281">
          <cell r="A281" t="str">
            <v>D00472</v>
          </cell>
          <cell r="B281">
            <v>30</v>
          </cell>
          <cell r="C281" t="str">
            <v>가</v>
          </cell>
          <cell r="D281">
            <v>3422501</v>
          </cell>
          <cell r="E281" t="str">
            <v>P.C빔 제작</v>
          </cell>
          <cell r="F281" t="str">
            <v>(L=30.00M)</v>
          </cell>
          <cell r="G281" t="str">
            <v>본</v>
          </cell>
          <cell r="H281">
            <v>0</v>
          </cell>
        </row>
        <row r="282">
          <cell r="A282" t="str">
            <v>D00478</v>
          </cell>
          <cell r="B282">
            <v>30</v>
          </cell>
          <cell r="C282" t="str">
            <v>나</v>
          </cell>
          <cell r="D282">
            <v>3422509</v>
          </cell>
          <cell r="E282" t="str">
            <v>P.C빔 설치</v>
          </cell>
          <cell r="F282" t="str">
            <v>(L=30.00M)</v>
          </cell>
          <cell r="G282" t="str">
            <v>본</v>
          </cell>
          <cell r="H282">
            <v>0</v>
          </cell>
        </row>
        <row r="283">
          <cell r="A283" t="str">
            <v>D02314</v>
          </cell>
          <cell r="B283">
            <v>30</v>
          </cell>
          <cell r="C283" t="str">
            <v>다</v>
          </cell>
          <cell r="D283">
            <v>3422517</v>
          </cell>
          <cell r="E283" t="str">
            <v>P.C BEAM 전도방지공</v>
          </cell>
          <cell r="G283" t="str">
            <v>본</v>
          </cell>
          <cell r="H283">
            <v>0</v>
          </cell>
        </row>
        <row r="284">
          <cell r="A284" t="str">
            <v>E2</v>
          </cell>
          <cell r="B284">
            <v>0</v>
          </cell>
          <cell r="C284" t="str">
            <v>계</v>
          </cell>
          <cell r="D284">
            <v>3422525</v>
          </cell>
        </row>
        <row r="285">
          <cell r="A285" t="str">
            <v>D00509</v>
          </cell>
          <cell r="B285">
            <v>694</v>
          </cell>
          <cell r="C285" t="str">
            <v>26)</v>
          </cell>
          <cell r="D285">
            <v>3422529</v>
          </cell>
          <cell r="E285" t="str">
            <v>낙하물 방지공</v>
          </cell>
          <cell r="G285" t="str">
            <v>M2</v>
          </cell>
          <cell r="H285">
            <v>0</v>
          </cell>
        </row>
        <row r="286">
          <cell r="A286" t="str">
            <v>D02221</v>
          </cell>
          <cell r="B286">
            <v>181</v>
          </cell>
          <cell r="C286" t="str">
            <v>27)</v>
          </cell>
          <cell r="D286">
            <v>3422531</v>
          </cell>
          <cell r="E286" t="str">
            <v>NOTCH</v>
          </cell>
          <cell r="G286" t="str">
            <v>M</v>
          </cell>
          <cell r="H286">
            <v>0</v>
          </cell>
        </row>
        <row r="287">
          <cell r="A287" t="str">
            <v>D01662</v>
          </cell>
          <cell r="B287">
            <v>6.54</v>
          </cell>
          <cell r="C287" t="str">
            <v>28)</v>
          </cell>
          <cell r="D287">
            <v>3422532</v>
          </cell>
          <cell r="E287" t="str">
            <v>몰탈</v>
          </cell>
          <cell r="F287" t="str">
            <v>(1:3)</v>
          </cell>
          <cell r="G287" t="str">
            <v>M3</v>
          </cell>
          <cell r="H287">
            <v>0</v>
          </cell>
        </row>
        <row r="288">
          <cell r="A288" t="str">
            <v>D01385</v>
          </cell>
          <cell r="B288">
            <v>7.95</v>
          </cell>
          <cell r="C288" t="str">
            <v>29)</v>
          </cell>
          <cell r="D288">
            <v>3422533</v>
          </cell>
          <cell r="E288" t="str">
            <v>그라우팅밀크</v>
          </cell>
          <cell r="F288" t="str">
            <v>(P.C BEAM제작)</v>
          </cell>
          <cell r="G288" t="str">
            <v>M3</v>
          </cell>
          <cell r="H288">
            <v>0</v>
          </cell>
        </row>
        <row r="289">
          <cell r="A289" t="str">
            <v>T2</v>
          </cell>
          <cell r="B289">
            <v>292</v>
          </cell>
          <cell r="C289" t="str">
            <v>30)</v>
          </cell>
          <cell r="D289">
            <v>3422597</v>
          </cell>
          <cell r="E289" t="str">
            <v>SHOE 설치공</v>
          </cell>
          <cell r="H289">
            <v>0</v>
          </cell>
        </row>
        <row r="290">
          <cell r="A290" t="str">
            <v>D00713</v>
          </cell>
          <cell r="B290">
            <v>2</v>
          </cell>
          <cell r="C290" t="str">
            <v>가</v>
          </cell>
          <cell r="D290">
            <v>3422661</v>
          </cell>
          <cell r="E290" t="str">
            <v>교좌장치</v>
          </cell>
          <cell r="F290" t="str">
            <v>(고정단)135TON</v>
          </cell>
          <cell r="G290" t="str">
            <v>EA</v>
          </cell>
          <cell r="H290">
            <v>0</v>
          </cell>
        </row>
        <row r="291">
          <cell r="A291" t="str">
            <v>D00714</v>
          </cell>
          <cell r="B291">
            <v>18</v>
          </cell>
          <cell r="C291" t="str">
            <v>나</v>
          </cell>
          <cell r="D291">
            <v>3422662</v>
          </cell>
          <cell r="E291" t="str">
            <v>교좌장치</v>
          </cell>
          <cell r="F291" t="str">
            <v>(일방향)135TON</v>
          </cell>
          <cell r="G291" t="str">
            <v>EA</v>
          </cell>
          <cell r="H291">
            <v>0</v>
          </cell>
        </row>
        <row r="292">
          <cell r="A292" t="str">
            <v>D01461</v>
          </cell>
          <cell r="B292">
            <v>40</v>
          </cell>
          <cell r="C292" t="str">
            <v>다</v>
          </cell>
          <cell r="D292">
            <v>3422726</v>
          </cell>
          <cell r="E292" t="str">
            <v>교좌장치</v>
          </cell>
          <cell r="F292" t="str">
            <v>(양방향)135TON</v>
          </cell>
          <cell r="G292" t="str">
            <v>EA</v>
          </cell>
          <cell r="H292">
            <v>0</v>
          </cell>
        </row>
        <row r="293">
          <cell r="A293" t="str">
            <v>E2</v>
          </cell>
          <cell r="B293">
            <v>0</v>
          </cell>
          <cell r="C293" t="str">
            <v>계</v>
          </cell>
          <cell r="D293">
            <v>3422902</v>
          </cell>
        </row>
        <row r="294">
          <cell r="A294" t="str">
            <v>D01017</v>
          </cell>
          <cell r="B294">
            <v>4</v>
          </cell>
          <cell r="C294" t="str">
            <v>31)</v>
          </cell>
          <cell r="D294">
            <v>3423202</v>
          </cell>
          <cell r="E294" t="str">
            <v>콘크리트타설</v>
          </cell>
          <cell r="F294" t="str">
            <v>(BLOCK 설치용)</v>
          </cell>
          <cell r="G294" t="str">
            <v>M3</v>
          </cell>
          <cell r="H294">
            <v>0</v>
          </cell>
        </row>
        <row r="295">
          <cell r="A295" t="str">
            <v>D01693</v>
          </cell>
          <cell r="B295">
            <v>759</v>
          </cell>
          <cell r="C295" t="str">
            <v>32)</v>
          </cell>
          <cell r="D295">
            <v>3423252</v>
          </cell>
          <cell r="E295" t="str">
            <v>쇄굴방지용사석채움</v>
          </cell>
          <cell r="F295" t="str">
            <v>(60KG)</v>
          </cell>
          <cell r="G295" t="str">
            <v>M3</v>
          </cell>
          <cell r="H295">
            <v>0</v>
          </cell>
        </row>
        <row r="296">
          <cell r="A296" t="str">
            <v>D01673</v>
          </cell>
          <cell r="B296">
            <v>1</v>
          </cell>
          <cell r="C296" t="str">
            <v>33)</v>
          </cell>
          <cell r="D296">
            <v>3423277</v>
          </cell>
          <cell r="E296" t="str">
            <v>뒷채움</v>
          </cell>
          <cell r="F296" t="str">
            <v>(선택층재 암거,교량)</v>
          </cell>
          <cell r="G296" t="str">
            <v>M3</v>
          </cell>
          <cell r="H296">
            <v>0</v>
          </cell>
        </row>
        <row r="297">
          <cell r="A297" t="str">
            <v>E3</v>
          </cell>
          <cell r="B297">
            <v>0</v>
          </cell>
          <cell r="C297" t="str">
            <v>합계</v>
          </cell>
          <cell r="D297">
            <v>3423302</v>
          </cell>
        </row>
        <row r="298">
          <cell r="A298" t="str">
            <v>T3</v>
          </cell>
          <cell r="B298">
            <v>390</v>
          </cell>
          <cell r="C298" t="str">
            <v>3-2</v>
          </cell>
          <cell r="D298">
            <v>3423430</v>
          </cell>
          <cell r="E298" t="str">
            <v>소비교</v>
          </cell>
          <cell r="H298">
            <v>0</v>
          </cell>
        </row>
        <row r="299">
          <cell r="A299" t="str">
            <v>T2</v>
          </cell>
          <cell r="B299">
            <v>307</v>
          </cell>
          <cell r="C299" t="str">
            <v>1)</v>
          </cell>
          <cell r="D299">
            <v>3423558</v>
          </cell>
          <cell r="E299" t="str">
            <v>구조물터파기</v>
          </cell>
          <cell r="H299">
            <v>0</v>
          </cell>
        </row>
        <row r="300">
          <cell r="A300" t="str">
            <v>T1</v>
          </cell>
          <cell r="B300">
            <v>303</v>
          </cell>
          <cell r="C300" t="str">
            <v>가.</v>
          </cell>
          <cell r="D300">
            <v>3423560</v>
          </cell>
          <cell r="E300" t="str">
            <v>육상터파기</v>
          </cell>
          <cell r="H300">
            <v>0</v>
          </cell>
        </row>
        <row r="301">
          <cell r="A301" t="str">
            <v>D01345</v>
          </cell>
          <cell r="B301">
            <v>12934</v>
          </cell>
          <cell r="C301" t="str">
            <v>a.</v>
          </cell>
          <cell r="D301">
            <v>3423562</v>
          </cell>
          <cell r="E301" t="str">
            <v>구조물터파기</v>
          </cell>
          <cell r="F301" t="str">
            <v>(토  사)</v>
          </cell>
          <cell r="G301" t="str">
            <v>M3</v>
          </cell>
          <cell r="H301">
            <v>0</v>
          </cell>
        </row>
        <row r="302">
          <cell r="A302" t="str">
            <v>D00582</v>
          </cell>
          <cell r="B302">
            <v>19</v>
          </cell>
          <cell r="C302" t="str">
            <v>b.</v>
          </cell>
          <cell r="D302">
            <v>3423594</v>
          </cell>
          <cell r="E302" t="str">
            <v>구조물터파기</v>
          </cell>
          <cell r="F302" t="str">
            <v>(풍화암)</v>
          </cell>
          <cell r="G302" t="str">
            <v>M3</v>
          </cell>
          <cell r="H302">
            <v>0</v>
          </cell>
        </row>
        <row r="303">
          <cell r="A303" t="str">
            <v>D01448</v>
          </cell>
          <cell r="B303">
            <v>126</v>
          </cell>
          <cell r="C303" t="str">
            <v>c.</v>
          </cell>
          <cell r="D303">
            <v>3423610</v>
          </cell>
          <cell r="E303" t="str">
            <v>구조물터파기</v>
          </cell>
          <cell r="F303" t="str">
            <v>(발파암)</v>
          </cell>
          <cell r="G303" t="str">
            <v>M3</v>
          </cell>
          <cell r="H303">
            <v>0</v>
          </cell>
        </row>
        <row r="304">
          <cell r="A304" t="str">
            <v>E1</v>
          </cell>
          <cell r="B304">
            <v>0</v>
          </cell>
          <cell r="C304" t="str">
            <v>소계</v>
          </cell>
          <cell r="D304">
            <v>3423618</v>
          </cell>
        </row>
        <row r="305">
          <cell r="A305" t="str">
            <v>T1</v>
          </cell>
          <cell r="B305">
            <v>306</v>
          </cell>
          <cell r="C305" t="str">
            <v>나.</v>
          </cell>
          <cell r="D305">
            <v>3423622</v>
          </cell>
          <cell r="E305" t="str">
            <v>수중터파기</v>
          </cell>
          <cell r="H305">
            <v>0</v>
          </cell>
        </row>
        <row r="306">
          <cell r="A306" t="str">
            <v>D01368</v>
          </cell>
          <cell r="B306">
            <v>1134</v>
          </cell>
          <cell r="C306" t="str">
            <v>a.</v>
          </cell>
          <cell r="D306">
            <v>3423750</v>
          </cell>
          <cell r="E306" t="str">
            <v>구조물터파기</v>
          </cell>
          <cell r="F306" t="str">
            <v>(토  사)</v>
          </cell>
          <cell r="G306" t="str">
            <v>M3</v>
          </cell>
          <cell r="H306">
            <v>0</v>
          </cell>
        </row>
        <row r="307">
          <cell r="A307" t="str">
            <v>E1</v>
          </cell>
          <cell r="B307">
            <v>0</v>
          </cell>
          <cell r="C307" t="str">
            <v>소계</v>
          </cell>
          <cell r="D307">
            <v>3423752</v>
          </cell>
        </row>
        <row r="308">
          <cell r="A308" t="str">
            <v>E2</v>
          </cell>
          <cell r="B308">
            <v>0</v>
          </cell>
          <cell r="C308" t="str">
            <v>계</v>
          </cell>
          <cell r="D308">
            <v>3423754</v>
          </cell>
        </row>
        <row r="309">
          <cell r="A309" t="str">
            <v>T2</v>
          </cell>
          <cell r="B309">
            <v>311</v>
          </cell>
          <cell r="C309" t="str">
            <v>2)</v>
          </cell>
          <cell r="D309">
            <v>3612789</v>
          </cell>
          <cell r="E309" t="str">
            <v>콘크리트타설공</v>
          </cell>
          <cell r="H309">
            <v>0</v>
          </cell>
        </row>
        <row r="310">
          <cell r="A310" t="str">
            <v>D02072</v>
          </cell>
          <cell r="B310">
            <v>2629</v>
          </cell>
          <cell r="C310" t="str">
            <v>가</v>
          </cell>
          <cell r="D310">
            <v>3801824</v>
          </cell>
          <cell r="E310" t="str">
            <v>콘크리트타설</v>
          </cell>
          <cell r="F310" t="str">
            <v>(철근,진동기포함)</v>
          </cell>
          <cell r="G310" t="str">
            <v>M3</v>
          </cell>
          <cell r="H310">
            <v>0</v>
          </cell>
        </row>
        <row r="311">
          <cell r="A311" t="str">
            <v>D02073</v>
          </cell>
          <cell r="B311">
            <v>540</v>
          </cell>
          <cell r="C311" t="str">
            <v>나</v>
          </cell>
          <cell r="D311">
            <v>3896342</v>
          </cell>
          <cell r="E311" t="str">
            <v>콘크리트타설</v>
          </cell>
          <cell r="F311" t="str">
            <v>(무근,진동기포함)</v>
          </cell>
          <cell r="G311" t="str">
            <v>M3</v>
          </cell>
          <cell r="H311">
            <v>0</v>
          </cell>
        </row>
        <row r="312">
          <cell r="A312" t="str">
            <v>E2</v>
          </cell>
          <cell r="B312">
            <v>0</v>
          </cell>
          <cell r="C312" t="str">
            <v>계</v>
          </cell>
          <cell r="D312">
            <v>3919972</v>
          </cell>
        </row>
        <row r="313">
          <cell r="A313" t="str">
            <v>T2</v>
          </cell>
          <cell r="B313">
            <v>319</v>
          </cell>
          <cell r="C313" t="str">
            <v>3)</v>
          </cell>
          <cell r="D313">
            <v>3931787</v>
          </cell>
          <cell r="E313" t="str">
            <v>거푸집</v>
          </cell>
          <cell r="H313">
            <v>0</v>
          </cell>
        </row>
        <row r="314">
          <cell r="A314" t="str">
            <v>D00627</v>
          </cell>
          <cell r="B314">
            <v>2165</v>
          </cell>
          <cell r="C314" t="str">
            <v>가</v>
          </cell>
          <cell r="D314">
            <v>3943601</v>
          </cell>
          <cell r="E314" t="str">
            <v>합판거푸집</v>
          </cell>
          <cell r="F314" t="str">
            <v>(3회) 0-7M</v>
          </cell>
          <cell r="G314" t="str">
            <v>M2</v>
          </cell>
          <cell r="H314">
            <v>0</v>
          </cell>
        </row>
        <row r="315">
          <cell r="A315" t="str">
            <v>D00628</v>
          </cell>
          <cell r="B315">
            <v>138</v>
          </cell>
          <cell r="C315" t="str">
            <v>나</v>
          </cell>
          <cell r="D315">
            <v>3967230</v>
          </cell>
          <cell r="E315" t="str">
            <v>합판거푸집</v>
          </cell>
          <cell r="F315" t="str">
            <v>(3회) 7-10M</v>
          </cell>
          <cell r="G315" t="str">
            <v>M2</v>
          </cell>
          <cell r="H315">
            <v>0</v>
          </cell>
        </row>
        <row r="316">
          <cell r="A316" t="str">
            <v>D00010</v>
          </cell>
          <cell r="B316">
            <v>85</v>
          </cell>
          <cell r="C316" t="str">
            <v>다</v>
          </cell>
          <cell r="D316">
            <v>3973138</v>
          </cell>
          <cell r="E316" t="str">
            <v>합판거푸집</v>
          </cell>
          <cell r="F316" t="str">
            <v>(3회) 13-16M</v>
          </cell>
          <cell r="G316" t="str">
            <v>M2</v>
          </cell>
          <cell r="H316">
            <v>0</v>
          </cell>
        </row>
        <row r="317">
          <cell r="A317" t="str">
            <v>D00072</v>
          </cell>
          <cell r="B317">
            <v>377</v>
          </cell>
          <cell r="C317" t="str">
            <v>라</v>
          </cell>
          <cell r="D317">
            <v>3979045</v>
          </cell>
          <cell r="E317" t="str">
            <v>합판거푸집</v>
          </cell>
          <cell r="F317" t="str">
            <v>(4회)</v>
          </cell>
          <cell r="G317" t="str">
            <v>M2</v>
          </cell>
          <cell r="H317">
            <v>0</v>
          </cell>
        </row>
        <row r="318">
          <cell r="A318" t="str">
            <v>D00074</v>
          </cell>
          <cell r="B318">
            <v>178</v>
          </cell>
          <cell r="C318" t="str">
            <v>마</v>
          </cell>
          <cell r="D318">
            <v>3984952</v>
          </cell>
          <cell r="E318" t="str">
            <v>합판거푸집</v>
          </cell>
          <cell r="F318" t="str">
            <v>(6회)</v>
          </cell>
          <cell r="G318" t="str">
            <v>M2</v>
          </cell>
          <cell r="H318">
            <v>0</v>
          </cell>
        </row>
        <row r="319">
          <cell r="A319" t="str">
            <v>D02329</v>
          </cell>
          <cell r="B319">
            <v>387</v>
          </cell>
          <cell r="C319" t="str">
            <v>바</v>
          </cell>
          <cell r="D319">
            <v>3986614</v>
          </cell>
          <cell r="E319" t="str">
            <v>강재거푸집</v>
          </cell>
          <cell r="F319" t="str">
            <v>(원형교각용)</v>
          </cell>
          <cell r="G319" t="str">
            <v>M2</v>
          </cell>
          <cell r="H319">
            <v>0</v>
          </cell>
        </row>
        <row r="320">
          <cell r="A320" t="str">
            <v>E2</v>
          </cell>
          <cell r="B320">
            <v>0</v>
          </cell>
          <cell r="C320" t="str">
            <v>계</v>
          </cell>
          <cell r="D320">
            <v>3986891</v>
          </cell>
        </row>
        <row r="321">
          <cell r="A321" t="str">
            <v>T2</v>
          </cell>
          <cell r="B321">
            <v>324</v>
          </cell>
          <cell r="C321" t="str">
            <v>4)</v>
          </cell>
          <cell r="D321">
            <v>3986961</v>
          </cell>
          <cell r="E321" t="str">
            <v>동바리공</v>
          </cell>
          <cell r="H321">
            <v>0</v>
          </cell>
        </row>
        <row r="322">
          <cell r="A322" t="str">
            <v>D02259</v>
          </cell>
          <cell r="B322">
            <v>1</v>
          </cell>
          <cell r="C322" t="str">
            <v>가</v>
          </cell>
          <cell r="D322">
            <v>3987376</v>
          </cell>
          <cell r="E322" t="str">
            <v>동바리공</v>
          </cell>
          <cell r="F322" t="str">
            <v>(소비교)</v>
          </cell>
          <cell r="G322" t="str">
            <v>식</v>
          </cell>
          <cell r="H322">
            <v>0</v>
          </cell>
        </row>
        <row r="323">
          <cell r="A323" t="str">
            <v>D02223</v>
          </cell>
          <cell r="B323">
            <v>140</v>
          </cell>
          <cell r="C323" t="str">
            <v>나</v>
          </cell>
          <cell r="D323">
            <v>3987722</v>
          </cell>
          <cell r="E323" t="str">
            <v>DECK FINISHER용 동바</v>
          </cell>
          <cell r="F323" t="str">
            <v>리</v>
          </cell>
          <cell r="G323" t="str">
            <v>공/m3</v>
          </cell>
          <cell r="H323">
            <v>0</v>
          </cell>
        </row>
        <row r="324">
          <cell r="A324" t="str">
            <v>D02328</v>
          </cell>
          <cell r="B324">
            <v>219</v>
          </cell>
          <cell r="C324" t="str">
            <v>다</v>
          </cell>
          <cell r="D324">
            <v>3987745</v>
          </cell>
          <cell r="E324" t="str">
            <v>강관동바리</v>
          </cell>
          <cell r="F324" t="str">
            <v>(수평연결재)</v>
          </cell>
          <cell r="G324" t="str">
            <v>M2</v>
          </cell>
          <cell r="H324">
            <v>0</v>
          </cell>
        </row>
        <row r="325">
          <cell r="A325" t="str">
            <v>E2</v>
          </cell>
          <cell r="B325">
            <v>0</v>
          </cell>
          <cell r="C325" t="str">
            <v>계</v>
          </cell>
          <cell r="D325">
            <v>3987768</v>
          </cell>
        </row>
        <row r="326">
          <cell r="A326" t="str">
            <v>D01150</v>
          </cell>
          <cell r="B326">
            <v>1787</v>
          </cell>
          <cell r="C326" t="str">
            <v>5)</v>
          </cell>
          <cell r="D326">
            <v>3987814</v>
          </cell>
          <cell r="E326" t="str">
            <v>비계공(강관)</v>
          </cell>
          <cell r="G326" t="str">
            <v>M2</v>
          </cell>
          <cell r="H326">
            <v>0</v>
          </cell>
        </row>
        <row r="327">
          <cell r="A327" t="str">
            <v>D01284</v>
          </cell>
          <cell r="B327">
            <v>108</v>
          </cell>
          <cell r="C327" t="str">
            <v>6)</v>
          </cell>
          <cell r="D327">
            <v>3987860</v>
          </cell>
          <cell r="E327" t="str">
            <v>다웰바설치</v>
          </cell>
          <cell r="F327" t="str">
            <v>(φ 25x600)</v>
          </cell>
          <cell r="G327" t="str">
            <v>EA</v>
          </cell>
          <cell r="H327">
            <v>0</v>
          </cell>
        </row>
        <row r="328">
          <cell r="A328" t="str">
            <v>T2</v>
          </cell>
          <cell r="B328">
            <v>331</v>
          </cell>
          <cell r="C328" t="str">
            <v>7)</v>
          </cell>
          <cell r="D328">
            <v>3987872</v>
          </cell>
          <cell r="E328" t="str">
            <v>강관파일</v>
          </cell>
          <cell r="H328">
            <v>0</v>
          </cell>
        </row>
        <row r="329">
          <cell r="A329" t="str">
            <v>D02226</v>
          </cell>
          <cell r="B329">
            <v>1453</v>
          </cell>
          <cell r="C329" t="str">
            <v>가</v>
          </cell>
          <cell r="D329">
            <v>3988000</v>
          </cell>
          <cell r="E329" t="str">
            <v>파일자재비</v>
          </cell>
          <cell r="F329" t="str">
            <v>(φ508,t=9mm)</v>
          </cell>
          <cell r="G329" t="str">
            <v>M</v>
          </cell>
          <cell r="H329">
            <v>0</v>
          </cell>
        </row>
        <row r="330">
          <cell r="A330" t="str">
            <v>D02324</v>
          </cell>
          <cell r="B330">
            <v>1425</v>
          </cell>
          <cell r="C330" t="str">
            <v>나</v>
          </cell>
          <cell r="D330">
            <v>3988001</v>
          </cell>
          <cell r="E330" t="str">
            <v>천공항타비(수직항)</v>
          </cell>
          <cell r="F330" t="str">
            <v>508m/m-9t:천공</v>
          </cell>
          <cell r="G330" t="str">
            <v>M</v>
          </cell>
          <cell r="H330">
            <v>0</v>
          </cell>
        </row>
        <row r="331">
          <cell r="A331" t="str">
            <v>D01639</v>
          </cell>
          <cell r="B331">
            <v>136</v>
          </cell>
          <cell r="C331" t="str">
            <v>다</v>
          </cell>
          <cell r="D331">
            <v>3988065</v>
          </cell>
          <cell r="E331" t="str">
            <v>두부 및 선단보강</v>
          </cell>
          <cell r="F331" t="str">
            <v>(강관말뚝 : 508mm)</v>
          </cell>
          <cell r="G331" t="str">
            <v>EA</v>
          </cell>
          <cell r="H331">
            <v>0</v>
          </cell>
        </row>
        <row r="332">
          <cell r="A332" t="str">
            <v>E2</v>
          </cell>
          <cell r="B332">
            <v>0</v>
          </cell>
          <cell r="C332" t="str">
            <v>계</v>
          </cell>
          <cell r="D332">
            <v>3988074</v>
          </cell>
        </row>
        <row r="333">
          <cell r="A333" t="str">
            <v>D01384</v>
          </cell>
          <cell r="B333">
            <v>11</v>
          </cell>
          <cell r="C333" t="str">
            <v>8)</v>
          </cell>
          <cell r="D333">
            <v>3988075</v>
          </cell>
          <cell r="E333" t="str">
            <v>타르지</v>
          </cell>
          <cell r="G333" t="str">
            <v>M2</v>
          </cell>
          <cell r="H333">
            <v>0</v>
          </cell>
        </row>
        <row r="334">
          <cell r="A334" t="str">
            <v>D00494</v>
          </cell>
          <cell r="B334">
            <v>1611</v>
          </cell>
          <cell r="C334" t="str">
            <v>9)</v>
          </cell>
          <cell r="D334">
            <v>3988076</v>
          </cell>
          <cell r="E334" t="str">
            <v>데크휘니샤 면고르기</v>
          </cell>
          <cell r="G334" t="str">
            <v>M2</v>
          </cell>
          <cell r="H334">
            <v>0</v>
          </cell>
        </row>
        <row r="335">
          <cell r="A335" t="str">
            <v>D01245</v>
          </cell>
          <cell r="B335">
            <v>1611</v>
          </cell>
          <cell r="C335" t="str">
            <v>10)</v>
          </cell>
          <cell r="D335">
            <v>3988140</v>
          </cell>
          <cell r="E335" t="str">
            <v>슬래브양생</v>
          </cell>
          <cell r="G335" t="str">
            <v>M2</v>
          </cell>
          <cell r="H335">
            <v>0</v>
          </cell>
        </row>
        <row r="336">
          <cell r="A336" t="str">
            <v>T2</v>
          </cell>
          <cell r="B336">
            <v>338</v>
          </cell>
          <cell r="C336" t="str">
            <v>11)</v>
          </cell>
          <cell r="D336">
            <v>3988172</v>
          </cell>
          <cell r="E336" t="str">
            <v>방수공</v>
          </cell>
          <cell r="H336">
            <v>0</v>
          </cell>
        </row>
        <row r="337">
          <cell r="A337" t="str">
            <v>D00495</v>
          </cell>
          <cell r="B337">
            <v>1169</v>
          </cell>
          <cell r="C337" t="str">
            <v>가</v>
          </cell>
          <cell r="D337">
            <v>3988188</v>
          </cell>
          <cell r="E337" t="str">
            <v>교면방수</v>
          </cell>
          <cell r="F337" t="str">
            <v>(도막방수)</v>
          </cell>
          <cell r="G337" t="str">
            <v>M2</v>
          </cell>
          <cell r="H337">
            <v>0</v>
          </cell>
        </row>
        <row r="338">
          <cell r="A338" t="str">
            <v>D00354</v>
          </cell>
          <cell r="B338">
            <v>278</v>
          </cell>
          <cell r="C338" t="str">
            <v>나</v>
          </cell>
          <cell r="D338">
            <v>3988196</v>
          </cell>
          <cell r="E338" t="str">
            <v>배면방수</v>
          </cell>
          <cell r="G338" t="str">
            <v>M2</v>
          </cell>
          <cell r="H338">
            <v>0</v>
          </cell>
        </row>
        <row r="339">
          <cell r="A339" t="str">
            <v>E2</v>
          </cell>
          <cell r="B339">
            <v>0</v>
          </cell>
          <cell r="C339" t="str">
            <v>계</v>
          </cell>
          <cell r="D339">
            <v>3988200</v>
          </cell>
        </row>
        <row r="340">
          <cell r="A340" t="str">
            <v>T2</v>
          </cell>
          <cell r="B340">
            <v>342</v>
          </cell>
          <cell r="C340" t="str">
            <v>12)</v>
          </cell>
          <cell r="D340">
            <v>3988202</v>
          </cell>
          <cell r="E340" t="str">
            <v>스페이서</v>
          </cell>
          <cell r="H340">
            <v>0</v>
          </cell>
        </row>
        <row r="341">
          <cell r="A341" t="str">
            <v>D01640</v>
          </cell>
          <cell r="B341">
            <v>2985</v>
          </cell>
          <cell r="C341" t="str">
            <v>가</v>
          </cell>
          <cell r="D341">
            <v>3988203</v>
          </cell>
          <cell r="E341" t="str">
            <v>슬배브 및 기초</v>
          </cell>
          <cell r="G341" t="str">
            <v>M2</v>
          </cell>
          <cell r="H341">
            <v>0</v>
          </cell>
        </row>
        <row r="342">
          <cell r="A342" t="str">
            <v>D01640</v>
          </cell>
          <cell r="B342">
            <v>929</v>
          </cell>
          <cell r="C342" t="str">
            <v>나</v>
          </cell>
          <cell r="D342">
            <v>3988236</v>
          </cell>
          <cell r="E342" t="str">
            <v>벽 체</v>
          </cell>
          <cell r="G342" t="str">
            <v>M2</v>
          </cell>
          <cell r="H342">
            <v>0</v>
          </cell>
        </row>
        <row r="343">
          <cell r="A343" t="str">
            <v>E2</v>
          </cell>
          <cell r="B343">
            <v>0</v>
          </cell>
          <cell r="C343" t="str">
            <v>계</v>
          </cell>
          <cell r="D343">
            <v>3988268</v>
          </cell>
        </row>
        <row r="344">
          <cell r="A344" t="str">
            <v>T2</v>
          </cell>
          <cell r="B344">
            <v>345</v>
          </cell>
          <cell r="C344" t="str">
            <v>13)</v>
          </cell>
          <cell r="D344">
            <v>3988300</v>
          </cell>
          <cell r="E344" t="str">
            <v>신축이음장치</v>
          </cell>
          <cell r="H344">
            <v>0</v>
          </cell>
        </row>
        <row r="345">
          <cell r="A345" t="str">
            <v>D00699</v>
          </cell>
          <cell r="B345">
            <v>40.44</v>
          </cell>
          <cell r="C345" t="str">
            <v>나</v>
          </cell>
          <cell r="D345">
            <v>3988316</v>
          </cell>
          <cell r="E345" t="str">
            <v>신축이음장치</v>
          </cell>
          <cell r="F345" t="str">
            <v>(NO. 70)</v>
          </cell>
          <cell r="G345" t="str">
            <v>M</v>
          </cell>
          <cell r="H345">
            <v>0</v>
          </cell>
        </row>
        <row r="346">
          <cell r="A346" t="str">
            <v>E2</v>
          </cell>
          <cell r="B346">
            <v>0</v>
          </cell>
          <cell r="C346" t="str">
            <v>계</v>
          </cell>
          <cell r="D346">
            <v>3988328</v>
          </cell>
        </row>
        <row r="347">
          <cell r="A347" t="str">
            <v>D00501</v>
          </cell>
          <cell r="B347">
            <v>1</v>
          </cell>
          <cell r="C347" t="str">
            <v>14)</v>
          </cell>
          <cell r="D347">
            <v>3988456</v>
          </cell>
          <cell r="E347" t="str">
            <v>교명판</v>
          </cell>
          <cell r="F347" t="str">
            <v>(450x200x10)</v>
          </cell>
          <cell r="G347" t="str">
            <v>EA</v>
          </cell>
          <cell r="H347">
            <v>0</v>
          </cell>
        </row>
        <row r="348">
          <cell r="A348" t="str">
            <v>D00502</v>
          </cell>
          <cell r="B348">
            <v>1</v>
          </cell>
          <cell r="C348" t="str">
            <v>15)</v>
          </cell>
          <cell r="D348">
            <v>3988488</v>
          </cell>
          <cell r="E348" t="str">
            <v>설명판</v>
          </cell>
          <cell r="F348" t="str">
            <v>(510x410x10)</v>
          </cell>
          <cell r="G348" t="str">
            <v>EA</v>
          </cell>
          <cell r="H348">
            <v>0</v>
          </cell>
        </row>
        <row r="349">
          <cell r="A349" t="str">
            <v>D00510</v>
          </cell>
          <cell r="B349">
            <v>1</v>
          </cell>
          <cell r="C349" t="str">
            <v>16)</v>
          </cell>
          <cell r="D349">
            <v>3988504</v>
          </cell>
          <cell r="E349" t="str">
            <v>T.B.M 설치</v>
          </cell>
          <cell r="G349" t="str">
            <v>EA</v>
          </cell>
          <cell r="H349">
            <v>0</v>
          </cell>
        </row>
        <row r="350">
          <cell r="A350" t="str">
            <v>D00776</v>
          </cell>
          <cell r="B350">
            <v>299</v>
          </cell>
          <cell r="C350" t="str">
            <v>17)</v>
          </cell>
          <cell r="D350">
            <v>3988526</v>
          </cell>
          <cell r="E350" t="str">
            <v>전선관</v>
          </cell>
          <cell r="F350" t="str">
            <v>(ø=100 ㎜)</v>
          </cell>
          <cell r="G350" t="str">
            <v>M</v>
          </cell>
          <cell r="H350">
            <v>0</v>
          </cell>
        </row>
        <row r="351">
          <cell r="A351" t="str">
            <v>T2</v>
          </cell>
          <cell r="B351">
            <v>353</v>
          </cell>
          <cell r="C351" t="str">
            <v>18)</v>
          </cell>
          <cell r="D351">
            <v>3988528</v>
          </cell>
          <cell r="E351" t="str">
            <v>방호벽</v>
          </cell>
          <cell r="H351">
            <v>0</v>
          </cell>
        </row>
        <row r="352">
          <cell r="A352" t="str">
            <v>D02237</v>
          </cell>
          <cell r="B352">
            <v>75</v>
          </cell>
          <cell r="C352" t="str">
            <v>가</v>
          </cell>
          <cell r="D352">
            <v>3988529</v>
          </cell>
          <cell r="E352" t="str">
            <v>방호벽</v>
          </cell>
          <cell r="F352" t="str">
            <v>(교량용:일반구간)</v>
          </cell>
          <cell r="G352" t="str">
            <v>M</v>
          </cell>
          <cell r="H352">
            <v>0</v>
          </cell>
        </row>
        <row r="353">
          <cell r="A353" t="str">
            <v>D02326</v>
          </cell>
          <cell r="B353">
            <v>75</v>
          </cell>
          <cell r="C353" t="str">
            <v>나</v>
          </cell>
          <cell r="D353">
            <v>3988530</v>
          </cell>
          <cell r="E353" t="str">
            <v>방음벽기초</v>
          </cell>
          <cell r="F353" t="str">
            <v>(교량용)</v>
          </cell>
          <cell r="G353" t="str">
            <v>M</v>
          </cell>
          <cell r="H353">
            <v>0</v>
          </cell>
        </row>
        <row r="354">
          <cell r="A354" t="str">
            <v>E2</v>
          </cell>
          <cell r="B354">
            <v>0</v>
          </cell>
          <cell r="C354" t="str">
            <v>계</v>
          </cell>
          <cell r="D354">
            <v>3988594</v>
          </cell>
        </row>
        <row r="355">
          <cell r="A355" t="str">
            <v>D01680</v>
          </cell>
          <cell r="B355">
            <v>9.26</v>
          </cell>
          <cell r="C355" t="str">
            <v>19)</v>
          </cell>
          <cell r="D355">
            <v>3988786</v>
          </cell>
          <cell r="E355" t="str">
            <v>무수축 콘크리트</v>
          </cell>
          <cell r="G355" t="str">
            <v>M3</v>
          </cell>
          <cell r="H355">
            <v>0</v>
          </cell>
        </row>
        <row r="356">
          <cell r="A356" t="str">
            <v>D00662</v>
          </cell>
          <cell r="B356">
            <v>1.78</v>
          </cell>
          <cell r="C356" t="str">
            <v>20)</v>
          </cell>
          <cell r="D356">
            <v>3988790</v>
          </cell>
          <cell r="E356" t="str">
            <v>무수축 몰탈</v>
          </cell>
          <cell r="F356" t="str">
            <v>(1:1)</v>
          </cell>
          <cell r="G356" t="str">
            <v>M3</v>
          </cell>
          <cell r="H356">
            <v>0</v>
          </cell>
        </row>
        <row r="357">
          <cell r="A357" t="str">
            <v>T2</v>
          </cell>
          <cell r="B357">
            <v>361</v>
          </cell>
          <cell r="C357" t="str">
            <v>21)</v>
          </cell>
          <cell r="D357">
            <v>3988911</v>
          </cell>
          <cell r="E357" t="str">
            <v>철근가공조립</v>
          </cell>
          <cell r="H357">
            <v>0</v>
          </cell>
        </row>
        <row r="358">
          <cell r="A358" t="str">
            <v>D00328</v>
          </cell>
          <cell r="B358">
            <v>138.93600000000001</v>
          </cell>
          <cell r="C358" t="str">
            <v>가</v>
          </cell>
          <cell r="D358">
            <v>3989031</v>
          </cell>
          <cell r="E358" t="str">
            <v>철근가공조립</v>
          </cell>
          <cell r="F358" t="str">
            <v>(매우복잡)</v>
          </cell>
          <cell r="G358" t="str">
            <v>TON</v>
          </cell>
          <cell r="H358">
            <v>0</v>
          </cell>
        </row>
        <row r="359">
          <cell r="A359" t="str">
            <v>D00327</v>
          </cell>
          <cell r="B359">
            <v>213.25299999999999</v>
          </cell>
          <cell r="C359" t="str">
            <v>나</v>
          </cell>
          <cell r="D359">
            <v>3989039</v>
          </cell>
          <cell r="E359" t="str">
            <v>철근가공조립</v>
          </cell>
          <cell r="F359" t="str">
            <v>(복잡)</v>
          </cell>
          <cell r="G359" t="str">
            <v>TON</v>
          </cell>
          <cell r="H359">
            <v>0</v>
          </cell>
        </row>
        <row r="360">
          <cell r="A360" t="str">
            <v>D00326</v>
          </cell>
          <cell r="B360">
            <v>136.89400000000001</v>
          </cell>
          <cell r="C360" t="str">
            <v>다</v>
          </cell>
          <cell r="D360">
            <v>3989043</v>
          </cell>
          <cell r="E360" t="str">
            <v>철근가공조립</v>
          </cell>
          <cell r="F360" t="str">
            <v>(보통)</v>
          </cell>
          <cell r="G360" t="str">
            <v>TON</v>
          </cell>
          <cell r="H360">
            <v>0</v>
          </cell>
        </row>
        <row r="361">
          <cell r="A361" t="str">
            <v>D00325</v>
          </cell>
          <cell r="B361">
            <v>10.19</v>
          </cell>
          <cell r="C361" t="str">
            <v>라</v>
          </cell>
          <cell r="D361">
            <v>3989045</v>
          </cell>
          <cell r="E361" t="str">
            <v>철근가공조립</v>
          </cell>
          <cell r="F361" t="str">
            <v>(간단)</v>
          </cell>
          <cell r="G361" t="str">
            <v>TON</v>
          </cell>
          <cell r="H361">
            <v>0</v>
          </cell>
        </row>
        <row r="362">
          <cell r="A362" t="str">
            <v>E2</v>
          </cell>
          <cell r="B362">
            <v>0</v>
          </cell>
          <cell r="C362" t="str">
            <v>계</v>
          </cell>
          <cell r="D362">
            <v>3989046</v>
          </cell>
        </row>
        <row r="363">
          <cell r="A363" t="str">
            <v>T2</v>
          </cell>
          <cell r="B363">
            <v>368</v>
          </cell>
          <cell r="C363" t="str">
            <v>22)</v>
          </cell>
          <cell r="D363">
            <v>3989110</v>
          </cell>
          <cell r="E363" t="str">
            <v>배수시설</v>
          </cell>
          <cell r="H363">
            <v>0</v>
          </cell>
        </row>
        <row r="364">
          <cell r="A364" t="str">
            <v>D00663</v>
          </cell>
          <cell r="B364">
            <v>8</v>
          </cell>
          <cell r="D364">
            <v>3989174</v>
          </cell>
          <cell r="E364" t="str">
            <v>육교용 집수구</v>
          </cell>
          <cell r="F364" t="str">
            <v>(주철)</v>
          </cell>
          <cell r="G364" t="str">
            <v>EA</v>
          </cell>
          <cell r="H364">
            <v>0</v>
          </cell>
        </row>
        <row r="365">
          <cell r="A365" t="str">
            <v>D00664</v>
          </cell>
          <cell r="B365">
            <v>8</v>
          </cell>
          <cell r="D365">
            <v>3989175</v>
          </cell>
          <cell r="E365" t="str">
            <v>육교용연결집수거</v>
          </cell>
          <cell r="F365" t="str">
            <v>(스텐레스)</v>
          </cell>
          <cell r="G365" t="str">
            <v>EA</v>
          </cell>
          <cell r="H365">
            <v>0</v>
          </cell>
        </row>
        <row r="366">
          <cell r="A366" t="str">
            <v>D00666</v>
          </cell>
          <cell r="B366">
            <v>24</v>
          </cell>
          <cell r="D366">
            <v>3989176</v>
          </cell>
          <cell r="E366" t="str">
            <v>육교용 곡관</v>
          </cell>
          <cell r="G366" t="str">
            <v>EA</v>
          </cell>
          <cell r="H366">
            <v>0</v>
          </cell>
        </row>
        <row r="367">
          <cell r="A367" t="str">
            <v>D00665</v>
          </cell>
          <cell r="B367">
            <v>56</v>
          </cell>
          <cell r="D367">
            <v>3989240</v>
          </cell>
          <cell r="E367" t="str">
            <v>육교용 직관</v>
          </cell>
          <cell r="F367" t="str">
            <v>(□150)</v>
          </cell>
          <cell r="G367" t="str">
            <v>M</v>
          </cell>
          <cell r="H367">
            <v>0</v>
          </cell>
        </row>
        <row r="368">
          <cell r="A368" t="str">
            <v>D00667</v>
          </cell>
          <cell r="B368">
            <v>58</v>
          </cell>
          <cell r="D368">
            <v>3989272</v>
          </cell>
          <cell r="E368" t="str">
            <v>육교용 연결부</v>
          </cell>
          <cell r="F368" t="str">
            <v>(스텐레스)</v>
          </cell>
          <cell r="G368" t="str">
            <v>EA</v>
          </cell>
          <cell r="H368">
            <v>0</v>
          </cell>
        </row>
        <row r="369">
          <cell r="A369" t="str">
            <v>E2</v>
          </cell>
          <cell r="B369">
            <v>0</v>
          </cell>
          <cell r="C369" t="str">
            <v>계</v>
          </cell>
          <cell r="D369">
            <v>3989336</v>
          </cell>
        </row>
        <row r="370">
          <cell r="A370" t="str">
            <v>T2</v>
          </cell>
          <cell r="B370">
            <v>372</v>
          </cell>
          <cell r="C370" t="str">
            <v>23)</v>
          </cell>
          <cell r="D370">
            <v>3989368</v>
          </cell>
          <cell r="E370" t="str">
            <v>스치로폴</v>
          </cell>
          <cell r="H370">
            <v>0</v>
          </cell>
        </row>
        <row r="371">
          <cell r="A371" t="str">
            <v>D00519</v>
          </cell>
          <cell r="B371">
            <v>67</v>
          </cell>
          <cell r="C371" t="str">
            <v>가</v>
          </cell>
          <cell r="D371">
            <v>3989384</v>
          </cell>
          <cell r="E371" t="str">
            <v>스치로폴</v>
          </cell>
          <cell r="F371" t="str">
            <v>(T=20m/m)</v>
          </cell>
          <cell r="G371" t="str">
            <v>M2</v>
          </cell>
          <cell r="H371">
            <v>0</v>
          </cell>
        </row>
        <row r="372">
          <cell r="A372" t="str">
            <v>D00518</v>
          </cell>
          <cell r="B372">
            <v>85</v>
          </cell>
          <cell r="C372" t="str">
            <v>나</v>
          </cell>
          <cell r="D372">
            <v>3989392</v>
          </cell>
          <cell r="E372" t="str">
            <v>스치로폴</v>
          </cell>
          <cell r="F372" t="str">
            <v>(T=10m/m)</v>
          </cell>
          <cell r="G372" t="str">
            <v>M2</v>
          </cell>
          <cell r="H372">
            <v>0</v>
          </cell>
        </row>
        <row r="373">
          <cell r="A373" t="str">
            <v>E2</v>
          </cell>
          <cell r="B373">
            <v>0</v>
          </cell>
          <cell r="C373" t="str">
            <v>계</v>
          </cell>
          <cell r="D373">
            <v>3989396</v>
          </cell>
        </row>
        <row r="374">
          <cell r="A374" t="str">
            <v>T2</v>
          </cell>
          <cell r="B374">
            <v>377</v>
          </cell>
          <cell r="C374" t="str">
            <v>25)</v>
          </cell>
          <cell r="D374">
            <v>3989560</v>
          </cell>
          <cell r="E374" t="str">
            <v>P.C BEAM</v>
          </cell>
          <cell r="H374">
            <v>0</v>
          </cell>
        </row>
        <row r="375">
          <cell r="A375" t="str">
            <v>D00472</v>
          </cell>
          <cell r="B375">
            <v>20</v>
          </cell>
          <cell r="C375" t="str">
            <v>가</v>
          </cell>
          <cell r="D375">
            <v>3989624</v>
          </cell>
          <cell r="E375" t="str">
            <v>P.C빔 제작</v>
          </cell>
          <cell r="F375" t="str">
            <v>(L=30.00M)</v>
          </cell>
          <cell r="G375" t="str">
            <v>본</v>
          </cell>
          <cell r="H375">
            <v>0</v>
          </cell>
        </row>
        <row r="376">
          <cell r="A376" t="str">
            <v>D00478</v>
          </cell>
          <cell r="B376">
            <v>20</v>
          </cell>
          <cell r="C376" t="str">
            <v>나</v>
          </cell>
          <cell r="D376">
            <v>3989632</v>
          </cell>
          <cell r="E376" t="str">
            <v>P.C빔 설치</v>
          </cell>
          <cell r="F376" t="str">
            <v>(L=30.00M)</v>
          </cell>
          <cell r="G376" t="str">
            <v>본</v>
          </cell>
          <cell r="H376">
            <v>0</v>
          </cell>
        </row>
        <row r="377">
          <cell r="A377" t="str">
            <v>D02314</v>
          </cell>
          <cell r="B377">
            <v>20</v>
          </cell>
          <cell r="C377" t="str">
            <v>다</v>
          </cell>
          <cell r="D377">
            <v>3989640</v>
          </cell>
          <cell r="E377" t="str">
            <v>P.C BEAM 전도방지공</v>
          </cell>
          <cell r="G377" t="str">
            <v>본</v>
          </cell>
          <cell r="H377">
            <v>0</v>
          </cell>
        </row>
        <row r="378">
          <cell r="A378" t="str">
            <v>E2</v>
          </cell>
          <cell r="B378">
            <v>0</v>
          </cell>
          <cell r="C378" t="str">
            <v>계</v>
          </cell>
          <cell r="D378">
            <v>3989648</v>
          </cell>
        </row>
        <row r="379">
          <cell r="A379" t="str">
            <v>D00509</v>
          </cell>
          <cell r="B379">
            <v>691</v>
          </cell>
          <cell r="C379" t="str">
            <v>26)</v>
          </cell>
          <cell r="D379">
            <v>3989652</v>
          </cell>
          <cell r="E379" t="str">
            <v>낙하물 방지공</v>
          </cell>
          <cell r="G379" t="str">
            <v>M2</v>
          </cell>
          <cell r="H379">
            <v>0</v>
          </cell>
        </row>
        <row r="380">
          <cell r="A380" t="str">
            <v>D02221</v>
          </cell>
          <cell r="B380">
            <v>120</v>
          </cell>
          <cell r="C380" t="str">
            <v>27)</v>
          </cell>
          <cell r="D380">
            <v>3989654</v>
          </cell>
          <cell r="E380" t="str">
            <v>NOTCH</v>
          </cell>
          <cell r="G380" t="str">
            <v>M</v>
          </cell>
          <cell r="H380">
            <v>0</v>
          </cell>
        </row>
        <row r="381">
          <cell r="A381" t="str">
            <v>D01662</v>
          </cell>
          <cell r="B381">
            <v>4.3600000000000003</v>
          </cell>
          <cell r="C381" t="str">
            <v>28)</v>
          </cell>
          <cell r="D381">
            <v>3989655</v>
          </cell>
          <cell r="E381" t="str">
            <v>몰탈</v>
          </cell>
          <cell r="F381" t="str">
            <v>(1:3)</v>
          </cell>
          <cell r="G381" t="str">
            <v>M3</v>
          </cell>
          <cell r="H381">
            <v>0</v>
          </cell>
        </row>
        <row r="382">
          <cell r="A382" t="str">
            <v>D01385</v>
          </cell>
          <cell r="B382">
            <v>5.3</v>
          </cell>
          <cell r="C382" t="str">
            <v>29)</v>
          </cell>
          <cell r="D382">
            <v>3989656</v>
          </cell>
          <cell r="E382" t="str">
            <v>그라우팅밀크</v>
          </cell>
          <cell r="F382" t="str">
            <v>(P.C BEAM제작)</v>
          </cell>
          <cell r="G382" t="str">
            <v>M3</v>
          </cell>
          <cell r="H382">
            <v>0</v>
          </cell>
        </row>
        <row r="383">
          <cell r="A383" t="str">
            <v>T2</v>
          </cell>
          <cell r="B383">
            <v>386</v>
          </cell>
          <cell r="C383" t="str">
            <v>30)</v>
          </cell>
          <cell r="D383">
            <v>3989720</v>
          </cell>
          <cell r="E383" t="str">
            <v>SHOE 설치공</v>
          </cell>
          <cell r="H383">
            <v>0</v>
          </cell>
        </row>
        <row r="384">
          <cell r="A384" t="str">
            <v>D00713</v>
          </cell>
          <cell r="B384">
            <v>2</v>
          </cell>
          <cell r="C384" t="str">
            <v>가</v>
          </cell>
          <cell r="D384">
            <v>3989784</v>
          </cell>
          <cell r="E384" t="str">
            <v>교좌장치</v>
          </cell>
          <cell r="F384" t="str">
            <v>(고정단)135TON</v>
          </cell>
          <cell r="G384" t="str">
            <v>EA</v>
          </cell>
          <cell r="H384">
            <v>0</v>
          </cell>
        </row>
        <row r="385">
          <cell r="A385" t="str">
            <v>D00714</v>
          </cell>
          <cell r="B385">
            <v>14</v>
          </cell>
          <cell r="C385" t="str">
            <v>나</v>
          </cell>
          <cell r="D385">
            <v>3989785</v>
          </cell>
          <cell r="E385" t="str">
            <v>교좌장치</v>
          </cell>
          <cell r="F385" t="str">
            <v>(일방향)135TON</v>
          </cell>
          <cell r="G385" t="str">
            <v>EA</v>
          </cell>
          <cell r="H385">
            <v>0</v>
          </cell>
        </row>
        <row r="386">
          <cell r="A386" t="str">
            <v>D01461</v>
          </cell>
          <cell r="B386">
            <v>24</v>
          </cell>
          <cell r="C386" t="str">
            <v>다</v>
          </cell>
          <cell r="D386">
            <v>3989849</v>
          </cell>
          <cell r="E386" t="str">
            <v>교좌장치</v>
          </cell>
          <cell r="F386" t="str">
            <v>(양방향)135TON</v>
          </cell>
          <cell r="G386" t="str">
            <v>EA</v>
          </cell>
          <cell r="H386">
            <v>0</v>
          </cell>
        </row>
        <row r="387">
          <cell r="A387" t="str">
            <v>E2</v>
          </cell>
          <cell r="B387">
            <v>0</v>
          </cell>
          <cell r="C387" t="str">
            <v>계</v>
          </cell>
          <cell r="D387">
            <v>3990025</v>
          </cell>
        </row>
        <row r="388">
          <cell r="A388" t="str">
            <v>D01017</v>
          </cell>
          <cell r="B388">
            <v>3</v>
          </cell>
          <cell r="C388" t="str">
            <v>31)</v>
          </cell>
          <cell r="D388">
            <v>3990325</v>
          </cell>
          <cell r="E388" t="str">
            <v>콘크리트타설</v>
          </cell>
          <cell r="F388" t="str">
            <v>(BLOCK 설치용)</v>
          </cell>
          <cell r="G388" t="str">
            <v>M3</v>
          </cell>
          <cell r="H388">
            <v>0</v>
          </cell>
        </row>
        <row r="389">
          <cell r="A389" t="str">
            <v>D01693</v>
          </cell>
          <cell r="B389">
            <v>3389</v>
          </cell>
          <cell r="C389" t="str">
            <v>32)</v>
          </cell>
          <cell r="D389">
            <v>3990375</v>
          </cell>
          <cell r="E389" t="str">
            <v>쇄굴방지용사석채움</v>
          </cell>
          <cell r="F389" t="str">
            <v>(60KG)</v>
          </cell>
          <cell r="G389" t="str">
            <v>M3</v>
          </cell>
          <cell r="H389">
            <v>0</v>
          </cell>
        </row>
        <row r="390">
          <cell r="A390" t="str">
            <v>D01673</v>
          </cell>
          <cell r="B390">
            <v>100</v>
          </cell>
          <cell r="C390" t="str">
            <v>33)</v>
          </cell>
          <cell r="D390">
            <v>3990400</v>
          </cell>
          <cell r="E390" t="str">
            <v>뒷채움</v>
          </cell>
          <cell r="F390" t="str">
            <v>(선택층재 암거,교량)</v>
          </cell>
          <cell r="G390" t="str">
            <v>M3</v>
          </cell>
          <cell r="H390">
            <v>0</v>
          </cell>
        </row>
        <row r="391">
          <cell r="A391" t="str">
            <v>E3</v>
          </cell>
          <cell r="B391">
            <v>0</v>
          </cell>
          <cell r="C391" t="str">
            <v>합계</v>
          </cell>
          <cell r="D391">
            <v>3990425</v>
          </cell>
        </row>
        <row r="392">
          <cell r="A392" t="str">
            <v>T3</v>
          </cell>
          <cell r="B392">
            <v>473</v>
          </cell>
          <cell r="C392" t="str">
            <v>3-3</v>
          </cell>
          <cell r="D392">
            <v>3990553</v>
          </cell>
          <cell r="E392" t="str">
            <v>동막교</v>
          </cell>
          <cell r="H392">
            <v>0</v>
          </cell>
        </row>
        <row r="393">
          <cell r="A393" t="str">
            <v>T2</v>
          </cell>
          <cell r="B393">
            <v>401</v>
          </cell>
          <cell r="C393" t="str">
            <v>1)</v>
          </cell>
          <cell r="D393">
            <v>3990681</v>
          </cell>
          <cell r="E393" t="str">
            <v>구조물터파기</v>
          </cell>
          <cell r="H393">
            <v>0</v>
          </cell>
        </row>
        <row r="394">
          <cell r="A394" t="str">
            <v>T1</v>
          </cell>
          <cell r="B394">
            <v>397</v>
          </cell>
          <cell r="C394" t="str">
            <v>가.</v>
          </cell>
          <cell r="D394">
            <v>3990683</v>
          </cell>
          <cell r="E394" t="str">
            <v>육상터파기</v>
          </cell>
          <cell r="H394">
            <v>0</v>
          </cell>
        </row>
        <row r="395">
          <cell r="A395" t="str">
            <v>D01345</v>
          </cell>
          <cell r="B395">
            <v>12934</v>
          </cell>
          <cell r="C395" t="str">
            <v>a.</v>
          </cell>
          <cell r="D395">
            <v>3990685</v>
          </cell>
          <cell r="E395" t="str">
            <v>구조물터파기</v>
          </cell>
          <cell r="F395" t="str">
            <v>(토  사)</v>
          </cell>
          <cell r="G395" t="str">
            <v>M3</v>
          </cell>
          <cell r="H395">
            <v>0</v>
          </cell>
        </row>
        <row r="396">
          <cell r="A396" t="str">
            <v>D00582</v>
          </cell>
          <cell r="B396">
            <v>19</v>
          </cell>
          <cell r="C396" t="str">
            <v>b.</v>
          </cell>
          <cell r="D396">
            <v>3990717</v>
          </cell>
          <cell r="E396" t="str">
            <v>구조물터파기</v>
          </cell>
          <cell r="F396" t="str">
            <v>(풍화암)</v>
          </cell>
          <cell r="G396" t="str">
            <v>M3</v>
          </cell>
          <cell r="H396">
            <v>0</v>
          </cell>
        </row>
        <row r="397">
          <cell r="A397" t="str">
            <v>D01448</v>
          </cell>
          <cell r="B397">
            <v>126</v>
          </cell>
          <cell r="C397" t="str">
            <v>c.</v>
          </cell>
          <cell r="D397">
            <v>3990733</v>
          </cell>
          <cell r="E397" t="str">
            <v>구조물터파기</v>
          </cell>
          <cell r="F397" t="str">
            <v>(발파암)</v>
          </cell>
          <cell r="G397" t="str">
            <v>M3</v>
          </cell>
          <cell r="H397">
            <v>0</v>
          </cell>
        </row>
        <row r="398">
          <cell r="A398" t="str">
            <v>E1</v>
          </cell>
          <cell r="B398">
            <v>0</v>
          </cell>
          <cell r="C398" t="str">
            <v>소계</v>
          </cell>
          <cell r="D398">
            <v>3990741</v>
          </cell>
        </row>
        <row r="399">
          <cell r="A399" t="str">
            <v>T1</v>
          </cell>
          <cell r="B399">
            <v>400</v>
          </cell>
          <cell r="C399" t="str">
            <v>나.</v>
          </cell>
          <cell r="D399">
            <v>3990745</v>
          </cell>
          <cell r="E399" t="str">
            <v>수중터파기</v>
          </cell>
          <cell r="H399">
            <v>0</v>
          </cell>
        </row>
        <row r="400">
          <cell r="A400" t="str">
            <v>D01368</v>
          </cell>
          <cell r="B400">
            <v>1134</v>
          </cell>
          <cell r="C400" t="str">
            <v>a.</v>
          </cell>
          <cell r="D400">
            <v>3990873</v>
          </cell>
          <cell r="E400" t="str">
            <v>구조물터파기</v>
          </cell>
          <cell r="F400" t="str">
            <v>(토  사)</v>
          </cell>
          <cell r="G400" t="str">
            <v>M3</v>
          </cell>
          <cell r="H400">
            <v>0</v>
          </cell>
        </row>
        <row r="401">
          <cell r="A401" t="str">
            <v>E1</v>
          </cell>
          <cell r="B401">
            <v>0</v>
          </cell>
          <cell r="C401" t="str">
            <v>소계</v>
          </cell>
          <cell r="D401">
            <v>3990875</v>
          </cell>
        </row>
        <row r="402">
          <cell r="A402" t="str">
            <v>E2</v>
          </cell>
          <cell r="B402">
            <v>0</v>
          </cell>
          <cell r="C402" t="str">
            <v>계</v>
          </cell>
          <cell r="D402">
            <v>3990877</v>
          </cell>
        </row>
        <row r="403">
          <cell r="A403" t="str">
            <v>T2</v>
          </cell>
          <cell r="B403">
            <v>404</v>
          </cell>
          <cell r="C403" t="str">
            <v>2)</v>
          </cell>
          <cell r="D403">
            <v>4179912</v>
          </cell>
          <cell r="E403" t="str">
            <v>콘크리트타설공</v>
          </cell>
          <cell r="H403">
            <v>0</v>
          </cell>
        </row>
        <row r="404">
          <cell r="A404" t="str">
            <v>D02072</v>
          </cell>
          <cell r="B404">
            <v>2195</v>
          </cell>
          <cell r="C404" t="str">
            <v>가</v>
          </cell>
          <cell r="D404">
            <v>4368947</v>
          </cell>
          <cell r="E404" t="str">
            <v>콘크리트타설</v>
          </cell>
          <cell r="F404" t="str">
            <v>(철근,진동기포함)</v>
          </cell>
          <cell r="G404" t="str">
            <v>M3</v>
          </cell>
          <cell r="H404">
            <v>0</v>
          </cell>
        </row>
        <row r="405">
          <cell r="A405" t="str">
            <v>E2</v>
          </cell>
          <cell r="B405">
            <v>0</v>
          </cell>
          <cell r="C405" t="str">
            <v>계</v>
          </cell>
          <cell r="D405">
            <v>4487095</v>
          </cell>
        </row>
        <row r="406">
          <cell r="A406" t="str">
            <v>T2</v>
          </cell>
          <cell r="B406">
            <v>410</v>
          </cell>
          <cell r="C406" t="str">
            <v>3)</v>
          </cell>
          <cell r="D406">
            <v>4498910</v>
          </cell>
          <cell r="E406" t="str">
            <v>거푸집</v>
          </cell>
          <cell r="H406">
            <v>0</v>
          </cell>
        </row>
        <row r="407">
          <cell r="A407" t="str">
            <v>D00627</v>
          </cell>
          <cell r="B407">
            <v>1366</v>
          </cell>
          <cell r="C407" t="str">
            <v>가</v>
          </cell>
          <cell r="D407">
            <v>4510724</v>
          </cell>
          <cell r="E407" t="str">
            <v>합판거푸집</v>
          </cell>
          <cell r="F407" t="str">
            <v>(3회) 0-7M</v>
          </cell>
          <cell r="G407" t="str">
            <v>M2</v>
          </cell>
          <cell r="H407">
            <v>0</v>
          </cell>
        </row>
        <row r="408">
          <cell r="A408" t="str">
            <v>D00628</v>
          </cell>
          <cell r="B408">
            <v>152</v>
          </cell>
          <cell r="C408" t="str">
            <v>나</v>
          </cell>
          <cell r="D408">
            <v>4534353</v>
          </cell>
          <cell r="E408" t="str">
            <v>합판거푸집</v>
          </cell>
          <cell r="F408" t="str">
            <v>(3회) 7-10M</v>
          </cell>
          <cell r="G408" t="str">
            <v>M2</v>
          </cell>
          <cell r="H408">
            <v>0</v>
          </cell>
        </row>
        <row r="409">
          <cell r="A409" t="str">
            <v>D00072</v>
          </cell>
          <cell r="B409">
            <v>178</v>
          </cell>
          <cell r="C409" t="str">
            <v>라</v>
          </cell>
          <cell r="D409">
            <v>4546168</v>
          </cell>
          <cell r="E409" t="str">
            <v>합판거푸집</v>
          </cell>
          <cell r="F409" t="str">
            <v>(4회)</v>
          </cell>
          <cell r="G409" t="str">
            <v>M2</v>
          </cell>
          <cell r="H409">
            <v>0</v>
          </cell>
        </row>
        <row r="410">
          <cell r="A410" t="str">
            <v>D00074</v>
          </cell>
          <cell r="B410">
            <v>300</v>
          </cell>
          <cell r="C410" t="str">
            <v>마</v>
          </cell>
          <cell r="D410">
            <v>4552075</v>
          </cell>
          <cell r="E410" t="str">
            <v>합판거푸집</v>
          </cell>
          <cell r="F410" t="str">
            <v>(6회)</v>
          </cell>
          <cell r="G410" t="str">
            <v>M2</v>
          </cell>
          <cell r="H410">
            <v>0</v>
          </cell>
        </row>
        <row r="411">
          <cell r="A411" t="str">
            <v>E2</v>
          </cell>
          <cell r="B411">
            <v>0</v>
          </cell>
          <cell r="C411" t="str">
            <v>계</v>
          </cell>
          <cell r="D411">
            <v>4554014</v>
          </cell>
        </row>
        <row r="412">
          <cell r="A412" t="str">
            <v>T2</v>
          </cell>
          <cell r="B412">
            <v>415</v>
          </cell>
          <cell r="C412" t="str">
            <v>4)</v>
          </cell>
          <cell r="D412">
            <v>4554084</v>
          </cell>
          <cell r="E412" t="str">
            <v>동바리공</v>
          </cell>
          <cell r="H412">
            <v>0</v>
          </cell>
        </row>
        <row r="413">
          <cell r="A413" t="str">
            <v>D02260</v>
          </cell>
          <cell r="B413">
            <v>1</v>
          </cell>
          <cell r="C413" t="str">
            <v>가</v>
          </cell>
          <cell r="D413">
            <v>4554672</v>
          </cell>
          <cell r="E413" t="str">
            <v>동바리공</v>
          </cell>
          <cell r="F413" t="str">
            <v>(동막교)</v>
          </cell>
          <cell r="G413" t="str">
            <v>식</v>
          </cell>
          <cell r="H413">
            <v>0</v>
          </cell>
        </row>
        <row r="414">
          <cell r="A414" t="str">
            <v>D02223</v>
          </cell>
          <cell r="B414">
            <v>69</v>
          </cell>
          <cell r="C414" t="str">
            <v>나</v>
          </cell>
          <cell r="D414">
            <v>4554845</v>
          </cell>
          <cell r="E414" t="str">
            <v>DECK FINISHER용 동바</v>
          </cell>
          <cell r="F414" t="str">
            <v>리</v>
          </cell>
          <cell r="G414" t="str">
            <v>공/m3</v>
          </cell>
          <cell r="H414">
            <v>0</v>
          </cell>
        </row>
        <row r="415">
          <cell r="A415" t="str">
            <v>D02328</v>
          </cell>
          <cell r="B415">
            <v>16</v>
          </cell>
          <cell r="C415" t="str">
            <v>다</v>
          </cell>
          <cell r="D415">
            <v>4554868</v>
          </cell>
          <cell r="E415" t="str">
            <v>강관동바리</v>
          </cell>
          <cell r="F415" t="str">
            <v>(수평연결재)</v>
          </cell>
          <cell r="G415" t="str">
            <v>M2</v>
          </cell>
          <cell r="H415">
            <v>0</v>
          </cell>
        </row>
        <row r="416">
          <cell r="A416" t="str">
            <v>E2</v>
          </cell>
          <cell r="B416">
            <v>0</v>
          </cell>
          <cell r="C416" t="str">
            <v>계</v>
          </cell>
          <cell r="D416">
            <v>4554891</v>
          </cell>
        </row>
        <row r="417">
          <cell r="A417" t="str">
            <v>D01150</v>
          </cell>
          <cell r="B417">
            <v>908</v>
          </cell>
          <cell r="C417" t="str">
            <v>5)</v>
          </cell>
          <cell r="D417">
            <v>4554937</v>
          </cell>
          <cell r="E417" t="str">
            <v>비계공(강관)</v>
          </cell>
          <cell r="G417" t="str">
            <v>M2</v>
          </cell>
          <cell r="H417">
            <v>0</v>
          </cell>
        </row>
        <row r="418">
          <cell r="A418" t="str">
            <v>D01284</v>
          </cell>
          <cell r="B418">
            <v>96</v>
          </cell>
          <cell r="C418" t="str">
            <v>7)</v>
          </cell>
          <cell r="D418">
            <v>4554983</v>
          </cell>
          <cell r="E418" t="str">
            <v>다웰바설치</v>
          </cell>
          <cell r="F418" t="str">
            <v>(φ 25x600)</v>
          </cell>
          <cell r="G418" t="str">
            <v>EA</v>
          </cell>
          <cell r="H418">
            <v>0</v>
          </cell>
        </row>
        <row r="419">
          <cell r="A419" t="str">
            <v>D01384</v>
          </cell>
          <cell r="B419">
            <v>11</v>
          </cell>
          <cell r="C419" t="str">
            <v>8)</v>
          </cell>
          <cell r="D419">
            <v>4555198</v>
          </cell>
          <cell r="E419" t="str">
            <v>타르지</v>
          </cell>
          <cell r="G419" t="str">
            <v>M2</v>
          </cell>
          <cell r="H419">
            <v>0</v>
          </cell>
        </row>
        <row r="420">
          <cell r="A420" t="str">
            <v>D00494</v>
          </cell>
          <cell r="B420">
            <v>1002</v>
          </cell>
          <cell r="C420" t="str">
            <v>9)</v>
          </cell>
          <cell r="D420">
            <v>4555199</v>
          </cell>
          <cell r="E420" t="str">
            <v>데크휘니샤 면고르기</v>
          </cell>
          <cell r="G420" t="str">
            <v>M2</v>
          </cell>
          <cell r="H420">
            <v>0</v>
          </cell>
        </row>
        <row r="421">
          <cell r="A421" t="str">
            <v>D01245</v>
          </cell>
          <cell r="B421">
            <v>1002</v>
          </cell>
          <cell r="C421" t="str">
            <v>10)</v>
          </cell>
          <cell r="D421">
            <v>4555263</v>
          </cell>
          <cell r="E421" t="str">
            <v>슬래브양생</v>
          </cell>
          <cell r="G421" t="str">
            <v>M2</v>
          </cell>
          <cell r="H421">
            <v>0</v>
          </cell>
        </row>
        <row r="422">
          <cell r="A422" t="str">
            <v>T2</v>
          </cell>
          <cell r="B422">
            <v>424</v>
          </cell>
          <cell r="C422" t="str">
            <v>11)</v>
          </cell>
          <cell r="D422">
            <v>4555295</v>
          </cell>
          <cell r="E422" t="str">
            <v>방수공</v>
          </cell>
          <cell r="H422">
            <v>0</v>
          </cell>
        </row>
        <row r="423">
          <cell r="A423" t="str">
            <v>D00495</v>
          </cell>
          <cell r="B423">
            <v>583</v>
          </cell>
          <cell r="C423" t="str">
            <v>가</v>
          </cell>
          <cell r="D423">
            <v>4555311</v>
          </cell>
          <cell r="E423" t="str">
            <v>교면방수</v>
          </cell>
          <cell r="F423" t="str">
            <v>(도막방수)</v>
          </cell>
          <cell r="G423" t="str">
            <v>M2</v>
          </cell>
          <cell r="H423">
            <v>0</v>
          </cell>
        </row>
        <row r="424">
          <cell r="A424" t="str">
            <v>D00354</v>
          </cell>
          <cell r="B424">
            <v>815</v>
          </cell>
          <cell r="C424" t="str">
            <v>나</v>
          </cell>
          <cell r="D424">
            <v>4555319</v>
          </cell>
          <cell r="E424" t="str">
            <v>배면방수</v>
          </cell>
          <cell r="G424" t="str">
            <v>M2</v>
          </cell>
          <cell r="H424">
            <v>0</v>
          </cell>
        </row>
        <row r="425">
          <cell r="A425" t="str">
            <v>E2</v>
          </cell>
          <cell r="B425">
            <v>0</v>
          </cell>
          <cell r="C425" t="str">
            <v>계</v>
          </cell>
          <cell r="D425">
            <v>4555323</v>
          </cell>
        </row>
        <row r="426">
          <cell r="A426" t="str">
            <v>T2</v>
          </cell>
          <cell r="B426">
            <v>428</v>
          </cell>
          <cell r="C426" t="str">
            <v>12)</v>
          </cell>
          <cell r="D426">
            <v>4555325</v>
          </cell>
          <cell r="E426" t="str">
            <v>스페이서</v>
          </cell>
          <cell r="H426">
            <v>0</v>
          </cell>
        </row>
        <row r="427">
          <cell r="A427" t="str">
            <v>D01640</v>
          </cell>
          <cell r="B427">
            <v>2089.69</v>
          </cell>
          <cell r="C427" t="str">
            <v>가</v>
          </cell>
          <cell r="D427">
            <v>4555326</v>
          </cell>
          <cell r="E427" t="str">
            <v>슬배브 및 기초</v>
          </cell>
          <cell r="G427" t="str">
            <v>M2</v>
          </cell>
          <cell r="H427">
            <v>0</v>
          </cell>
        </row>
        <row r="428">
          <cell r="A428" t="str">
            <v>D01640</v>
          </cell>
          <cell r="B428">
            <v>856</v>
          </cell>
          <cell r="C428" t="str">
            <v>나</v>
          </cell>
          <cell r="D428">
            <v>4555359</v>
          </cell>
          <cell r="E428" t="str">
            <v>벽 체</v>
          </cell>
          <cell r="G428" t="str">
            <v>M2</v>
          </cell>
          <cell r="H428">
            <v>0</v>
          </cell>
        </row>
        <row r="429">
          <cell r="A429" t="str">
            <v>E2</v>
          </cell>
          <cell r="B429">
            <v>0</v>
          </cell>
          <cell r="C429" t="str">
            <v>계</v>
          </cell>
          <cell r="D429">
            <v>4555391</v>
          </cell>
        </row>
        <row r="430">
          <cell r="A430" t="str">
            <v>T2</v>
          </cell>
          <cell r="B430">
            <v>431</v>
          </cell>
          <cell r="C430" t="str">
            <v>13)</v>
          </cell>
          <cell r="D430">
            <v>4555423</v>
          </cell>
          <cell r="E430" t="str">
            <v>신축이음장치</v>
          </cell>
          <cell r="H430">
            <v>0</v>
          </cell>
        </row>
        <row r="431">
          <cell r="A431" t="str">
            <v>D00699</v>
          </cell>
          <cell r="B431">
            <v>19.54</v>
          </cell>
          <cell r="C431" t="str">
            <v>나</v>
          </cell>
          <cell r="D431">
            <v>4555439</v>
          </cell>
          <cell r="E431" t="str">
            <v>신축이음장치</v>
          </cell>
          <cell r="F431" t="str">
            <v>(NO. 70)</v>
          </cell>
          <cell r="G431" t="str">
            <v>M</v>
          </cell>
          <cell r="H431">
            <v>0</v>
          </cell>
        </row>
        <row r="432">
          <cell r="A432" t="str">
            <v>E2</v>
          </cell>
          <cell r="B432">
            <v>0</v>
          </cell>
          <cell r="C432" t="str">
            <v>계</v>
          </cell>
          <cell r="D432">
            <v>4555451</v>
          </cell>
        </row>
        <row r="433">
          <cell r="A433" t="str">
            <v>D00501</v>
          </cell>
          <cell r="B433">
            <v>1</v>
          </cell>
          <cell r="C433" t="str">
            <v>14)</v>
          </cell>
          <cell r="D433">
            <v>4555579</v>
          </cell>
          <cell r="E433" t="str">
            <v>교명판</v>
          </cell>
          <cell r="F433" t="str">
            <v>(450x200x10)</v>
          </cell>
          <cell r="G433" t="str">
            <v>EA</v>
          </cell>
          <cell r="H433">
            <v>0</v>
          </cell>
        </row>
        <row r="434">
          <cell r="A434" t="str">
            <v>D00502</v>
          </cell>
          <cell r="B434">
            <v>1</v>
          </cell>
          <cell r="C434" t="str">
            <v>15)</v>
          </cell>
          <cell r="D434">
            <v>4555611</v>
          </cell>
          <cell r="E434" t="str">
            <v>설명판</v>
          </cell>
          <cell r="F434" t="str">
            <v>(510x410x10)</v>
          </cell>
          <cell r="G434" t="str">
            <v>EA</v>
          </cell>
          <cell r="H434">
            <v>0</v>
          </cell>
        </row>
        <row r="435">
          <cell r="A435" t="str">
            <v>D00510</v>
          </cell>
          <cell r="B435">
            <v>1</v>
          </cell>
          <cell r="C435" t="str">
            <v>16)</v>
          </cell>
          <cell r="D435">
            <v>4555627</v>
          </cell>
          <cell r="E435" t="str">
            <v>T.B.M 설치</v>
          </cell>
          <cell r="G435" t="str">
            <v>EA</v>
          </cell>
          <cell r="H435">
            <v>0</v>
          </cell>
        </row>
        <row r="436">
          <cell r="A436" t="str">
            <v>D00776</v>
          </cell>
          <cell r="B436">
            <v>184</v>
          </cell>
          <cell r="C436" t="str">
            <v>17)</v>
          </cell>
          <cell r="D436">
            <v>4555649</v>
          </cell>
          <cell r="E436" t="str">
            <v>전선관</v>
          </cell>
          <cell r="F436" t="str">
            <v>(ø=100 ㎜)</v>
          </cell>
          <cell r="G436" t="str">
            <v>M</v>
          </cell>
          <cell r="H436">
            <v>0</v>
          </cell>
        </row>
        <row r="437">
          <cell r="A437" t="str">
            <v>T2</v>
          </cell>
          <cell r="B437">
            <v>439</v>
          </cell>
          <cell r="C437" t="str">
            <v>18)</v>
          </cell>
          <cell r="D437">
            <v>4555651</v>
          </cell>
          <cell r="E437" t="str">
            <v>방호벽</v>
          </cell>
          <cell r="H437">
            <v>0</v>
          </cell>
        </row>
        <row r="438">
          <cell r="A438" t="str">
            <v>D02237</v>
          </cell>
          <cell r="B438">
            <v>46</v>
          </cell>
          <cell r="C438" t="str">
            <v>가</v>
          </cell>
          <cell r="D438">
            <v>4555652</v>
          </cell>
          <cell r="E438" t="str">
            <v>방호벽</v>
          </cell>
          <cell r="F438" t="str">
            <v>(교량용:일반구간)</v>
          </cell>
          <cell r="G438" t="str">
            <v>M</v>
          </cell>
          <cell r="H438">
            <v>0</v>
          </cell>
        </row>
        <row r="439">
          <cell r="A439" t="str">
            <v>D02326</v>
          </cell>
          <cell r="B439">
            <v>46</v>
          </cell>
          <cell r="C439" t="str">
            <v>나</v>
          </cell>
          <cell r="D439">
            <v>4555653</v>
          </cell>
          <cell r="E439" t="str">
            <v>방음벽기초</v>
          </cell>
          <cell r="F439" t="str">
            <v>(교량용)</v>
          </cell>
          <cell r="G439" t="str">
            <v>M</v>
          </cell>
          <cell r="H439">
            <v>0</v>
          </cell>
        </row>
        <row r="440">
          <cell r="A440" t="str">
            <v>E2</v>
          </cell>
          <cell r="B440">
            <v>0</v>
          </cell>
          <cell r="C440" t="str">
            <v>계</v>
          </cell>
          <cell r="D440">
            <v>4555717</v>
          </cell>
        </row>
        <row r="441">
          <cell r="A441" t="str">
            <v>D01680</v>
          </cell>
          <cell r="B441">
            <v>5.14</v>
          </cell>
          <cell r="C441" t="str">
            <v>19)</v>
          </cell>
          <cell r="D441">
            <v>4555909</v>
          </cell>
          <cell r="E441" t="str">
            <v>무수축 콘크리트</v>
          </cell>
          <cell r="G441" t="str">
            <v>M3</v>
          </cell>
          <cell r="H441">
            <v>0</v>
          </cell>
        </row>
        <row r="442">
          <cell r="A442" t="str">
            <v>D00662</v>
          </cell>
          <cell r="B442">
            <v>0.94</v>
          </cell>
          <cell r="C442" t="str">
            <v>20)</v>
          </cell>
          <cell r="D442">
            <v>4555913</v>
          </cell>
          <cell r="E442" t="str">
            <v>무수축 몰탈</v>
          </cell>
          <cell r="F442" t="str">
            <v>(1:1)</v>
          </cell>
          <cell r="G442" t="str">
            <v>M3</v>
          </cell>
          <cell r="H442">
            <v>0</v>
          </cell>
        </row>
        <row r="443">
          <cell r="A443" t="str">
            <v>T2</v>
          </cell>
          <cell r="B443">
            <v>446</v>
          </cell>
          <cell r="C443" t="str">
            <v>21)</v>
          </cell>
          <cell r="D443">
            <v>4556034</v>
          </cell>
          <cell r="E443" t="str">
            <v>철근가공조립</v>
          </cell>
          <cell r="H443">
            <v>0</v>
          </cell>
        </row>
        <row r="444">
          <cell r="A444" t="str">
            <v>D00327</v>
          </cell>
          <cell r="B444">
            <v>103.13500000000001</v>
          </cell>
          <cell r="C444" t="str">
            <v>나</v>
          </cell>
          <cell r="D444">
            <v>4556162</v>
          </cell>
          <cell r="E444" t="str">
            <v>철근가공조립</v>
          </cell>
          <cell r="F444" t="str">
            <v>(복잡)</v>
          </cell>
          <cell r="G444" t="str">
            <v>TON</v>
          </cell>
          <cell r="H444">
            <v>0</v>
          </cell>
        </row>
        <row r="445">
          <cell r="A445" t="str">
            <v>D00326</v>
          </cell>
          <cell r="B445">
            <v>151.678</v>
          </cell>
          <cell r="C445" t="str">
            <v>다</v>
          </cell>
          <cell r="D445">
            <v>4556166</v>
          </cell>
          <cell r="E445" t="str">
            <v>철근가공조립</v>
          </cell>
          <cell r="F445" t="str">
            <v>(보통)</v>
          </cell>
          <cell r="G445" t="str">
            <v>TON</v>
          </cell>
          <cell r="H445">
            <v>0</v>
          </cell>
        </row>
        <row r="446">
          <cell r="A446" t="str">
            <v>D00325</v>
          </cell>
          <cell r="B446">
            <v>6.25</v>
          </cell>
          <cell r="C446" t="str">
            <v>라</v>
          </cell>
          <cell r="D446">
            <v>4556168</v>
          </cell>
          <cell r="E446" t="str">
            <v>철근가공조립</v>
          </cell>
          <cell r="F446" t="str">
            <v>(간단)</v>
          </cell>
          <cell r="G446" t="str">
            <v>TON</v>
          </cell>
          <cell r="H446">
            <v>0</v>
          </cell>
        </row>
        <row r="447">
          <cell r="A447" t="str">
            <v>E2</v>
          </cell>
          <cell r="B447">
            <v>0</v>
          </cell>
          <cell r="C447" t="str">
            <v>계</v>
          </cell>
          <cell r="D447">
            <v>4556169</v>
          </cell>
        </row>
        <row r="448">
          <cell r="A448" t="str">
            <v>T2</v>
          </cell>
          <cell r="B448">
            <v>453</v>
          </cell>
          <cell r="C448" t="str">
            <v>22)</v>
          </cell>
          <cell r="D448">
            <v>4556233</v>
          </cell>
          <cell r="E448" t="str">
            <v>배수시설</v>
          </cell>
          <cell r="H448">
            <v>0</v>
          </cell>
        </row>
        <row r="449">
          <cell r="A449" t="str">
            <v>D00663</v>
          </cell>
          <cell r="B449">
            <v>4</v>
          </cell>
          <cell r="D449">
            <v>4556297</v>
          </cell>
          <cell r="E449" t="str">
            <v>육교용 집수구</v>
          </cell>
          <cell r="F449" t="str">
            <v>(주철)</v>
          </cell>
          <cell r="G449" t="str">
            <v>EA</v>
          </cell>
          <cell r="H449">
            <v>0</v>
          </cell>
        </row>
        <row r="450">
          <cell r="A450" t="str">
            <v>D00664</v>
          </cell>
          <cell r="B450">
            <v>4</v>
          </cell>
          <cell r="D450">
            <v>4556298</v>
          </cell>
          <cell r="E450" t="str">
            <v>육교용연결집수거</v>
          </cell>
          <cell r="F450" t="str">
            <v>(스텐레스)</v>
          </cell>
          <cell r="G450" t="str">
            <v>EA</v>
          </cell>
          <cell r="H450">
            <v>0</v>
          </cell>
        </row>
        <row r="451">
          <cell r="A451" t="str">
            <v>D00666</v>
          </cell>
          <cell r="B451">
            <v>12</v>
          </cell>
          <cell r="D451">
            <v>4556299</v>
          </cell>
          <cell r="E451" t="str">
            <v>육교용 곡관</v>
          </cell>
          <cell r="G451" t="str">
            <v>EA</v>
          </cell>
          <cell r="H451">
            <v>0</v>
          </cell>
        </row>
        <row r="452">
          <cell r="A452" t="str">
            <v>D00665</v>
          </cell>
          <cell r="B452">
            <v>40</v>
          </cell>
          <cell r="D452">
            <v>4556363</v>
          </cell>
          <cell r="E452" t="str">
            <v>육교용 직관</v>
          </cell>
          <cell r="F452" t="str">
            <v>(□150)</v>
          </cell>
          <cell r="G452" t="str">
            <v>M</v>
          </cell>
          <cell r="H452">
            <v>0</v>
          </cell>
        </row>
        <row r="453">
          <cell r="A453" t="str">
            <v>D00667</v>
          </cell>
          <cell r="B453">
            <v>40</v>
          </cell>
          <cell r="D453">
            <v>4556395</v>
          </cell>
          <cell r="E453" t="str">
            <v>육교용 연결부</v>
          </cell>
          <cell r="F453" t="str">
            <v>(스텐레스)</v>
          </cell>
          <cell r="G453" t="str">
            <v>EA</v>
          </cell>
          <cell r="H453">
            <v>0</v>
          </cell>
        </row>
        <row r="454">
          <cell r="A454" t="str">
            <v>E2</v>
          </cell>
          <cell r="B454">
            <v>0</v>
          </cell>
          <cell r="C454" t="str">
            <v>계</v>
          </cell>
          <cell r="D454">
            <v>4556459</v>
          </cell>
        </row>
        <row r="455">
          <cell r="A455" t="str">
            <v>T2</v>
          </cell>
          <cell r="B455">
            <v>457</v>
          </cell>
          <cell r="C455" t="str">
            <v>23)</v>
          </cell>
          <cell r="D455">
            <v>4556491</v>
          </cell>
          <cell r="E455" t="str">
            <v>스치로폴</v>
          </cell>
          <cell r="H455">
            <v>0</v>
          </cell>
        </row>
        <row r="456">
          <cell r="A456" t="str">
            <v>D00519</v>
          </cell>
          <cell r="B456">
            <v>39</v>
          </cell>
          <cell r="C456" t="str">
            <v>가</v>
          </cell>
          <cell r="D456">
            <v>4556507</v>
          </cell>
          <cell r="E456" t="str">
            <v>스치로폴</v>
          </cell>
          <cell r="F456" t="str">
            <v>(T=20m/m)</v>
          </cell>
          <cell r="G456" t="str">
            <v>M2</v>
          </cell>
          <cell r="H456">
            <v>0</v>
          </cell>
        </row>
        <row r="457">
          <cell r="A457" t="str">
            <v>D00518</v>
          </cell>
          <cell r="B457">
            <v>50</v>
          </cell>
          <cell r="C457" t="str">
            <v>나</v>
          </cell>
          <cell r="D457">
            <v>4556515</v>
          </cell>
          <cell r="E457" t="str">
            <v>스치로폴</v>
          </cell>
          <cell r="F457" t="str">
            <v>(T=10m/m)</v>
          </cell>
          <cell r="G457" t="str">
            <v>M2</v>
          </cell>
          <cell r="H457">
            <v>0</v>
          </cell>
        </row>
        <row r="458">
          <cell r="A458" t="str">
            <v>E2</v>
          </cell>
          <cell r="B458">
            <v>0</v>
          </cell>
          <cell r="C458" t="str">
            <v>계</v>
          </cell>
          <cell r="D458">
            <v>4556519</v>
          </cell>
        </row>
        <row r="459">
          <cell r="A459" t="str">
            <v>T2</v>
          </cell>
          <cell r="B459">
            <v>462</v>
          </cell>
          <cell r="C459" t="str">
            <v>25)</v>
          </cell>
          <cell r="D459">
            <v>4556683</v>
          </cell>
          <cell r="E459" t="str">
            <v>P.C BEAM</v>
          </cell>
          <cell r="H459">
            <v>0</v>
          </cell>
        </row>
        <row r="460">
          <cell r="A460" t="str">
            <v>D00472</v>
          </cell>
          <cell r="B460">
            <v>10</v>
          </cell>
          <cell r="C460" t="str">
            <v>가</v>
          </cell>
          <cell r="D460">
            <v>4556747</v>
          </cell>
          <cell r="E460" t="str">
            <v>P.C빔 제작</v>
          </cell>
          <cell r="F460" t="str">
            <v>(L=30.00M)</v>
          </cell>
          <cell r="G460" t="str">
            <v>본</v>
          </cell>
          <cell r="H460">
            <v>0</v>
          </cell>
        </row>
        <row r="461">
          <cell r="A461" t="str">
            <v>D00478</v>
          </cell>
          <cell r="B461">
            <v>10</v>
          </cell>
          <cell r="C461" t="str">
            <v>나</v>
          </cell>
          <cell r="D461">
            <v>4556755</v>
          </cell>
          <cell r="E461" t="str">
            <v>P.C빔 설치</v>
          </cell>
          <cell r="F461" t="str">
            <v>(L=30.00M)</v>
          </cell>
          <cell r="G461" t="str">
            <v>본</v>
          </cell>
          <cell r="H461">
            <v>0</v>
          </cell>
        </row>
        <row r="462">
          <cell r="A462" t="str">
            <v>D02314</v>
          </cell>
          <cell r="B462">
            <v>10</v>
          </cell>
          <cell r="C462" t="str">
            <v>다</v>
          </cell>
          <cell r="D462">
            <v>4556763</v>
          </cell>
          <cell r="E462" t="str">
            <v>P.C BEAM 전도방지공</v>
          </cell>
          <cell r="G462" t="str">
            <v>본</v>
          </cell>
          <cell r="H462">
            <v>0</v>
          </cell>
        </row>
        <row r="463">
          <cell r="A463" t="str">
            <v>E2</v>
          </cell>
          <cell r="B463">
            <v>0</v>
          </cell>
          <cell r="C463" t="str">
            <v>계</v>
          </cell>
          <cell r="D463">
            <v>4556771</v>
          </cell>
        </row>
        <row r="464">
          <cell r="A464" t="str">
            <v>D02221</v>
          </cell>
          <cell r="B464">
            <v>60</v>
          </cell>
          <cell r="C464" t="str">
            <v>27)</v>
          </cell>
          <cell r="D464">
            <v>4556777</v>
          </cell>
          <cell r="E464" t="str">
            <v>NOTCH</v>
          </cell>
          <cell r="G464" t="str">
            <v>M</v>
          </cell>
          <cell r="H464">
            <v>0</v>
          </cell>
        </row>
        <row r="465">
          <cell r="A465" t="str">
            <v>D01662</v>
          </cell>
          <cell r="B465">
            <v>2.1800000000000002</v>
          </cell>
          <cell r="C465" t="str">
            <v>28)</v>
          </cell>
          <cell r="D465">
            <v>4556778</v>
          </cell>
          <cell r="E465" t="str">
            <v>몰탈</v>
          </cell>
          <cell r="F465" t="str">
            <v>(1:3)</v>
          </cell>
          <cell r="G465" t="str">
            <v>M3</v>
          </cell>
          <cell r="H465">
            <v>0</v>
          </cell>
        </row>
        <row r="466">
          <cell r="A466" t="str">
            <v>D01385</v>
          </cell>
          <cell r="B466">
            <v>2.65</v>
          </cell>
          <cell r="C466" t="str">
            <v>29)</v>
          </cell>
          <cell r="D466">
            <v>4556779</v>
          </cell>
          <cell r="E466" t="str">
            <v>그라우팅밀크</v>
          </cell>
          <cell r="F466" t="str">
            <v>(P.C BEAM제작)</v>
          </cell>
          <cell r="G466" t="str">
            <v>M3</v>
          </cell>
          <cell r="H466">
            <v>0</v>
          </cell>
        </row>
        <row r="467">
          <cell r="A467" t="str">
            <v>T2</v>
          </cell>
          <cell r="B467">
            <v>470</v>
          </cell>
          <cell r="C467" t="str">
            <v>30)</v>
          </cell>
          <cell r="D467">
            <v>4556843</v>
          </cell>
          <cell r="E467" t="str">
            <v>SHOE 설치공</v>
          </cell>
          <cell r="H467">
            <v>0</v>
          </cell>
        </row>
        <row r="468">
          <cell r="A468" t="str">
            <v>D00713</v>
          </cell>
          <cell r="B468">
            <v>2</v>
          </cell>
          <cell r="C468" t="str">
            <v>가</v>
          </cell>
          <cell r="D468">
            <v>4556907</v>
          </cell>
          <cell r="E468" t="str">
            <v>교좌장치</v>
          </cell>
          <cell r="F468" t="str">
            <v>(고정단)135TON</v>
          </cell>
          <cell r="G468" t="str">
            <v>EA</v>
          </cell>
          <cell r="H468">
            <v>0</v>
          </cell>
        </row>
        <row r="469">
          <cell r="A469" t="str">
            <v>D00714</v>
          </cell>
          <cell r="B469">
            <v>10</v>
          </cell>
          <cell r="C469" t="str">
            <v>나</v>
          </cell>
          <cell r="D469">
            <v>4556908</v>
          </cell>
          <cell r="E469" t="str">
            <v>교좌장치</v>
          </cell>
          <cell r="F469" t="str">
            <v>(일방향)135TON</v>
          </cell>
          <cell r="G469" t="str">
            <v>EA</v>
          </cell>
          <cell r="H469">
            <v>0</v>
          </cell>
        </row>
        <row r="470">
          <cell r="A470" t="str">
            <v>D01461</v>
          </cell>
          <cell r="B470">
            <v>8</v>
          </cell>
          <cell r="C470" t="str">
            <v>다</v>
          </cell>
          <cell r="D470">
            <v>4556972</v>
          </cell>
          <cell r="E470" t="str">
            <v>교좌장치</v>
          </cell>
          <cell r="F470" t="str">
            <v>(양방향)135TON</v>
          </cell>
          <cell r="G470" t="str">
            <v>EA</v>
          </cell>
          <cell r="H470">
            <v>0</v>
          </cell>
        </row>
        <row r="471">
          <cell r="A471" t="str">
            <v>E2</v>
          </cell>
          <cell r="B471">
            <v>0</v>
          </cell>
          <cell r="C471" t="str">
            <v>계</v>
          </cell>
          <cell r="D471">
            <v>4557148</v>
          </cell>
        </row>
        <row r="472">
          <cell r="A472" t="str">
            <v>D01017</v>
          </cell>
          <cell r="B472">
            <v>4</v>
          </cell>
          <cell r="C472" t="str">
            <v>31)</v>
          </cell>
          <cell r="D472">
            <v>4557448</v>
          </cell>
          <cell r="E472" t="str">
            <v>콘크리트타설</v>
          </cell>
          <cell r="F472" t="str">
            <v>(BLOCK 설치용)</v>
          </cell>
          <cell r="G472" t="str">
            <v>M3</v>
          </cell>
          <cell r="H472">
            <v>0</v>
          </cell>
        </row>
        <row r="473">
          <cell r="A473" t="str">
            <v>D01673</v>
          </cell>
          <cell r="B473">
            <v>100</v>
          </cell>
          <cell r="C473" t="str">
            <v>33)</v>
          </cell>
          <cell r="D473">
            <v>4557498</v>
          </cell>
          <cell r="E473" t="str">
            <v>뒷채움</v>
          </cell>
          <cell r="F473" t="str">
            <v>(선택층재 암거,교량)</v>
          </cell>
          <cell r="G473" t="str">
            <v>M3</v>
          </cell>
          <cell r="H473">
            <v>0</v>
          </cell>
        </row>
        <row r="474">
          <cell r="A474" t="str">
            <v>E3</v>
          </cell>
          <cell r="B474">
            <v>0</v>
          </cell>
          <cell r="C474" t="str">
            <v>합계</v>
          </cell>
          <cell r="D474">
            <v>4557548</v>
          </cell>
        </row>
        <row r="475">
          <cell r="A475" t="str">
            <v>T3</v>
          </cell>
          <cell r="B475">
            <v>552</v>
          </cell>
          <cell r="C475" t="str">
            <v>3-4)</v>
          </cell>
          <cell r="D475">
            <v>6063392</v>
          </cell>
          <cell r="E475" t="str">
            <v>도내교</v>
          </cell>
          <cell r="H475">
            <v>0</v>
          </cell>
        </row>
        <row r="476">
          <cell r="A476" t="str">
            <v>T2</v>
          </cell>
          <cell r="B476">
            <v>480</v>
          </cell>
          <cell r="C476" t="str">
            <v>1)</v>
          </cell>
          <cell r="D476">
            <v>6063520</v>
          </cell>
          <cell r="E476" t="str">
            <v>구조물터파기</v>
          </cell>
          <cell r="H476">
            <v>0</v>
          </cell>
        </row>
        <row r="477">
          <cell r="A477" t="str">
            <v>T1</v>
          </cell>
          <cell r="B477">
            <v>479</v>
          </cell>
          <cell r="C477" t="str">
            <v>가.</v>
          </cell>
          <cell r="D477">
            <v>6063522</v>
          </cell>
          <cell r="E477" t="str">
            <v>육상터파기</v>
          </cell>
          <cell r="H477">
            <v>0</v>
          </cell>
        </row>
        <row r="478">
          <cell r="A478" t="str">
            <v>D01345</v>
          </cell>
          <cell r="B478">
            <v>8106</v>
          </cell>
          <cell r="C478" t="str">
            <v>a.</v>
          </cell>
          <cell r="D478">
            <v>6063524</v>
          </cell>
          <cell r="E478" t="str">
            <v>구조물터파기</v>
          </cell>
          <cell r="F478" t="str">
            <v>(토  사)</v>
          </cell>
          <cell r="G478" t="str">
            <v>M3</v>
          </cell>
          <cell r="H478">
            <v>0</v>
          </cell>
        </row>
        <row r="479">
          <cell r="A479" t="str">
            <v>D01448</v>
          </cell>
          <cell r="B479">
            <v>317</v>
          </cell>
          <cell r="C479" t="str">
            <v>c.</v>
          </cell>
          <cell r="D479">
            <v>6063572</v>
          </cell>
          <cell r="E479" t="str">
            <v>구조물터파기</v>
          </cell>
          <cell r="F479" t="str">
            <v>(발파암)</v>
          </cell>
          <cell r="G479" t="str">
            <v>M3</v>
          </cell>
          <cell r="H479">
            <v>0</v>
          </cell>
        </row>
        <row r="480">
          <cell r="A480" t="str">
            <v>E1</v>
          </cell>
          <cell r="B480">
            <v>0</v>
          </cell>
          <cell r="C480" t="str">
            <v>소계</v>
          </cell>
          <cell r="D480">
            <v>6063580</v>
          </cell>
        </row>
        <row r="481">
          <cell r="A481" t="str">
            <v>E2</v>
          </cell>
          <cell r="B481">
            <v>0</v>
          </cell>
          <cell r="C481" t="str">
            <v>계</v>
          </cell>
          <cell r="D481">
            <v>6063716</v>
          </cell>
        </row>
        <row r="482">
          <cell r="A482" t="str">
            <v>T2</v>
          </cell>
          <cell r="B482">
            <v>484</v>
          </cell>
          <cell r="C482" t="str">
            <v>2)</v>
          </cell>
          <cell r="D482">
            <v>6158234</v>
          </cell>
          <cell r="E482" t="str">
            <v>콘크리트타설공</v>
          </cell>
          <cell r="H482">
            <v>0</v>
          </cell>
        </row>
        <row r="483">
          <cell r="A483" t="str">
            <v>D02072</v>
          </cell>
          <cell r="B483">
            <v>3721</v>
          </cell>
          <cell r="C483" t="str">
            <v>가</v>
          </cell>
          <cell r="D483">
            <v>6252751</v>
          </cell>
          <cell r="E483" t="str">
            <v>콘크리트타설</v>
          </cell>
          <cell r="F483" t="str">
            <v>(철근,진동기포함)</v>
          </cell>
          <cell r="G483" t="str">
            <v>M3</v>
          </cell>
          <cell r="H483">
            <v>0</v>
          </cell>
        </row>
        <row r="484">
          <cell r="A484" t="str">
            <v>D02073</v>
          </cell>
          <cell r="B484">
            <v>52</v>
          </cell>
          <cell r="C484" t="str">
            <v>나</v>
          </cell>
          <cell r="D484">
            <v>6347269</v>
          </cell>
          <cell r="E484" t="str">
            <v>콘크리트타설</v>
          </cell>
          <cell r="F484" t="str">
            <v>(무근,진동기포함)</v>
          </cell>
          <cell r="G484" t="str">
            <v>M3</v>
          </cell>
          <cell r="H484">
            <v>0</v>
          </cell>
        </row>
        <row r="485">
          <cell r="A485" t="str">
            <v>E2</v>
          </cell>
          <cell r="B485">
            <v>0</v>
          </cell>
          <cell r="C485" t="str">
            <v>계</v>
          </cell>
          <cell r="D485">
            <v>6370899</v>
          </cell>
        </row>
        <row r="486">
          <cell r="A486" t="str">
            <v>T2</v>
          </cell>
          <cell r="B486">
            <v>492</v>
          </cell>
          <cell r="C486" t="str">
            <v>3)</v>
          </cell>
          <cell r="D486">
            <v>6382714</v>
          </cell>
          <cell r="E486" t="str">
            <v>거푸집</v>
          </cell>
          <cell r="H486">
            <v>0</v>
          </cell>
        </row>
        <row r="487">
          <cell r="A487" t="str">
            <v>D00627</v>
          </cell>
          <cell r="B487">
            <v>3029</v>
          </cell>
          <cell r="C487" t="str">
            <v>가</v>
          </cell>
          <cell r="D487">
            <v>6394528</v>
          </cell>
          <cell r="E487" t="str">
            <v>합판거푸집</v>
          </cell>
          <cell r="F487" t="str">
            <v>(3회) 0-7M</v>
          </cell>
          <cell r="G487" t="str">
            <v>M2</v>
          </cell>
          <cell r="H487">
            <v>0</v>
          </cell>
        </row>
        <row r="488">
          <cell r="A488" t="str">
            <v>D00628</v>
          </cell>
          <cell r="B488">
            <v>414</v>
          </cell>
          <cell r="C488" t="str">
            <v>나</v>
          </cell>
          <cell r="D488">
            <v>6418157</v>
          </cell>
          <cell r="E488" t="str">
            <v>합판거푸집</v>
          </cell>
          <cell r="F488" t="str">
            <v>(3회) 7-10M</v>
          </cell>
          <cell r="G488" t="str">
            <v>M2</v>
          </cell>
          <cell r="H488">
            <v>0</v>
          </cell>
        </row>
        <row r="489">
          <cell r="A489" t="str">
            <v>D00072</v>
          </cell>
          <cell r="B489">
            <v>395</v>
          </cell>
          <cell r="C489" t="str">
            <v>다</v>
          </cell>
          <cell r="D489">
            <v>6429972</v>
          </cell>
          <cell r="E489" t="str">
            <v>합판거푸집</v>
          </cell>
          <cell r="F489" t="str">
            <v>(4회)</v>
          </cell>
          <cell r="G489" t="str">
            <v>M2</v>
          </cell>
          <cell r="H489">
            <v>0</v>
          </cell>
        </row>
        <row r="490">
          <cell r="A490" t="str">
            <v>D00074</v>
          </cell>
          <cell r="B490">
            <v>12</v>
          </cell>
          <cell r="C490" t="str">
            <v>라</v>
          </cell>
          <cell r="D490">
            <v>6435879</v>
          </cell>
          <cell r="E490" t="str">
            <v>합판거푸집</v>
          </cell>
          <cell r="F490" t="str">
            <v>(6회)</v>
          </cell>
          <cell r="G490" t="str">
            <v>M2</v>
          </cell>
          <cell r="H490">
            <v>0</v>
          </cell>
        </row>
        <row r="491">
          <cell r="A491" t="str">
            <v>D00346</v>
          </cell>
          <cell r="B491">
            <v>431</v>
          </cell>
          <cell r="C491" t="str">
            <v>마</v>
          </cell>
          <cell r="D491">
            <v>6437356</v>
          </cell>
          <cell r="E491" t="str">
            <v>문형거푸집</v>
          </cell>
          <cell r="F491" t="str">
            <v>(0-7m:3회 부착식)</v>
          </cell>
          <cell r="G491" t="str">
            <v>M2</v>
          </cell>
          <cell r="H491">
            <v>0</v>
          </cell>
        </row>
        <row r="492">
          <cell r="A492" t="str">
            <v>D00632</v>
          </cell>
          <cell r="B492">
            <v>366</v>
          </cell>
          <cell r="C492" t="str">
            <v>바</v>
          </cell>
          <cell r="D492">
            <v>6437541</v>
          </cell>
          <cell r="E492" t="str">
            <v>원형거푸집</v>
          </cell>
          <cell r="F492" t="str">
            <v>(3회)</v>
          </cell>
          <cell r="G492" t="str">
            <v>M2</v>
          </cell>
          <cell r="H492">
            <v>0</v>
          </cell>
        </row>
        <row r="493">
          <cell r="A493" t="str">
            <v>E2</v>
          </cell>
          <cell r="B493">
            <v>0</v>
          </cell>
          <cell r="C493" t="str">
            <v>계</v>
          </cell>
          <cell r="D493">
            <v>6437680</v>
          </cell>
        </row>
        <row r="494">
          <cell r="A494" t="str">
            <v>T2</v>
          </cell>
          <cell r="B494">
            <v>496</v>
          </cell>
          <cell r="C494" t="str">
            <v>4)</v>
          </cell>
          <cell r="D494">
            <v>6437818</v>
          </cell>
          <cell r="E494" t="str">
            <v>동바리공</v>
          </cell>
          <cell r="H494">
            <v>0</v>
          </cell>
        </row>
        <row r="495">
          <cell r="A495" t="str">
            <v>D02239</v>
          </cell>
          <cell r="B495">
            <v>1</v>
          </cell>
          <cell r="C495" t="str">
            <v>가</v>
          </cell>
          <cell r="D495">
            <v>6438095</v>
          </cell>
          <cell r="E495" t="str">
            <v>동바리공</v>
          </cell>
          <cell r="G495" t="str">
            <v>식</v>
          </cell>
          <cell r="H495">
            <v>0</v>
          </cell>
        </row>
        <row r="496">
          <cell r="A496" t="str">
            <v>D02223</v>
          </cell>
          <cell r="B496">
            <v>213</v>
          </cell>
          <cell r="C496" t="str">
            <v>나</v>
          </cell>
          <cell r="D496">
            <v>6438280</v>
          </cell>
          <cell r="E496" t="str">
            <v>DECK FINISHER용 동바</v>
          </cell>
          <cell r="F496" t="str">
            <v>리</v>
          </cell>
          <cell r="G496" t="str">
            <v>공/m3</v>
          </cell>
          <cell r="H496">
            <v>0</v>
          </cell>
        </row>
        <row r="497">
          <cell r="A497" t="str">
            <v>E2</v>
          </cell>
          <cell r="B497">
            <v>0</v>
          </cell>
          <cell r="C497" t="str">
            <v>계</v>
          </cell>
          <cell r="D497">
            <v>6438603</v>
          </cell>
        </row>
        <row r="498">
          <cell r="A498" t="str">
            <v>D01150</v>
          </cell>
          <cell r="B498">
            <v>2000</v>
          </cell>
          <cell r="C498" t="str">
            <v>5)</v>
          </cell>
          <cell r="D498">
            <v>6438741</v>
          </cell>
          <cell r="E498" t="str">
            <v>비계공(강관)</v>
          </cell>
          <cell r="G498" t="str">
            <v>M2</v>
          </cell>
          <cell r="H498">
            <v>0</v>
          </cell>
        </row>
        <row r="499">
          <cell r="A499" t="str">
            <v>D01284</v>
          </cell>
          <cell r="B499">
            <v>96</v>
          </cell>
          <cell r="C499" t="str">
            <v>7)</v>
          </cell>
          <cell r="D499">
            <v>6438787</v>
          </cell>
          <cell r="E499" t="str">
            <v>다웰바설치</v>
          </cell>
          <cell r="F499" t="str">
            <v>(φ 25x600)</v>
          </cell>
          <cell r="G499" t="str">
            <v>EA</v>
          </cell>
          <cell r="H499">
            <v>0</v>
          </cell>
        </row>
        <row r="500">
          <cell r="A500" t="str">
            <v>D01384</v>
          </cell>
          <cell r="B500">
            <v>12</v>
          </cell>
          <cell r="C500" t="str">
            <v>8)</v>
          </cell>
          <cell r="D500">
            <v>6438915</v>
          </cell>
          <cell r="E500" t="str">
            <v>타르지</v>
          </cell>
          <cell r="G500" t="str">
            <v>M2</v>
          </cell>
          <cell r="H500">
            <v>0</v>
          </cell>
        </row>
        <row r="501">
          <cell r="A501" t="str">
            <v>D00494</v>
          </cell>
          <cell r="B501">
            <v>1750</v>
          </cell>
          <cell r="C501" t="str">
            <v>9)</v>
          </cell>
          <cell r="D501">
            <v>6439043</v>
          </cell>
          <cell r="E501" t="str">
            <v>데크휘니샤 면고르기</v>
          </cell>
          <cell r="G501" t="str">
            <v>M2</v>
          </cell>
          <cell r="H501">
            <v>0</v>
          </cell>
        </row>
        <row r="502">
          <cell r="A502" t="str">
            <v>D01245</v>
          </cell>
          <cell r="B502">
            <v>1750</v>
          </cell>
          <cell r="C502" t="str">
            <v>10)</v>
          </cell>
          <cell r="D502">
            <v>6439171</v>
          </cell>
          <cell r="E502" t="str">
            <v>슬래브양생</v>
          </cell>
          <cell r="G502" t="str">
            <v>M2</v>
          </cell>
          <cell r="H502">
            <v>0</v>
          </cell>
        </row>
        <row r="503">
          <cell r="A503" t="str">
            <v>D00495</v>
          </cell>
          <cell r="B503">
            <v>1750</v>
          </cell>
          <cell r="C503" t="str">
            <v>11)</v>
          </cell>
          <cell r="D503">
            <v>6439299</v>
          </cell>
          <cell r="E503" t="str">
            <v>교면방수</v>
          </cell>
          <cell r="F503" t="str">
            <v>(도막방수)</v>
          </cell>
          <cell r="G503" t="str">
            <v>M2</v>
          </cell>
          <cell r="H503">
            <v>0</v>
          </cell>
        </row>
        <row r="504">
          <cell r="A504" t="str">
            <v>T2</v>
          </cell>
          <cell r="B504">
            <v>506</v>
          </cell>
          <cell r="C504" t="str">
            <v>12)</v>
          </cell>
          <cell r="D504">
            <v>6439363</v>
          </cell>
          <cell r="E504" t="str">
            <v>스페이서</v>
          </cell>
          <cell r="H504">
            <v>0</v>
          </cell>
        </row>
        <row r="505">
          <cell r="A505" t="str">
            <v>D01640</v>
          </cell>
          <cell r="B505">
            <v>2812</v>
          </cell>
          <cell r="C505" t="str">
            <v>가</v>
          </cell>
          <cell r="D505">
            <v>6439427</v>
          </cell>
          <cell r="E505" t="str">
            <v>스페이서설치</v>
          </cell>
          <cell r="F505" t="str">
            <v>(슬래브 및 기초)</v>
          </cell>
          <cell r="G505" t="str">
            <v>M2</v>
          </cell>
          <cell r="H505">
            <v>0</v>
          </cell>
        </row>
        <row r="506">
          <cell r="A506" t="str">
            <v>D01640</v>
          </cell>
          <cell r="B506">
            <v>644</v>
          </cell>
          <cell r="C506" t="str">
            <v>나</v>
          </cell>
          <cell r="D506">
            <v>6439431</v>
          </cell>
          <cell r="E506" t="str">
            <v>스페이서설치</v>
          </cell>
          <cell r="F506" t="str">
            <v>(벽  체)</v>
          </cell>
          <cell r="G506" t="str">
            <v>M2</v>
          </cell>
          <cell r="H506">
            <v>0</v>
          </cell>
        </row>
        <row r="507">
          <cell r="A507" t="str">
            <v>E2</v>
          </cell>
          <cell r="B507">
            <v>0</v>
          </cell>
          <cell r="C507" t="str">
            <v>계</v>
          </cell>
          <cell r="D507">
            <v>6439443</v>
          </cell>
        </row>
        <row r="508">
          <cell r="A508" t="str">
            <v>T2</v>
          </cell>
          <cell r="B508">
            <v>510</v>
          </cell>
          <cell r="C508" t="str">
            <v>13)</v>
          </cell>
          <cell r="D508">
            <v>6439507</v>
          </cell>
          <cell r="E508" t="str">
            <v>신축이음장치</v>
          </cell>
          <cell r="H508">
            <v>0</v>
          </cell>
        </row>
        <row r="509">
          <cell r="A509" t="str">
            <v>D00699</v>
          </cell>
          <cell r="B509">
            <v>20</v>
          </cell>
          <cell r="C509" t="str">
            <v>가</v>
          </cell>
          <cell r="D509">
            <v>6439571</v>
          </cell>
          <cell r="E509" t="str">
            <v>신축이음장치</v>
          </cell>
          <cell r="F509" t="str">
            <v>(NO. 70)</v>
          </cell>
          <cell r="G509" t="str">
            <v>M</v>
          </cell>
          <cell r="H509">
            <v>0</v>
          </cell>
        </row>
        <row r="510">
          <cell r="A510" t="str">
            <v>D00698</v>
          </cell>
          <cell r="B510">
            <v>20</v>
          </cell>
          <cell r="C510" t="str">
            <v>나</v>
          </cell>
          <cell r="D510">
            <v>6439587</v>
          </cell>
          <cell r="E510" t="str">
            <v>신축이음장치</v>
          </cell>
          <cell r="F510" t="str">
            <v>(NO.100)</v>
          </cell>
          <cell r="G510" t="str">
            <v>M</v>
          </cell>
          <cell r="H510">
            <v>0</v>
          </cell>
        </row>
        <row r="511">
          <cell r="A511" t="str">
            <v>E2</v>
          </cell>
          <cell r="B511">
            <v>0</v>
          </cell>
          <cell r="C511" t="str">
            <v>계</v>
          </cell>
          <cell r="D511">
            <v>6439593</v>
          </cell>
        </row>
        <row r="512">
          <cell r="A512" t="str">
            <v>D00501</v>
          </cell>
          <cell r="B512">
            <v>1</v>
          </cell>
          <cell r="C512" t="str">
            <v>14)</v>
          </cell>
          <cell r="D512">
            <v>6439721</v>
          </cell>
          <cell r="E512" t="str">
            <v>교명판</v>
          </cell>
          <cell r="F512" t="str">
            <v>(450x200x10)</v>
          </cell>
          <cell r="G512" t="str">
            <v>EA</v>
          </cell>
          <cell r="H512">
            <v>0</v>
          </cell>
        </row>
        <row r="513">
          <cell r="A513" t="str">
            <v>D00502</v>
          </cell>
          <cell r="B513">
            <v>1</v>
          </cell>
          <cell r="C513" t="str">
            <v>15)</v>
          </cell>
          <cell r="D513">
            <v>6439753</v>
          </cell>
          <cell r="E513" t="str">
            <v>설명판</v>
          </cell>
          <cell r="F513" t="str">
            <v>(510x410x10)</v>
          </cell>
          <cell r="G513" t="str">
            <v>EA</v>
          </cell>
          <cell r="H513">
            <v>0</v>
          </cell>
        </row>
        <row r="514">
          <cell r="A514" t="str">
            <v>D00510</v>
          </cell>
          <cell r="B514">
            <v>1</v>
          </cell>
          <cell r="C514" t="str">
            <v>16)</v>
          </cell>
          <cell r="D514">
            <v>6439881</v>
          </cell>
          <cell r="E514" t="str">
            <v>T.B.M 설치</v>
          </cell>
          <cell r="G514" t="str">
            <v>EA</v>
          </cell>
          <cell r="H514">
            <v>0</v>
          </cell>
        </row>
        <row r="515">
          <cell r="A515" t="str">
            <v>D00776</v>
          </cell>
          <cell r="B515">
            <v>394</v>
          </cell>
          <cell r="C515" t="str">
            <v>17)</v>
          </cell>
          <cell r="D515">
            <v>6440009</v>
          </cell>
          <cell r="E515" t="str">
            <v>전선관</v>
          </cell>
          <cell r="F515" t="str">
            <v>(ø=100 ㎜)</v>
          </cell>
          <cell r="G515" t="str">
            <v>M</v>
          </cell>
          <cell r="H515">
            <v>0</v>
          </cell>
        </row>
        <row r="516">
          <cell r="A516" t="str">
            <v>T2</v>
          </cell>
          <cell r="B516">
            <v>517</v>
          </cell>
          <cell r="C516" t="str">
            <v>18)</v>
          </cell>
          <cell r="D516">
            <v>6440073</v>
          </cell>
          <cell r="E516" t="str">
            <v>방호벽</v>
          </cell>
          <cell r="H516">
            <v>0</v>
          </cell>
        </row>
        <row r="517">
          <cell r="A517" t="str">
            <v>D02237</v>
          </cell>
          <cell r="B517">
            <v>197</v>
          </cell>
          <cell r="C517" t="str">
            <v>가</v>
          </cell>
          <cell r="D517">
            <v>6440137</v>
          </cell>
          <cell r="E517" t="str">
            <v>방호벽</v>
          </cell>
          <cell r="F517" t="str">
            <v>(교량용:일반구간)</v>
          </cell>
          <cell r="G517" t="str">
            <v>M</v>
          </cell>
          <cell r="H517">
            <v>0</v>
          </cell>
        </row>
        <row r="518">
          <cell r="A518" t="str">
            <v>E2</v>
          </cell>
          <cell r="B518">
            <v>0</v>
          </cell>
          <cell r="C518" t="str">
            <v>계</v>
          </cell>
          <cell r="D518">
            <v>6440140</v>
          </cell>
        </row>
        <row r="519">
          <cell r="A519" t="str">
            <v>D01680</v>
          </cell>
          <cell r="B519">
            <v>14</v>
          </cell>
          <cell r="C519" t="str">
            <v>19)</v>
          </cell>
          <cell r="D519">
            <v>6440292</v>
          </cell>
          <cell r="E519" t="str">
            <v>무수축 콘크리트</v>
          </cell>
          <cell r="G519" t="str">
            <v>M3</v>
          </cell>
          <cell r="H519">
            <v>0</v>
          </cell>
        </row>
        <row r="520">
          <cell r="A520" t="str">
            <v>D00662</v>
          </cell>
          <cell r="B520">
            <v>2</v>
          </cell>
          <cell r="C520" t="str">
            <v>20)</v>
          </cell>
          <cell r="D520">
            <v>6440296</v>
          </cell>
          <cell r="E520" t="str">
            <v>무수축 몰탈</v>
          </cell>
          <cell r="F520" t="str">
            <v>(1:1)</v>
          </cell>
          <cell r="G520" t="str">
            <v>M3</v>
          </cell>
          <cell r="H520">
            <v>0</v>
          </cell>
        </row>
        <row r="521">
          <cell r="A521" t="str">
            <v>T2</v>
          </cell>
          <cell r="B521">
            <v>525</v>
          </cell>
          <cell r="C521" t="str">
            <v>21)</v>
          </cell>
          <cell r="D521">
            <v>6440417</v>
          </cell>
          <cell r="E521" t="str">
            <v>철근가공조립</v>
          </cell>
          <cell r="H521">
            <v>0</v>
          </cell>
        </row>
        <row r="522">
          <cell r="A522" t="str">
            <v>D00328</v>
          </cell>
          <cell r="B522">
            <v>61.856000000000002</v>
          </cell>
          <cell r="C522" t="str">
            <v>가</v>
          </cell>
          <cell r="D522">
            <v>6440537</v>
          </cell>
          <cell r="E522" t="str">
            <v>철근가공조립</v>
          </cell>
          <cell r="F522" t="str">
            <v>(매우복잡)</v>
          </cell>
          <cell r="G522" t="str">
            <v>TON</v>
          </cell>
          <cell r="H522">
            <v>0</v>
          </cell>
        </row>
        <row r="523">
          <cell r="A523" t="str">
            <v>D00327</v>
          </cell>
          <cell r="B523">
            <v>289.52999999999997</v>
          </cell>
          <cell r="C523" t="str">
            <v>나</v>
          </cell>
          <cell r="D523">
            <v>6440545</v>
          </cell>
          <cell r="E523" t="str">
            <v>철근가공조립</v>
          </cell>
          <cell r="F523" t="str">
            <v>(복잡)</v>
          </cell>
          <cell r="G523" t="str">
            <v>TON</v>
          </cell>
          <cell r="H523">
            <v>0</v>
          </cell>
        </row>
        <row r="524">
          <cell r="A524" t="str">
            <v>D00326</v>
          </cell>
          <cell r="B524">
            <v>148.321</v>
          </cell>
          <cell r="C524" t="str">
            <v>다</v>
          </cell>
          <cell r="D524">
            <v>6440549</v>
          </cell>
          <cell r="E524" t="str">
            <v>철근가공조립</v>
          </cell>
          <cell r="F524" t="str">
            <v>(보통)</v>
          </cell>
          <cell r="G524" t="str">
            <v>TON</v>
          </cell>
          <cell r="H524">
            <v>0</v>
          </cell>
        </row>
        <row r="525">
          <cell r="A525" t="str">
            <v>D00325</v>
          </cell>
          <cell r="B525">
            <v>12.942</v>
          </cell>
          <cell r="C525" t="str">
            <v>라</v>
          </cell>
          <cell r="D525">
            <v>6440551</v>
          </cell>
          <cell r="E525" t="str">
            <v>철근가공조립</v>
          </cell>
          <cell r="F525" t="str">
            <v>(간단)</v>
          </cell>
          <cell r="G525" t="str">
            <v>TON</v>
          </cell>
          <cell r="H525">
            <v>0</v>
          </cell>
        </row>
        <row r="526">
          <cell r="A526" t="str">
            <v>E2</v>
          </cell>
          <cell r="B526">
            <v>0</v>
          </cell>
          <cell r="C526" t="str">
            <v>계</v>
          </cell>
          <cell r="D526">
            <v>6440552</v>
          </cell>
        </row>
        <row r="527">
          <cell r="A527" t="str">
            <v>T2</v>
          </cell>
          <cell r="B527">
            <v>532</v>
          </cell>
          <cell r="C527" t="str">
            <v>22)</v>
          </cell>
          <cell r="D527">
            <v>6440680</v>
          </cell>
          <cell r="E527" t="str">
            <v>배수시설</v>
          </cell>
          <cell r="H527">
            <v>0</v>
          </cell>
        </row>
        <row r="528">
          <cell r="A528" t="str">
            <v>D00663</v>
          </cell>
          <cell r="B528">
            <v>12</v>
          </cell>
          <cell r="C528" t="str">
            <v>가</v>
          </cell>
          <cell r="D528">
            <v>6440807</v>
          </cell>
          <cell r="E528" t="str">
            <v>육교용 집수구</v>
          </cell>
          <cell r="F528" t="str">
            <v>(주철)</v>
          </cell>
          <cell r="G528" t="str">
            <v>EA</v>
          </cell>
          <cell r="H528">
            <v>0</v>
          </cell>
        </row>
        <row r="529">
          <cell r="A529" t="str">
            <v>D00664</v>
          </cell>
          <cell r="B529">
            <v>12</v>
          </cell>
          <cell r="C529" t="str">
            <v>나</v>
          </cell>
          <cell r="D529">
            <v>6440808</v>
          </cell>
          <cell r="E529" t="str">
            <v>육교용연결집수거</v>
          </cell>
          <cell r="F529" t="str">
            <v>(스텐레스)</v>
          </cell>
          <cell r="G529" t="str">
            <v>EA</v>
          </cell>
          <cell r="H529">
            <v>0</v>
          </cell>
        </row>
        <row r="530">
          <cell r="A530" t="str">
            <v>D00666</v>
          </cell>
          <cell r="B530">
            <v>12</v>
          </cell>
          <cell r="C530" t="str">
            <v>다</v>
          </cell>
          <cell r="D530">
            <v>6440809</v>
          </cell>
          <cell r="E530" t="str">
            <v>육교용 곡관</v>
          </cell>
          <cell r="G530" t="str">
            <v>EA</v>
          </cell>
          <cell r="H530">
            <v>0</v>
          </cell>
        </row>
        <row r="531">
          <cell r="A531" t="str">
            <v>D00665</v>
          </cell>
          <cell r="B531">
            <v>195</v>
          </cell>
          <cell r="C531" t="str">
            <v>라</v>
          </cell>
          <cell r="D531">
            <v>6440873</v>
          </cell>
          <cell r="E531" t="str">
            <v>육교용 직관</v>
          </cell>
          <cell r="F531" t="str">
            <v>(□150)</v>
          </cell>
          <cell r="G531" t="str">
            <v>M</v>
          </cell>
          <cell r="H531">
            <v>0</v>
          </cell>
        </row>
        <row r="532">
          <cell r="A532" t="str">
            <v>D00667</v>
          </cell>
          <cell r="B532">
            <v>202</v>
          </cell>
          <cell r="C532" t="str">
            <v>마</v>
          </cell>
          <cell r="D532">
            <v>6440905</v>
          </cell>
          <cell r="E532" t="str">
            <v>육교용 연결부</v>
          </cell>
          <cell r="F532" t="str">
            <v>(스텐레스)</v>
          </cell>
          <cell r="G532" t="str">
            <v>EA</v>
          </cell>
          <cell r="H532">
            <v>0</v>
          </cell>
        </row>
        <row r="533">
          <cell r="A533" t="str">
            <v>E2</v>
          </cell>
          <cell r="B533">
            <v>0</v>
          </cell>
          <cell r="C533" t="str">
            <v>계</v>
          </cell>
          <cell r="D533">
            <v>6440969</v>
          </cell>
        </row>
        <row r="534">
          <cell r="A534" t="str">
            <v>T2</v>
          </cell>
          <cell r="B534">
            <v>536</v>
          </cell>
          <cell r="C534" t="str">
            <v>23)</v>
          </cell>
          <cell r="D534">
            <v>6441001</v>
          </cell>
          <cell r="E534" t="str">
            <v>스치로폴</v>
          </cell>
          <cell r="H534">
            <v>0</v>
          </cell>
        </row>
        <row r="535">
          <cell r="A535" t="str">
            <v>D00519</v>
          </cell>
          <cell r="B535">
            <v>73</v>
          </cell>
          <cell r="C535" t="str">
            <v>가</v>
          </cell>
          <cell r="D535">
            <v>6441033</v>
          </cell>
          <cell r="E535" t="str">
            <v>스치로폴</v>
          </cell>
          <cell r="F535" t="str">
            <v>(T=20m/m)</v>
          </cell>
          <cell r="G535" t="str">
            <v>M2</v>
          </cell>
          <cell r="H535">
            <v>0</v>
          </cell>
        </row>
        <row r="536">
          <cell r="A536" t="str">
            <v>D00518</v>
          </cell>
          <cell r="B536">
            <v>73</v>
          </cell>
          <cell r="C536" t="str">
            <v>나</v>
          </cell>
          <cell r="D536">
            <v>6441045</v>
          </cell>
          <cell r="E536" t="str">
            <v>스치로폴</v>
          </cell>
          <cell r="F536" t="str">
            <v>(T=10m/m)</v>
          </cell>
          <cell r="G536" t="str">
            <v>M2</v>
          </cell>
          <cell r="H536">
            <v>0</v>
          </cell>
        </row>
        <row r="537">
          <cell r="A537" t="str">
            <v>E2</v>
          </cell>
          <cell r="B537">
            <v>0</v>
          </cell>
          <cell r="C537" t="str">
            <v>계</v>
          </cell>
          <cell r="D537">
            <v>6441053</v>
          </cell>
        </row>
        <row r="538">
          <cell r="A538" t="str">
            <v>T2</v>
          </cell>
          <cell r="B538">
            <v>541</v>
          </cell>
          <cell r="C538" t="str">
            <v>25)</v>
          </cell>
          <cell r="D538">
            <v>6441057</v>
          </cell>
          <cell r="E538" t="str">
            <v>PC.BEAB</v>
          </cell>
          <cell r="H538">
            <v>0</v>
          </cell>
        </row>
        <row r="539">
          <cell r="A539" t="str">
            <v>D00472</v>
          </cell>
          <cell r="B539">
            <v>30</v>
          </cell>
          <cell r="C539" t="str">
            <v>가</v>
          </cell>
          <cell r="D539">
            <v>6441063</v>
          </cell>
          <cell r="E539" t="str">
            <v>P.C빔 제작</v>
          </cell>
          <cell r="F539" t="str">
            <v>(L=30.00M)</v>
          </cell>
          <cell r="G539" t="str">
            <v>본</v>
          </cell>
          <cell r="H539">
            <v>0</v>
          </cell>
        </row>
        <row r="540">
          <cell r="A540" t="str">
            <v>D00478</v>
          </cell>
          <cell r="B540">
            <v>30</v>
          </cell>
          <cell r="C540" t="str">
            <v>나</v>
          </cell>
          <cell r="D540">
            <v>6441069</v>
          </cell>
          <cell r="E540" t="str">
            <v>P.C빔 설치</v>
          </cell>
          <cell r="F540" t="str">
            <v>(L=30.00M)</v>
          </cell>
          <cell r="G540" t="str">
            <v>본</v>
          </cell>
          <cell r="H540">
            <v>0</v>
          </cell>
        </row>
        <row r="541">
          <cell r="A541" t="str">
            <v>D02314</v>
          </cell>
          <cell r="B541">
            <v>30</v>
          </cell>
          <cell r="C541" t="str">
            <v>다</v>
          </cell>
          <cell r="D541">
            <v>6441071</v>
          </cell>
          <cell r="E541" t="str">
            <v>P.C BEAM 전도방지공</v>
          </cell>
          <cell r="G541" t="str">
            <v>본</v>
          </cell>
          <cell r="H541">
            <v>0</v>
          </cell>
        </row>
        <row r="542">
          <cell r="A542" t="str">
            <v>E2</v>
          </cell>
          <cell r="B542">
            <v>0</v>
          </cell>
          <cell r="C542" t="str">
            <v>계</v>
          </cell>
          <cell r="D542">
            <v>6441072</v>
          </cell>
        </row>
        <row r="543">
          <cell r="A543" t="str">
            <v>D02221</v>
          </cell>
          <cell r="B543">
            <v>180</v>
          </cell>
          <cell r="C543" t="str">
            <v>27)</v>
          </cell>
          <cell r="D543">
            <v>6441200</v>
          </cell>
          <cell r="E543" t="str">
            <v>NOTCH</v>
          </cell>
          <cell r="G543" t="str">
            <v>M</v>
          </cell>
          <cell r="H543">
            <v>0</v>
          </cell>
        </row>
        <row r="544">
          <cell r="A544" t="str">
            <v>D01662</v>
          </cell>
          <cell r="B544">
            <v>7</v>
          </cell>
          <cell r="C544" t="str">
            <v>28)</v>
          </cell>
          <cell r="D544">
            <v>6441201</v>
          </cell>
          <cell r="E544" t="str">
            <v>몰탈</v>
          </cell>
          <cell r="F544" t="str">
            <v>(1:3)</v>
          </cell>
          <cell r="G544" t="str">
            <v>M3</v>
          </cell>
          <cell r="H544">
            <v>0</v>
          </cell>
        </row>
        <row r="545">
          <cell r="A545" t="str">
            <v>D01385</v>
          </cell>
          <cell r="B545">
            <v>8</v>
          </cell>
          <cell r="C545" t="str">
            <v>29)</v>
          </cell>
          <cell r="D545">
            <v>6441203</v>
          </cell>
          <cell r="E545" t="str">
            <v>그라우팅밀크</v>
          </cell>
          <cell r="F545" t="str">
            <v>(P.C BEAM제작)</v>
          </cell>
          <cell r="G545" t="str">
            <v>M3</v>
          </cell>
          <cell r="H545">
            <v>0</v>
          </cell>
        </row>
        <row r="546">
          <cell r="A546" t="str">
            <v>T2</v>
          </cell>
          <cell r="B546">
            <v>549</v>
          </cell>
          <cell r="C546" t="str">
            <v>30)</v>
          </cell>
          <cell r="D546">
            <v>6441268</v>
          </cell>
          <cell r="E546" t="str">
            <v>SHOE 설치공</v>
          </cell>
          <cell r="H546">
            <v>0</v>
          </cell>
        </row>
        <row r="547">
          <cell r="A547" t="str">
            <v>D01476</v>
          </cell>
          <cell r="B547">
            <v>2</v>
          </cell>
          <cell r="C547" t="str">
            <v>가</v>
          </cell>
          <cell r="D547">
            <v>6441332</v>
          </cell>
          <cell r="E547" t="str">
            <v>교좌장치</v>
          </cell>
          <cell r="F547" t="str">
            <v>(고정단)150TON</v>
          </cell>
          <cell r="G547" t="str">
            <v>EA</v>
          </cell>
          <cell r="H547">
            <v>0</v>
          </cell>
        </row>
        <row r="548">
          <cell r="A548" t="str">
            <v>D01256</v>
          </cell>
          <cell r="B548">
            <v>18</v>
          </cell>
          <cell r="C548" t="str">
            <v>나</v>
          </cell>
          <cell r="D548">
            <v>6441333</v>
          </cell>
          <cell r="E548" t="str">
            <v>교좌장치</v>
          </cell>
          <cell r="F548" t="str">
            <v>(일방향)150TON</v>
          </cell>
          <cell r="G548" t="str">
            <v>EA</v>
          </cell>
          <cell r="H548">
            <v>0</v>
          </cell>
        </row>
        <row r="549">
          <cell r="A549" t="str">
            <v>D01460</v>
          </cell>
          <cell r="B549">
            <v>40</v>
          </cell>
          <cell r="C549" t="str">
            <v>다</v>
          </cell>
          <cell r="D549">
            <v>6441397</v>
          </cell>
          <cell r="E549" t="str">
            <v>교좌장치</v>
          </cell>
          <cell r="F549" t="str">
            <v>(양방향)150TON</v>
          </cell>
          <cell r="G549" t="str">
            <v>EA</v>
          </cell>
          <cell r="H549">
            <v>0</v>
          </cell>
        </row>
        <row r="550">
          <cell r="A550" t="str">
            <v>E2</v>
          </cell>
          <cell r="B550">
            <v>0</v>
          </cell>
          <cell r="C550" t="str">
            <v>계</v>
          </cell>
          <cell r="D550">
            <v>6441478</v>
          </cell>
        </row>
        <row r="551">
          <cell r="A551" t="str">
            <v>D02224</v>
          </cell>
          <cell r="B551">
            <v>2</v>
          </cell>
          <cell r="C551" t="str">
            <v>32)</v>
          </cell>
          <cell r="D551">
            <v>6441686</v>
          </cell>
          <cell r="E551" t="str">
            <v>안전 점검용 계단</v>
          </cell>
          <cell r="G551" t="str">
            <v>EA</v>
          </cell>
          <cell r="H551">
            <v>0</v>
          </cell>
        </row>
        <row r="552">
          <cell r="A552" t="str">
            <v>D01673</v>
          </cell>
          <cell r="B552">
            <v>890</v>
          </cell>
          <cell r="C552" t="str">
            <v>33)</v>
          </cell>
          <cell r="D552">
            <v>6441766</v>
          </cell>
          <cell r="E552" t="str">
            <v>뒷채움</v>
          </cell>
          <cell r="F552" t="str">
            <v>(선택층재 암거,교량)</v>
          </cell>
          <cell r="G552" t="str">
            <v>M3</v>
          </cell>
          <cell r="H552">
            <v>0</v>
          </cell>
        </row>
        <row r="553">
          <cell r="A553" t="str">
            <v>E3</v>
          </cell>
          <cell r="B553">
            <v>0</v>
          </cell>
          <cell r="C553" t="str">
            <v>합계</v>
          </cell>
          <cell r="D553">
            <v>6441910</v>
          </cell>
        </row>
        <row r="554">
          <cell r="A554" t="str">
            <v>T3</v>
          </cell>
          <cell r="B554">
            <v>636</v>
          </cell>
          <cell r="C554" t="str">
            <v>3-5)</v>
          </cell>
          <cell r="D554">
            <v>6441974</v>
          </cell>
          <cell r="E554" t="str">
            <v>쌍동교</v>
          </cell>
          <cell r="H554">
            <v>0</v>
          </cell>
        </row>
        <row r="555">
          <cell r="A555" t="str">
            <v>T2</v>
          </cell>
          <cell r="B555">
            <v>558</v>
          </cell>
          <cell r="C555" t="str">
            <v>1)</v>
          </cell>
          <cell r="D555">
            <v>6442102</v>
          </cell>
          <cell r="E555" t="str">
            <v>구조물터파기</v>
          </cell>
          <cell r="H555">
            <v>0</v>
          </cell>
        </row>
        <row r="556">
          <cell r="A556" t="str">
            <v>T1</v>
          </cell>
          <cell r="B556">
            <v>557</v>
          </cell>
          <cell r="C556" t="str">
            <v>가.</v>
          </cell>
          <cell r="D556">
            <v>6442104</v>
          </cell>
          <cell r="E556" t="str">
            <v>육상터파기</v>
          </cell>
          <cell r="H556">
            <v>0</v>
          </cell>
        </row>
        <row r="557">
          <cell r="A557" t="str">
            <v>D01345</v>
          </cell>
          <cell r="B557">
            <v>7395</v>
          </cell>
          <cell r="C557" t="str">
            <v>a.</v>
          </cell>
          <cell r="D557">
            <v>6442106</v>
          </cell>
          <cell r="E557" t="str">
            <v>구조물터파기</v>
          </cell>
          <cell r="F557" t="str">
            <v>(토  사)</v>
          </cell>
          <cell r="G557" t="str">
            <v>M3</v>
          </cell>
          <cell r="H557">
            <v>0</v>
          </cell>
        </row>
        <row r="558">
          <cell r="A558" t="str">
            <v>E1</v>
          </cell>
          <cell r="B558">
            <v>0</v>
          </cell>
          <cell r="C558" t="str">
            <v>소계</v>
          </cell>
          <cell r="D558">
            <v>6442162</v>
          </cell>
        </row>
        <row r="559">
          <cell r="A559" t="str">
            <v>E2</v>
          </cell>
          <cell r="B559">
            <v>0</v>
          </cell>
          <cell r="C559" t="str">
            <v>계</v>
          </cell>
          <cell r="D559">
            <v>6442298</v>
          </cell>
        </row>
        <row r="560">
          <cell r="A560" t="str">
            <v>T2</v>
          </cell>
          <cell r="B560">
            <v>562</v>
          </cell>
          <cell r="C560" t="str">
            <v>2)</v>
          </cell>
          <cell r="D560">
            <v>6536816</v>
          </cell>
          <cell r="E560" t="str">
            <v>콘크리트타설공</v>
          </cell>
          <cell r="H560">
            <v>0</v>
          </cell>
        </row>
        <row r="561">
          <cell r="A561" t="str">
            <v>D02072</v>
          </cell>
          <cell r="B561">
            <v>5248</v>
          </cell>
          <cell r="C561" t="str">
            <v>가</v>
          </cell>
          <cell r="D561">
            <v>6631333</v>
          </cell>
          <cell r="E561" t="str">
            <v>콘크리트타설</v>
          </cell>
          <cell r="F561" t="str">
            <v>(철근,진동기포함)</v>
          </cell>
          <cell r="G561" t="str">
            <v>M3</v>
          </cell>
          <cell r="H561">
            <v>0</v>
          </cell>
        </row>
        <row r="562">
          <cell r="A562" t="str">
            <v>D02073</v>
          </cell>
          <cell r="B562">
            <v>30</v>
          </cell>
          <cell r="C562" t="str">
            <v>나</v>
          </cell>
          <cell r="D562">
            <v>6725851</v>
          </cell>
          <cell r="E562" t="str">
            <v>콘크리트타설</v>
          </cell>
          <cell r="F562" t="str">
            <v>(무근,진동기포함)</v>
          </cell>
          <cell r="G562" t="str">
            <v>M3</v>
          </cell>
          <cell r="H562">
            <v>0</v>
          </cell>
        </row>
        <row r="563">
          <cell r="A563" t="str">
            <v>E2</v>
          </cell>
          <cell r="B563">
            <v>0</v>
          </cell>
          <cell r="C563" t="str">
            <v>계</v>
          </cell>
          <cell r="D563">
            <v>6749481</v>
          </cell>
        </row>
        <row r="564">
          <cell r="A564" t="str">
            <v>T2</v>
          </cell>
          <cell r="B564">
            <v>570</v>
          </cell>
          <cell r="C564" t="str">
            <v>3)</v>
          </cell>
          <cell r="D564">
            <v>6761296</v>
          </cell>
          <cell r="E564" t="str">
            <v>거푸집</v>
          </cell>
          <cell r="H564">
            <v>0</v>
          </cell>
        </row>
        <row r="565">
          <cell r="A565" t="str">
            <v>D00627</v>
          </cell>
          <cell r="B565">
            <v>3832</v>
          </cell>
          <cell r="C565" t="str">
            <v>가</v>
          </cell>
          <cell r="D565">
            <v>6773110</v>
          </cell>
          <cell r="E565" t="str">
            <v>합판거푸집</v>
          </cell>
          <cell r="F565" t="str">
            <v>(3회) 0-7M</v>
          </cell>
          <cell r="G565" t="str">
            <v>M2</v>
          </cell>
          <cell r="H565">
            <v>0</v>
          </cell>
        </row>
        <row r="566">
          <cell r="A566" t="str">
            <v>D00628</v>
          </cell>
          <cell r="B566">
            <v>454</v>
          </cell>
          <cell r="C566" t="str">
            <v>나</v>
          </cell>
          <cell r="D566">
            <v>6796739</v>
          </cell>
          <cell r="E566" t="str">
            <v>합판거푸집</v>
          </cell>
          <cell r="F566" t="str">
            <v>(3회) 7-10M</v>
          </cell>
          <cell r="G566" t="str">
            <v>M2</v>
          </cell>
          <cell r="H566">
            <v>0</v>
          </cell>
        </row>
        <row r="567">
          <cell r="A567" t="str">
            <v>D00629</v>
          </cell>
          <cell r="B567">
            <v>410</v>
          </cell>
          <cell r="C567" t="str">
            <v>다</v>
          </cell>
          <cell r="D567">
            <v>6802647</v>
          </cell>
          <cell r="E567" t="str">
            <v>합판거푸집</v>
          </cell>
          <cell r="F567" t="str">
            <v>(3회) 10-13M</v>
          </cell>
          <cell r="G567" t="str">
            <v>M2</v>
          </cell>
          <cell r="H567">
            <v>0</v>
          </cell>
        </row>
        <row r="568">
          <cell r="A568" t="str">
            <v>D00072</v>
          </cell>
          <cell r="B568">
            <v>216</v>
          </cell>
          <cell r="C568" t="str">
            <v>라</v>
          </cell>
          <cell r="D568">
            <v>6808554</v>
          </cell>
          <cell r="E568" t="str">
            <v>합판거푸집</v>
          </cell>
          <cell r="F568" t="str">
            <v>(4회)</v>
          </cell>
          <cell r="G568" t="str">
            <v>M2</v>
          </cell>
          <cell r="H568">
            <v>0</v>
          </cell>
        </row>
        <row r="569">
          <cell r="A569" t="str">
            <v>D00346</v>
          </cell>
          <cell r="B569">
            <v>494</v>
          </cell>
          <cell r="C569" t="str">
            <v>마</v>
          </cell>
          <cell r="D569">
            <v>6815938</v>
          </cell>
          <cell r="E569" t="str">
            <v>문형거푸집</v>
          </cell>
          <cell r="F569" t="str">
            <v>(0-7m:3회 부착식)</v>
          </cell>
          <cell r="G569" t="str">
            <v>M2</v>
          </cell>
          <cell r="H569">
            <v>0</v>
          </cell>
        </row>
        <row r="570">
          <cell r="A570" t="str">
            <v>D00632</v>
          </cell>
          <cell r="B570">
            <v>441</v>
          </cell>
          <cell r="C570" t="str">
            <v>바</v>
          </cell>
          <cell r="D570">
            <v>6816123</v>
          </cell>
          <cell r="E570" t="str">
            <v>원형거푸집</v>
          </cell>
          <cell r="F570" t="str">
            <v>(3회)</v>
          </cell>
          <cell r="G570" t="str">
            <v>M2</v>
          </cell>
          <cell r="H570">
            <v>0</v>
          </cell>
        </row>
        <row r="571">
          <cell r="A571" t="str">
            <v>E2</v>
          </cell>
          <cell r="B571">
            <v>0</v>
          </cell>
          <cell r="C571" t="str">
            <v>계</v>
          </cell>
          <cell r="D571">
            <v>6816262</v>
          </cell>
        </row>
        <row r="572">
          <cell r="A572" t="str">
            <v>T2</v>
          </cell>
          <cell r="B572">
            <v>574</v>
          </cell>
          <cell r="C572" t="str">
            <v>4)</v>
          </cell>
          <cell r="D572">
            <v>6816400</v>
          </cell>
          <cell r="E572" t="str">
            <v>동바리공</v>
          </cell>
          <cell r="H572">
            <v>0</v>
          </cell>
        </row>
        <row r="573">
          <cell r="A573" t="str">
            <v>D02240</v>
          </cell>
          <cell r="B573">
            <v>1</v>
          </cell>
          <cell r="C573" t="str">
            <v>가</v>
          </cell>
          <cell r="D573">
            <v>6816677</v>
          </cell>
          <cell r="E573" t="str">
            <v>동바리공</v>
          </cell>
          <cell r="G573" t="str">
            <v>식</v>
          </cell>
          <cell r="H573">
            <v>0</v>
          </cell>
        </row>
        <row r="574">
          <cell r="A574" t="str">
            <v>D02223</v>
          </cell>
          <cell r="B574">
            <v>284</v>
          </cell>
          <cell r="C574" t="str">
            <v>나</v>
          </cell>
          <cell r="D574">
            <v>6816862</v>
          </cell>
          <cell r="E574" t="str">
            <v>DECK FINISHER용 동바</v>
          </cell>
          <cell r="F574" t="str">
            <v>리</v>
          </cell>
          <cell r="G574" t="str">
            <v>공/m3</v>
          </cell>
          <cell r="H574">
            <v>0</v>
          </cell>
        </row>
        <row r="575">
          <cell r="A575" t="str">
            <v>E2</v>
          </cell>
          <cell r="B575">
            <v>0</v>
          </cell>
          <cell r="C575" t="str">
            <v>계</v>
          </cell>
          <cell r="D575">
            <v>6817185</v>
          </cell>
        </row>
        <row r="576">
          <cell r="A576" t="str">
            <v>D01150</v>
          </cell>
          <cell r="B576">
            <v>2276</v>
          </cell>
          <cell r="C576" t="str">
            <v>5)</v>
          </cell>
          <cell r="D576">
            <v>6817323</v>
          </cell>
          <cell r="E576" t="str">
            <v>비계공(강관)</v>
          </cell>
          <cell r="G576" t="str">
            <v>M2</v>
          </cell>
          <cell r="H576">
            <v>0</v>
          </cell>
        </row>
        <row r="577">
          <cell r="A577" t="str">
            <v>D01284</v>
          </cell>
          <cell r="B577">
            <v>96</v>
          </cell>
          <cell r="C577" t="str">
            <v>6)</v>
          </cell>
          <cell r="D577">
            <v>6817369</v>
          </cell>
          <cell r="E577" t="str">
            <v>다웰바설치</v>
          </cell>
          <cell r="F577" t="str">
            <v>(φ 25x600)</v>
          </cell>
          <cell r="G577" t="str">
            <v>EA</v>
          </cell>
          <cell r="H577">
            <v>0</v>
          </cell>
        </row>
        <row r="578">
          <cell r="A578" t="str">
            <v>T2</v>
          </cell>
          <cell r="B578">
            <v>581</v>
          </cell>
          <cell r="C578" t="str">
            <v>7)</v>
          </cell>
          <cell r="D578">
            <v>6817497</v>
          </cell>
          <cell r="E578" t="str">
            <v>강관파일</v>
          </cell>
          <cell r="H578">
            <v>0</v>
          </cell>
        </row>
        <row r="579">
          <cell r="A579" t="str">
            <v>D02226</v>
          </cell>
          <cell r="B579">
            <v>31359</v>
          </cell>
          <cell r="C579" t="str">
            <v>가</v>
          </cell>
          <cell r="D579">
            <v>6817625</v>
          </cell>
          <cell r="E579" t="str">
            <v>파일자재비</v>
          </cell>
          <cell r="F579" t="str">
            <v>(φ508,t=9mm)</v>
          </cell>
          <cell r="G579" t="str">
            <v>M</v>
          </cell>
          <cell r="H579">
            <v>0</v>
          </cell>
        </row>
        <row r="580">
          <cell r="A580" t="str">
            <v>D02324</v>
          </cell>
          <cell r="B580">
            <v>467</v>
          </cell>
          <cell r="C580" t="str">
            <v>나</v>
          </cell>
          <cell r="D580">
            <v>6817626</v>
          </cell>
          <cell r="E580" t="str">
            <v>천공항타비(수직항)</v>
          </cell>
          <cell r="F580" t="str">
            <v>508m/m-9t:천공</v>
          </cell>
          <cell r="G580" t="str">
            <v>M</v>
          </cell>
          <cell r="H580">
            <v>0</v>
          </cell>
        </row>
        <row r="581">
          <cell r="A581" t="str">
            <v>D01639</v>
          </cell>
          <cell r="B581">
            <v>64</v>
          </cell>
          <cell r="C581" t="str">
            <v>다</v>
          </cell>
          <cell r="D581">
            <v>6817690</v>
          </cell>
          <cell r="E581" t="str">
            <v>두부 및 선단보강</v>
          </cell>
          <cell r="F581" t="str">
            <v>(강관말뚝 : 508mm)</v>
          </cell>
          <cell r="G581" t="str">
            <v>EA</v>
          </cell>
          <cell r="H581">
            <v>0</v>
          </cell>
        </row>
        <row r="582">
          <cell r="A582" t="str">
            <v>E2</v>
          </cell>
          <cell r="B582">
            <v>0</v>
          </cell>
          <cell r="C582" t="str">
            <v>계</v>
          </cell>
          <cell r="D582">
            <v>6817699</v>
          </cell>
        </row>
        <row r="583">
          <cell r="A583" t="str">
            <v>D01384</v>
          </cell>
          <cell r="B583">
            <v>12</v>
          </cell>
          <cell r="C583" t="str">
            <v>8)</v>
          </cell>
          <cell r="D583">
            <v>6817827</v>
          </cell>
          <cell r="E583" t="str">
            <v>타르지</v>
          </cell>
          <cell r="G583" t="str">
            <v>M2</v>
          </cell>
          <cell r="H583">
            <v>0</v>
          </cell>
        </row>
        <row r="584">
          <cell r="A584" t="str">
            <v>D00494</v>
          </cell>
          <cell r="B584">
            <v>2333</v>
          </cell>
          <cell r="C584" t="str">
            <v>9)</v>
          </cell>
          <cell r="D584">
            <v>6817955</v>
          </cell>
          <cell r="E584" t="str">
            <v>데크휘니샤 면고르기</v>
          </cell>
          <cell r="G584" t="str">
            <v>M2</v>
          </cell>
          <cell r="H584">
            <v>0</v>
          </cell>
        </row>
        <row r="585">
          <cell r="A585" t="str">
            <v>D01245</v>
          </cell>
          <cell r="B585">
            <v>2333</v>
          </cell>
          <cell r="C585" t="str">
            <v>10)</v>
          </cell>
          <cell r="D585">
            <v>6818083</v>
          </cell>
          <cell r="E585" t="str">
            <v>슬래브양생</v>
          </cell>
          <cell r="G585" t="str">
            <v>M2</v>
          </cell>
          <cell r="H585">
            <v>0</v>
          </cell>
        </row>
        <row r="586">
          <cell r="A586" t="str">
            <v>D00495</v>
          </cell>
          <cell r="B586">
            <v>2333</v>
          </cell>
          <cell r="C586" t="str">
            <v>11)</v>
          </cell>
          <cell r="D586">
            <v>6818211</v>
          </cell>
          <cell r="E586" t="str">
            <v>교면방수</v>
          </cell>
          <cell r="F586" t="str">
            <v>(도막방수)</v>
          </cell>
          <cell r="G586" t="str">
            <v>M2</v>
          </cell>
          <cell r="H586">
            <v>0</v>
          </cell>
        </row>
        <row r="587">
          <cell r="A587" t="str">
            <v>T2</v>
          </cell>
          <cell r="B587">
            <v>589</v>
          </cell>
          <cell r="C587" t="str">
            <v>12)</v>
          </cell>
          <cell r="D587">
            <v>6818275</v>
          </cell>
          <cell r="E587" t="str">
            <v>스페이서</v>
          </cell>
          <cell r="H587">
            <v>0</v>
          </cell>
        </row>
        <row r="588">
          <cell r="A588" t="str">
            <v>D01640</v>
          </cell>
          <cell r="B588">
            <v>3715</v>
          </cell>
          <cell r="C588" t="str">
            <v>가</v>
          </cell>
          <cell r="D588">
            <v>6818339</v>
          </cell>
          <cell r="E588" t="str">
            <v>스페이서설치</v>
          </cell>
          <cell r="F588" t="str">
            <v>(슬래브 및 기초)</v>
          </cell>
          <cell r="G588" t="str">
            <v>M2</v>
          </cell>
          <cell r="H588">
            <v>0</v>
          </cell>
        </row>
        <row r="589">
          <cell r="A589" t="str">
            <v>D01640</v>
          </cell>
          <cell r="B589">
            <v>612</v>
          </cell>
          <cell r="C589" t="str">
            <v>나</v>
          </cell>
          <cell r="D589">
            <v>6818343</v>
          </cell>
          <cell r="E589" t="str">
            <v>스페이서설치</v>
          </cell>
          <cell r="F589" t="str">
            <v>(벽  체)</v>
          </cell>
          <cell r="G589" t="str">
            <v>M2</v>
          </cell>
          <cell r="H589">
            <v>0</v>
          </cell>
        </row>
        <row r="590">
          <cell r="A590" t="str">
            <v>E2</v>
          </cell>
          <cell r="B590">
            <v>0</v>
          </cell>
          <cell r="C590" t="str">
            <v>계</v>
          </cell>
          <cell r="D590">
            <v>6818355</v>
          </cell>
        </row>
        <row r="591">
          <cell r="A591" t="str">
            <v>T2</v>
          </cell>
          <cell r="B591">
            <v>593</v>
          </cell>
          <cell r="C591" t="str">
            <v>13)</v>
          </cell>
          <cell r="D591">
            <v>6818419</v>
          </cell>
          <cell r="E591" t="str">
            <v>신축이음장치</v>
          </cell>
          <cell r="H591">
            <v>0</v>
          </cell>
        </row>
        <row r="592">
          <cell r="A592" t="str">
            <v>D00699</v>
          </cell>
          <cell r="B592">
            <v>39</v>
          </cell>
          <cell r="C592" t="str">
            <v>가</v>
          </cell>
          <cell r="D592">
            <v>6818483</v>
          </cell>
          <cell r="E592" t="str">
            <v>신축이음장치</v>
          </cell>
          <cell r="F592" t="str">
            <v>(NO. 70)</v>
          </cell>
          <cell r="G592" t="str">
            <v>M</v>
          </cell>
          <cell r="H592">
            <v>0</v>
          </cell>
        </row>
        <row r="593">
          <cell r="A593" t="str">
            <v>D00698</v>
          </cell>
          <cell r="B593">
            <v>20</v>
          </cell>
          <cell r="C593" t="str">
            <v>나</v>
          </cell>
          <cell r="D593">
            <v>6818499</v>
          </cell>
          <cell r="E593" t="str">
            <v>신축이음장치</v>
          </cell>
          <cell r="F593" t="str">
            <v>(NO.100)</v>
          </cell>
          <cell r="G593" t="str">
            <v>M</v>
          </cell>
          <cell r="H593">
            <v>0</v>
          </cell>
        </row>
        <row r="594">
          <cell r="A594" t="str">
            <v>E2</v>
          </cell>
          <cell r="B594">
            <v>0</v>
          </cell>
          <cell r="C594" t="str">
            <v>계</v>
          </cell>
          <cell r="D594">
            <v>6818505</v>
          </cell>
        </row>
        <row r="595">
          <cell r="A595" t="str">
            <v>D00501</v>
          </cell>
          <cell r="B595">
            <v>1</v>
          </cell>
          <cell r="C595" t="str">
            <v>14)</v>
          </cell>
          <cell r="D595">
            <v>6818633</v>
          </cell>
          <cell r="E595" t="str">
            <v>교명판</v>
          </cell>
          <cell r="F595" t="str">
            <v>(450x200x10)</v>
          </cell>
          <cell r="G595" t="str">
            <v>EA</v>
          </cell>
          <cell r="H595">
            <v>0</v>
          </cell>
        </row>
        <row r="596">
          <cell r="A596" t="str">
            <v>D00502</v>
          </cell>
          <cell r="B596">
            <v>1</v>
          </cell>
          <cell r="C596" t="str">
            <v>15)</v>
          </cell>
          <cell r="D596">
            <v>6818665</v>
          </cell>
          <cell r="E596" t="str">
            <v>설명판</v>
          </cell>
          <cell r="F596" t="str">
            <v>(510x410x10)</v>
          </cell>
          <cell r="G596" t="str">
            <v>EA</v>
          </cell>
          <cell r="H596">
            <v>0</v>
          </cell>
        </row>
        <row r="597">
          <cell r="A597" t="str">
            <v>D00510</v>
          </cell>
          <cell r="B597">
            <v>1</v>
          </cell>
          <cell r="C597" t="str">
            <v>16)</v>
          </cell>
          <cell r="D597">
            <v>6818793</v>
          </cell>
          <cell r="E597" t="str">
            <v>T.B.M 설치</v>
          </cell>
          <cell r="G597" t="str">
            <v>EA</v>
          </cell>
          <cell r="H597">
            <v>0</v>
          </cell>
        </row>
        <row r="598">
          <cell r="A598" t="str">
            <v>D00776</v>
          </cell>
          <cell r="B598">
            <v>510</v>
          </cell>
          <cell r="C598" t="str">
            <v>17)</v>
          </cell>
          <cell r="D598">
            <v>6818921</v>
          </cell>
          <cell r="E598" t="str">
            <v>전선관</v>
          </cell>
          <cell r="F598" t="str">
            <v>(ø=100 ㎜)</v>
          </cell>
          <cell r="G598" t="str">
            <v>M</v>
          </cell>
          <cell r="H598">
            <v>0</v>
          </cell>
        </row>
        <row r="599">
          <cell r="A599" t="str">
            <v>T2</v>
          </cell>
          <cell r="B599">
            <v>601</v>
          </cell>
          <cell r="C599" t="str">
            <v>18)</v>
          </cell>
          <cell r="D599">
            <v>6818985</v>
          </cell>
          <cell r="E599" t="str">
            <v>방호벽</v>
          </cell>
          <cell r="H599">
            <v>0</v>
          </cell>
        </row>
        <row r="600">
          <cell r="A600" t="str">
            <v>D02237</v>
          </cell>
          <cell r="B600">
            <v>255</v>
          </cell>
          <cell r="C600" t="str">
            <v>가</v>
          </cell>
          <cell r="D600">
            <v>6819049</v>
          </cell>
          <cell r="E600" t="str">
            <v>방호벽</v>
          </cell>
          <cell r="F600" t="str">
            <v>(교량용:일반구간)</v>
          </cell>
          <cell r="G600" t="str">
            <v>M</v>
          </cell>
          <cell r="H600">
            <v>0</v>
          </cell>
        </row>
        <row r="601">
          <cell r="A601" t="str">
            <v>D02326</v>
          </cell>
          <cell r="B601">
            <v>255</v>
          </cell>
          <cell r="C601" t="str">
            <v>나</v>
          </cell>
          <cell r="D601">
            <v>6819051</v>
          </cell>
          <cell r="E601" t="str">
            <v>방음벽기초</v>
          </cell>
          <cell r="F601" t="str">
            <v>(교량용)</v>
          </cell>
          <cell r="G601" t="str">
            <v>M</v>
          </cell>
          <cell r="H601">
            <v>0</v>
          </cell>
        </row>
        <row r="602">
          <cell r="A602" t="str">
            <v>E2</v>
          </cell>
          <cell r="B602">
            <v>0</v>
          </cell>
          <cell r="C602" t="str">
            <v>계</v>
          </cell>
          <cell r="D602">
            <v>6819052</v>
          </cell>
        </row>
        <row r="603">
          <cell r="A603" t="str">
            <v>D01680</v>
          </cell>
          <cell r="B603">
            <v>23</v>
          </cell>
          <cell r="C603" t="str">
            <v>19)</v>
          </cell>
          <cell r="D603">
            <v>6819204</v>
          </cell>
          <cell r="E603" t="str">
            <v>무수축 콘크리트</v>
          </cell>
          <cell r="G603" t="str">
            <v>M3</v>
          </cell>
          <cell r="H603">
            <v>0</v>
          </cell>
        </row>
        <row r="604">
          <cell r="A604" t="str">
            <v>D00662</v>
          </cell>
          <cell r="B604">
            <v>3</v>
          </cell>
          <cell r="C604" t="str">
            <v>20)</v>
          </cell>
          <cell r="D604">
            <v>6819208</v>
          </cell>
          <cell r="E604" t="str">
            <v>무수축 몰탈</v>
          </cell>
          <cell r="F604" t="str">
            <v>(1:1)</v>
          </cell>
          <cell r="G604" t="str">
            <v>M3</v>
          </cell>
          <cell r="H604">
            <v>0</v>
          </cell>
        </row>
        <row r="605">
          <cell r="A605" t="str">
            <v>T2</v>
          </cell>
          <cell r="B605">
            <v>609</v>
          </cell>
          <cell r="C605" t="str">
            <v>21)</v>
          </cell>
          <cell r="D605">
            <v>6819329</v>
          </cell>
          <cell r="E605" t="str">
            <v>철근가공조립</v>
          </cell>
          <cell r="H605">
            <v>0</v>
          </cell>
        </row>
        <row r="606">
          <cell r="A606" t="str">
            <v>D00328</v>
          </cell>
          <cell r="B606">
            <v>90.75</v>
          </cell>
          <cell r="C606" t="str">
            <v>가</v>
          </cell>
          <cell r="D606">
            <v>6819449</v>
          </cell>
          <cell r="E606" t="str">
            <v>철근가공조립</v>
          </cell>
          <cell r="F606" t="str">
            <v>(매우복잡)</v>
          </cell>
          <cell r="G606" t="str">
            <v>TON</v>
          </cell>
          <cell r="H606">
            <v>0</v>
          </cell>
        </row>
        <row r="607">
          <cell r="A607" t="str">
            <v>D00327</v>
          </cell>
          <cell r="B607">
            <v>400.81900000000002</v>
          </cell>
          <cell r="C607" t="str">
            <v>나</v>
          </cell>
          <cell r="D607">
            <v>6819457</v>
          </cell>
          <cell r="E607" t="str">
            <v>철근가공조립</v>
          </cell>
          <cell r="F607" t="str">
            <v>(복잡)</v>
          </cell>
          <cell r="G607" t="str">
            <v>TON</v>
          </cell>
          <cell r="H607">
            <v>0</v>
          </cell>
        </row>
        <row r="608">
          <cell r="A608" t="str">
            <v>D00326</v>
          </cell>
          <cell r="B608">
            <v>150.34200000000001</v>
          </cell>
          <cell r="C608" t="str">
            <v>다</v>
          </cell>
          <cell r="D608">
            <v>6819461</v>
          </cell>
          <cell r="E608" t="str">
            <v>철근가공조립</v>
          </cell>
          <cell r="F608" t="str">
            <v>(보통)</v>
          </cell>
          <cell r="G608" t="str">
            <v>TON</v>
          </cell>
          <cell r="H608">
            <v>0</v>
          </cell>
        </row>
        <row r="609">
          <cell r="A609" t="str">
            <v>D00325</v>
          </cell>
          <cell r="B609">
            <v>16.878</v>
          </cell>
          <cell r="C609" t="str">
            <v>라</v>
          </cell>
          <cell r="D609">
            <v>6819463</v>
          </cell>
          <cell r="E609" t="str">
            <v>철근가공조립</v>
          </cell>
          <cell r="F609" t="str">
            <v>(간단)</v>
          </cell>
          <cell r="G609" t="str">
            <v>TON</v>
          </cell>
          <cell r="H609">
            <v>0</v>
          </cell>
        </row>
        <row r="610">
          <cell r="A610" t="str">
            <v>E2</v>
          </cell>
          <cell r="B610">
            <v>0</v>
          </cell>
          <cell r="C610" t="str">
            <v>계</v>
          </cell>
          <cell r="D610">
            <v>6819464</v>
          </cell>
        </row>
        <row r="611">
          <cell r="A611" t="str">
            <v>T2</v>
          </cell>
          <cell r="B611">
            <v>616</v>
          </cell>
          <cell r="C611" t="str">
            <v>22)</v>
          </cell>
          <cell r="D611">
            <v>6819592</v>
          </cell>
          <cell r="E611" t="str">
            <v>배수시설</v>
          </cell>
          <cell r="H611">
            <v>0</v>
          </cell>
        </row>
        <row r="612">
          <cell r="A612" t="str">
            <v>D00663</v>
          </cell>
          <cell r="B612">
            <v>16</v>
          </cell>
          <cell r="C612" t="str">
            <v>가</v>
          </cell>
          <cell r="D612">
            <v>6819719</v>
          </cell>
          <cell r="E612" t="str">
            <v>육교용 집수구</v>
          </cell>
          <cell r="F612" t="str">
            <v>(주철)</v>
          </cell>
          <cell r="G612" t="str">
            <v>EA</v>
          </cell>
          <cell r="H612">
            <v>0</v>
          </cell>
        </row>
        <row r="613">
          <cell r="A613" t="str">
            <v>D00664</v>
          </cell>
          <cell r="B613">
            <v>16</v>
          </cell>
          <cell r="C613" t="str">
            <v>나</v>
          </cell>
          <cell r="D613">
            <v>6819720</v>
          </cell>
          <cell r="E613" t="str">
            <v>육교용연결집수거</v>
          </cell>
          <cell r="F613" t="str">
            <v>(스텐레스)</v>
          </cell>
          <cell r="G613" t="str">
            <v>EA</v>
          </cell>
          <cell r="H613">
            <v>0</v>
          </cell>
        </row>
        <row r="614">
          <cell r="A614" t="str">
            <v>D00666</v>
          </cell>
          <cell r="B614">
            <v>16</v>
          </cell>
          <cell r="C614" t="str">
            <v>다</v>
          </cell>
          <cell r="D614">
            <v>6819721</v>
          </cell>
          <cell r="E614" t="str">
            <v>육교용 곡관</v>
          </cell>
          <cell r="G614" t="str">
            <v>EA</v>
          </cell>
          <cell r="H614">
            <v>0</v>
          </cell>
        </row>
        <row r="615">
          <cell r="A615" t="str">
            <v>D00665</v>
          </cell>
          <cell r="B615">
            <v>278</v>
          </cell>
          <cell r="C615" t="str">
            <v>라</v>
          </cell>
          <cell r="D615">
            <v>6819785</v>
          </cell>
          <cell r="E615" t="str">
            <v>육교용 직관</v>
          </cell>
          <cell r="F615" t="str">
            <v>(□150)</v>
          </cell>
          <cell r="G615" t="str">
            <v>M</v>
          </cell>
          <cell r="H615">
            <v>0</v>
          </cell>
        </row>
        <row r="616">
          <cell r="A616" t="str">
            <v>D00667</v>
          </cell>
          <cell r="B616">
            <v>286</v>
          </cell>
          <cell r="C616" t="str">
            <v>마</v>
          </cell>
          <cell r="D616">
            <v>6819817</v>
          </cell>
          <cell r="E616" t="str">
            <v>육교용 연결부</v>
          </cell>
          <cell r="F616" t="str">
            <v>(스텐레스)</v>
          </cell>
          <cell r="G616" t="str">
            <v>EA</v>
          </cell>
          <cell r="H616">
            <v>0</v>
          </cell>
        </row>
        <row r="617">
          <cell r="A617" t="str">
            <v>E2</v>
          </cell>
          <cell r="B617">
            <v>0</v>
          </cell>
          <cell r="C617" t="str">
            <v>계</v>
          </cell>
          <cell r="D617">
            <v>6819881</v>
          </cell>
        </row>
        <row r="618">
          <cell r="A618" t="str">
            <v>T2</v>
          </cell>
          <cell r="B618">
            <v>620</v>
          </cell>
          <cell r="C618" t="str">
            <v>23)</v>
          </cell>
          <cell r="D618">
            <v>6819913</v>
          </cell>
          <cell r="E618" t="str">
            <v>스치로폴</v>
          </cell>
          <cell r="H618">
            <v>0</v>
          </cell>
        </row>
        <row r="619">
          <cell r="A619" t="str">
            <v>D00519</v>
          </cell>
          <cell r="B619">
            <v>64</v>
          </cell>
          <cell r="C619" t="str">
            <v>가</v>
          </cell>
          <cell r="D619">
            <v>6819945</v>
          </cell>
          <cell r="E619" t="str">
            <v>스치로폴</v>
          </cell>
          <cell r="F619" t="str">
            <v>(T=20m/m)</v>
          </cell>
          <cell r="G619" t="str">
            <v>M2</v>
          </cell>
          <cell r="H619">
            <v>0</v>
          </cell>
        </row>
        <row r="620">
          <cell r="A620" t="str">
            <v>D00518</v>
          </cell>
          <cell r="B620">
            <v>83</v>
          </cell>
          <cell r="C620" t="str">
            <v>나</v>
          </cell>
          <cell r="D620">
            <v>6819957</v>
          </cell>
          <cell r="E620" t="str">
            <v>스치로폴</v>
          </cell>
          <cell r="F620" t="str">
            <v>(T=10m/m)</v>
          </cell>
          <cell r="G620" t="str">
            <v>M2</v>
          </cell>
          <cell r="H620">
            <v>0</v>
          </cell>
        </row>
        <row r="621">
          <cell r="A621" t="str">
            <v>E2</v>
          </cell>
          <cell r="B621">
            <v>0</v>
          </cell>
          <cell r="C621" t="str">
            <v>계</v>
          </cell>
          <cell r="D621">
            <v>6819965</v>
          </cell>
        </row>
        <row r="622">
          <cell r="A622" t="str">
            <v>T2</v>
          </cell>
          <cell r="B622">
            <v>625</v>
          </cell>
          <cell r="C622" t="str">
            <v>25)</v>
          </cell>
          <cell r="D622">
            <v>6819969</v>
          </cell>
          <cell r="E622" t="str">
            <v>PC.BEAM</v>
          </cell>
          <cell r="H622">
            <v>0</v>
          </cell>
        </row>
        <row r="623">
          <cell r="A623" t="str">
            <v>D00472</v>
          </cell>
          <cell r="B623">
            <v>40</v>
          </cell>
          <cell r="C623" t="str">
            <v>가</v>
          </cell>
          <cell r="D623">
            <v>6819975</v>
          </cell>
          <cell r="E623" t="str">
            <v>P.C빔 제작</v>
          </cell>
          <cell r="F623" t="str">
            <v>(L=30.00M)</v>
          </cell>
          <cell r="G623" t="str">
            <v>본</v>
          </cell>
          <cell r="H623">
            <v>0</v>
          </cell>
        </row>
        <row r="624">
          <cell r="A624" t="str">
            <v>D00478</v>
          </cell>
          <cell r="B624">
            <v>40</v>
          </cell>
          <cell r="C624" t="str">
            <v>나</v>
          </cell>
          <cell r="D624">
            <v>6819981</v>
          </cell>
          <cell r="E624" t="str">
            <v>P.C빔 설치</v>
          </cell>
          <cell r="F624" t="str">
            <v>(L=30.00M)</v>
          </cell>
          <cell r="G624" t="str">
            <v>본</v>
          </cell>
          <cell r="H624">
            <v>0</v>
          </cell>
        </row>
        <row r="625">
          <cell r="A625" t="str">
            <v>D02314</v>
          </cell>
          <cell r="B625">
            <v>40</v>
          </cell>
          <cell r="C625" t="str">
            <v>다</v>
          </cell>
          <cell r="D625">
            <v>6819983</v>
          </cell>
          <cell r="E625" t="str">
            <v>P.C BEAM 전도방지공</v>
          </cell>
          <cell r="G625" t="str">
            <v>본</v>
          </cell>
          <cell r="H625">
            <v>0</v>
          </cell>
        </row>
        <row r="626">
          <cell r="A626" t="str">
            <v>E2</v>
          </cell>
          <cell r="B626">
            <v>0</v>
          </cell>
          <cell r="C626" t="str">
            <v>계</v>
          </cell>
          <cell r="D626">
            <v>6819984</v>
          </cell>
        </row>
        <row r="627">
          <cell r="A627" t="str">
            <v>D02221</v>
          </cell>
          <cell r="B627">
            <v>240</v>
          </cell>
          <cell r="C627" t="str">
            <v>27)</v>
          </cell>
          <cell r="D627">
            <v>6820112</v>
          </cell>
          <cell r="E627" t="str">
            <v>NOTCH</v>
          </cell>
          <cell r="G627" t="str">
            <v>M</v>
          </cell>
          <cell r="H627">
            <v>0</v>
          </cell>
        </row>
        <row r="628">
          <cell r="A628" t="str">
            <v>D01662</v>
          </cell>
          <cell r="B628">
            <v>9</v>
          </cell>
          <cell r="C628" t="str">
            <v>28)</v>
          </cell>
          <cell r="D628">
            <v>6820113</v>
          </cell>
          <cell r="E628" t="str">
            <v>몰탈</v>
          </cell>
          <cell r="F628" t="str">
            <v>(1:3)</v>
          </cell>
          <cell r="G628" t="str">
            <v>M3</v>
          </cell>
          <cell r="H628">
            <v>0</v>
          </cell>
        </row>
        <row r="629">
          <cell r="A629" t="str">
            <v>D01385</v>
          </cell>
          <cell r="B629">
            <v>11</v>
          </cell>
          <cell r="C629" t="str">
            <v>29)</v>
          </cell>
          <cell r="D629">
            <v>6820115</v>
          </cell>
          <cell r="E629" t="str">
            <v>그라우팅밀크</v>
          </cell>
          <cell r="F629" t="str">
            <v>(P.C BEAM제작)</v>
          </cell>
          <cell r="G629" t="str">
            <v>M3</v>
          </cell>
          <cell r="H629">
            <v>0</v>
          </cell>
        </row>
        <row r="630">
          <cell r="A630" t="str">
            <v>T2</v>
          </cell>
          <cell r="B630">
            <v>633</v>
          </cell>
          <cell r="C630" t="str">
            <v>30)</v>
          </cell>
          <cell r="D630">
            <v>6820180</v>
          </cell>
          <cell r="E630" t="str">
            <v>SHOE 설치공</v>
          </cell>
          <cell r="H630">
            <v>0</v>
          </cell>
        </row>
        <row r="631">
          <cell r="A631" t="str">
            <v>D01476</v>
          </cell>
          <cell r="B631">
            <v>4</v>
          </cell>
          <cell r="C631" t="str">
            <v>가</v>
          </cell>
          <cell r="D631">
            <v>6820244</v>
          </cell>
          <cell r="E631" t="str">
            <v>교좌장치</v>
          </cell>
          <cell r="F631" t="str">
            <v>(고정단)150TON</v>
          </cell>
          <cell r="G631" t="str">
            <v>EA</v>
          </cell>
          <cell r="H631">
            <v>0</v>
          </cell>
        </row>
        <row r="632">
          <cell r="A632" t="str">
            <v>D01256</v>
          </cell>
          <cell r="B632">
            <v>28</v>
          </cell>
          <cell r="C632" t="str">
            <v>나</v>
          </cell>
          <cell r="D632">
            <v>6820245</v>
          </cell>
          <cell r="E632" t="str">
            <v>교좌장치</v>
          </cell>
          <cell r="F632" t="str">
            <v>(일방향)150TON</v>
          </cell>
          <cell r="G632" t="str">
            <v>EA</v>
          </cell>
          <cell r="H632">
            <v>0</v>
          </cell>
        </row>
        <row r="633">
          <cell r="A633" t="str">
            <v>D01460</v>
          </cell>
          <cell r="B633">
            <v>48</v>
          </cell>
          <cell r="C633" t="str">
            <v>다</v>
          </cell>
          <cell r="D633">
            <v>6820309</v>
          </cell>
          <cell r="E633" t="str">
            <v>교좌장치</v>
          </cell>
          <cell r="F633" t="str">
            <v>(양방향)150TON</v>
          </cell>
          <cell r="G633" t="str">
            <v>EA</v>
          </cell>
          <cell r="H633">
            <v>0</v>
          </cell>
        </row>
        <row r="634">
          <cell r="A634" t="str">
            <v>E2</v>
          </cell>
          <cell r="B634">
            <v>0</v>
          </cell>
          <cell r="C634" t="str">
            <v>계</v>
          </cell>
          <cell r="D634">
            <v>6820390</v>
          </cell>
        </row>
        <row r="635">
          <cell r="A635" t="str">
            <v>D02224</v>
          </cell>
          <cell r="B635">
            <v>5</v>
          </cell>
          <cell r="C635" t="str">
            <v>32)</v>
          </cell>
          <cell r="D635">
            <v>6820598</v>
          </cell>
          <cell r="E635" t="str">
            <v>안전 점검용 계단</v>
          </cell>
          <cell r="G635" t="str">
            <v>EA</v>
          </cell>
          <cell r="H635">
            <v>0</v>
          </cell>
        </row>
        <row r="636">
          <cell r="A636" t="str">
            <v>D01673</v>
          </cell>
          <cell r="B636">
            <v>1579</v>
          </cell>
          <cell r="C636" t="str">
            <v>33)</v>
          </cell>
          <cell r="D636">
            <v>6820710</v>
          </cell>
          <cell r="E636" t="str">
            <v>뒷채움</v>
          </cell>
          <cell r="F636" t="str">
            <v>(선택층재 암거,교량)</v>
          </cell>
          <cell r="G636" t="str">
            <v>M3</v>
          </cell>
          <cell r="H636">
            <v>0</v>
          </cell>
        </row>
        <row r="637">
          <cell r="A637" t="str">
            <v>E3</v>
          </cell>
          <cell r="B637">
            <v>0</v>
          </cell>
          <cell r="C637" t="str">
            <v>합계</v>
          </cell>
          <cell r="D637">
            <v>6820822</v>
          </cell>
        </row>
        <row r="638">
          <cell r="A638" t="str">
            <v>T3</v>
          </cell>
          <cell r="B638">
            <v>716</v>
          </cell>
          <cell r="C638" t="str">
            <v>3-6)</v>
          </cell>
          <cell r="D638">
            <v>7197155</v>
          </cell>
          <cell r="E638" t="str">
            <v>전천육교</v>
          </cell>
          <cell r="H638">
            <v>0</v>
          </cell>
        </row>
        <row r="639">
          <cell r="A639" t="str">
            <v>T2</v>
          </cell>
          <cell r="B639">
            <v>642</v>
          </cell>
          <cell r="C639" t="str">
            <v>1)</v>
          </cell>
          <cell r="D639">
            <v>7197283</v>
          </cell>
          <cell r="E639" t="str">
            <v>구조물터파기</v>
          </cell>
          <cell r="H639">
            <v>0</v>
          </cell>
        </row>
        <row r="640">
          <cell r="A640" t="str">
            <v>T1</v>
          </cell>
          <cell r="B640">
            <v>641</v>
          </cell>
          <cell r="C640" t="str">
            <v>가.</v>
          </cell>
          <cell r="D640">
            <v>7197285</v>
          </cell>
          <cell r="E640" t="str">
            <v>육상터파기</v>
          </cell>
          <cell r="H640">
            <v>0</v>
          </cell>
        </row>
        <row r="641">
          <cell r="A641" t="str">
            <v>D01345</v>
          </cell>
          <cell r="B641">
            <v>1118</v>
          </cell>
          <cell r="C641" t="str">
            <v>a.</v>
          </cell>
          <cell r="D641">
            <v>7197287</v>
          </cell>
          <cell r="E641" t="str">
            <v>구조물터파기</v>
          </cell>
          <cell r="F641" t="str">
            <v>(토  사)</v>
          </cell>
          <cell r="G641" t="str">
            <v>M3</v>
          </cell>
          <cell r="H641">
            <v>0</v>
          </cell>
        </row>
        <row r="642">
          <cell r="A642" t="str">
            <v>E1</v>
          </cell>
          <cell r="B642">
            <v>0</v>
          </cell>
          <cell r="C642" t="str">
            <v>소계</v>
          </cell>
          <cell r="D642">
            <v>7197343</v>
          </cell>
        </row>
        <row r="643">
          <cell r="A643" t="str">
            <v>E2</v>
          </cell>
          <cell r="B643">
            <v>0</v>
          </cell>
          <cell r="C643" t="str">
            <v>계</v>
          </cell>
          <cell r="D643">
            <v>7197479</v>
          </cell>
        </row>
        <row r="644">
          <cell r="A644" t="str">
            <v>T2</v>
          </cell>
          <cell r="B644">
            <v>646</v>
          </cell>
          <cell r="C644" t="str">
            <v>2)</v>
          </cell>
          <cell r="D644">
            <v>7291997</v>
          </cell>
          <cell r="E644" t="str">
            <v>콘크리트타설공</v>
          </cell>
          <cell r="H644">
            <v>0</v>
          </cell>
        </row>
        <row r="645">
          <cell r="A645" t="str">
            <v>D02072</v>
          </cell>
          <cell r="B645">
            <v>1558</v>
          </cell>
          <cell r="C645" t="str">
            <v>가</v>
          </cell>
          <cell r="D645">
            <v>7386514</v>
          </cell>
          <cell r="E645" t="str">
            <v>콘크리트타설</v>
          </cell>
          <cell r="F645" t="str">
            <v>(철근,진동기포함)</v>
          </cell>
          <cell r="G645" t="str">
            <v>M3</v>
          </cell>
          <cell r="H645">
            <v>0</v>
          </cell>
        </row>
        <row r="646">
          <cell r="A646" t="str">
            <v>D02073</v>
          </cell>
          <cell r="B646">
            <v>26</v>
          </cell>
          <cell r="C646" t="str">
            <v>나</v>
          </cell>
          <cell r="D646">
            <v>7481032</v>
          </cell>
          <cell r="E646" t="str">
            <v>콘크리트타설</v>
          </cell>
          <cell r="F646" t="str">
            <v>(무근,진동기포함)</v>
          </cell>
          <cell r="G646" t="str">
            <v>M3</v>
          </cell>
          <cell r="H646">
            <v>0</v>
          </cell>
        </row>
        <row r="647">
          <cell r="A647" t="str">
            <v>E2</v>
          </cell>
          <cell r="B647">
            <v>0</v>
          </cell>
          <cell r="C647" t="str">
            <v>계</v>
          </cell>
          <cell r="D647">
            <v>7504662</v>
          </cell>
        </row>
        <row r="648">
          <cell r="A648" t="str">
            <v>T2</v>
          </cell>
          <cell r="B648">
            <v>653</v>
          </cell>
          <cell r="C648" t="str">
            <v>3)</v>
          </cell>
          <cell r="D648">
            <v>7516477</v>
          </cell>
          <cell r="E648" t="str">
            <v>거푸집</v>
          </cell>
          <cell r="H648">
            <v>0</v>
          </cell>
        </row>
        <row r="649">
          <cell r="A649" t="str">
            <v>D00627</v>
          </cell>
          <cell r="B649">
            <v>1415</v>
          </cell>
          <cell r="C649" t="str">
            <v>가</v>
          </cell>
          <cell r="D649">
            <v>7528291</v>
          </cell>
          <cell r="E649" t="str">
            <v>합판거푸집</v>
          </cell>
          <cell r="F649" t="str">
            <v>(3회) 0-7M</v>
          </cell>
          <cell r="G649" t="str">
            <v>M2</v>
          </cell>
          <cell r="H649">
            <v>0</v>
          </cell>
        </row>
        <row r="650">
          <cell r="A650" t="str">
            <v>D00628</v>
          </cell>
          <cell r="B650">
            <v>145</v>
          </cell>
          <cell r="C650" t="str">
            <v>나</v>
          </cell>
          <cell r="D650">
            <v>7551920</v>
          </cell>
          <cell r="E650" t="str">
            <v>합판거푸집</v>
          </cell>
          <cell r="F650" t="str">
            <v>(3회) 7-10M</v>
          </cell>
          <cell r="G650" t="str">
            <v>M2</v>
          </cell>
          <cell r="H650">
            <v>0</v>
          </cell>
        </row>
        <row r="651">
          <cell r="A651" t="str">
            <v>D00072</v>
          </cell>
          <cell r="B651">
            <v>210</v>
          </cell>
          <cell r="C651" t="str">
            <v>다</v>
          </cell>
          <cell r="D651">
            <v>7563735</v>
          </cell>
          <cell r="E651" t="str">
            <v>합판거푸집</v>
          </cell>
          <cell r="F651" t="str">
            <v>(4회)</v>
          </cell>
          <cell r="G651" t="str">
            <v>M2</v>
          </cell>
          <cell r="H651">
            <v>0</v>
          </cell>
        </row>
        <row r="652">
          <cell r="A652" t="str">
            <v>D00074</v>
          </cell>
          <cell r="B652">
            <v>11</v>
          </cell>
          <cell r="C652" t="str">
            <v>라</v>
          </cell>
          <cell r="D652">
            <v>7567427</v>
          </cell>
          <cell r="E652" t="str">
            <v>합판거푸집</v>
          </cell>
          <cell r="F652" t="str">
            <v>(6회)</v>
          </cell>
          <cell r="G652" t="str">
            <v>M2</v>
          </cell>
          <cell r="H652">
            <v>0</v>
          </cell>
        </row>
        <row r="653">
          <cell r="A653" t="str">
            <v>D00346</v>
          </cell>
          <cell r="B653">
            <v>392</v>
          </cell>
          <cell r="C653" t="str">
            <v>마</v>
          </cell>
          <cell r="D653">
            <v>7571119</v>
          </cell>
          <cell r="E653" t="str">
            <v>문형거푸집</v>
          </cell>
          <cell r="F653" t="str">
            <v>(0-7m:3회 부착식)</v>
          </cell>
          <cell r="G653" t="str">
            <v>M2</v>
          </cell>
          <cell r="H653">
            <v>0</v>
          </cell>
        </row>
        <row r="654">
          <cell r="A654" t="str">
            <v>E2</v>
          </cell>
          <cell r="B654">
            <v>0</v>
          </cell>
          <cell r="C654" t="str">
            <v>계</v>
          </cell>
          <cell r="D654">
            <v>7571350</v>
          </cell>
        </row>
        <row r="655">
          <cell r="A655" t="str">
            <v>T2</v>
          </cell>
          <cell r="B655">
            <v>657</v>
          </cell>
          <cell r="C655" t="str">
            <v>4)</v>
          </cell>
          <cell r="D655">
            <v>7571581</v>
          </cell>
          <cell r="E655" t="str">
            <v>동바리공</v>
          </cell>
          <cell r="H655">
            <v>0</v>
          </cell>
        </row>
        <row r="656">
          <cell r="A656" t="str">
            <v>D02241</v>
          </cell>
          <cell r="B656">
            <v>1</v>
          </cell>
          <cell r="C656" t="str">
            <v>가</v>
          </cell>
          <cell r="D656">
            <v>7571858</v>
          </cell>
          <cell r="E656" t="str">
            <v>동바리공</v>
          </cell>
          <cell r="G656" t="str">
            <v>식</v>
          </cell>
          <cell r="H656">
            <v>0</v>
          </cell>
        </row>
        <row r="657">
          <cell r="A657" t="str">
            <v>D02223</v>
          </cell>
          <cell r="B657">
            <v>71</v>
          </cell>
          <cell r="C657" t="str">
            <v>나</v>
          </cell>
          <cell r="D657">
            <v>7572043</v>
          </cell>
          <cell r="E657" t="str">
            <v>DECK FINISHER용 동바</v>
          </cell>
          <cell r="F657" t="str">
            <v>리</v>
          </cell>
          <cell r="G657" t="str">
            <v>공/m3</v>
          </cell>
          <cell r="H657">
            <v>0</v>
          </cell>
        </row>
        <row r="658">
          <cell r="A658" t="str">
            <v>E2</v>
          </cell>
          <cell r="B658">
            <v>0</v>
          </cell>
          <cell r="C658" t="str">
            <v>계</v>
          </cell>
          <cell r="D658">
            <v>7572366</v>
          </cell>
        </row>
        <row r="659">
          <cell r="A659" t="str">
            <v>D01150</v>
          </cell>
          <cell r="B659">
            <v>813</v>
          </cell>
          <cell r="C659" t="str">
            <v>5)</v>
          </cell>
          <cell r="D659">
            <v>7572504</v>
          </cell>
          <cell r="E659" t="str">
            <v>비계공(강관)</v>
          </cell>
          <cell r="G659" t="str">
            <v>M2</v>
          </cell>
          <cell r="H659">
            <v>0</v>
          </cell>
        </row>
        <row r="660">
          <cell r="A660" t="str">
            <v>D01284</v>
          </cell>
          <cell r="B660">
            <v>96</v>
          </cell>
          <cell r="C660" t="str">
            <v>6)</v>
          </cell>
          <cell r="D660">
            <v>7572550</v>
          </cell>
          <cell r="E660" t="str">
            <v>다웰바설치</v>
          </cell>
          <cell r="F660" t="str">
            <v>(φ 25x600)</v>
          </cell>
          <cell r="G660" t="str">
            <v>EA</v>
          </cell>
          <cell r="H660">
            <v>0</v>
          </cell>
        </row>
        <row r="661">
          <cell r="A661" t="str">
            <v>T2</v>
          </cell>
          <cell r="B661">
            <v>664</v>
          </cell>
          <cell r="C661" t="str">
            <v>7)</v>
          </cell>
          <cell r="D661">
            <v>7572678</v>
          </cell>
          <cell r="E661" t="str">
            <v>강관파일</v>
          </cell>
          <cell r="H661">
            <v>0</v>
          </cell>
        </row>
        <row r="662">
          <cell r="A662" t="str">
            <v>D02226</v>
          </cell>
          <cell r="B662">
            <v>8602</v>
          </cell>
          <cell r="C662" t="str">
            <v>가</v>
          </cell>
          <cell r="D662">
            <v>7572806</v>
          </cell>
          <cell r="E662" t="str">
            <v>파일자재비</v>
          </cell>
          <cell r="F662" t="str">
            <v>(φ508,t=9mm)</v>
          </cell>
          <cell r="G662" t="str">
            <v>M</v>
          </cell>
          <cell r="H662">
            <v>0</v>
          </cell>
        </row>
        <row r="663">
          <cell r="A663" t="str">
            <v>D02324</v>
          </cell>
          <cell r="B663">
            <v>934</v>
          </cell>
          <cell r="C663" t="str">
            <v>나</v>
          </cell>
          <cell r="D663">
            <v>7572807</v>
          </cell>
          <cell r="E663" t="str">
            <v>천공항타비(수직항)</v>
          </cell>
          <cell r="F663" t="str">
            <v>508m/m-9t:천공</v>
          </cell>
          <cell r="G663" t="str">
            <v>M</v>
          </cell>
          <cell r="H663">
            <v>0</v>
          </cell>
        </row>
        <row r="664">
          <cell r="A664" t="str">
            <v>D01639</v>
          </cell>
          <cell r="B664">
            <v>128</v>
          </cell>
          <cell r="C664" t="str">
            <v>다</v>
          </cell>
          <cell r="D664">
            <v>7572871</v>
          </cell>
          <cell r="E664" t="str">
            <v>두부 및 선단보강</v>
          </cell>
          <cell r="F664" t="str">
            <v>(강관말뚝 : 508mm)</v>
          </cell>
          <cell r="G664" t="str">
            <v>EA</v>
          </cell>
          <cell r="H664">
            <v>0</v>
          </cell>
        </row>
        <row r="665">
          <cell r="A665" t="str">
            <v>E2</v>
          </cell>
          <cell r="B665">
            <v>0</v>
          </cell>
          <cell r="C665" t="str">
            <v>계</v>
          </cell>
          <cell r="D665">
            <v>7572880</v>
          </cell>
        </row>
        <row r="666">
          <cell r="A666" t="str">
            <v>D01384</v>
          </cell>
          <cell r="B666">
            <v>12</v>
          </cell>
          <cell r="C666" t="str">
            <v>8)</v>
          </cell>
          <cell r="D666">
            <v>7573008</v>
          </cell>
          <cell r="E666" t="str">
            <v>타르지</v>
          </cell>
          <cell r="G666" t="str">
            <v>M2</v>
          </cell>
          <cell r="H666">
            <v>0</v>
          </cell>
        </row>
        <row r="667">
          <cell r="A667" t="str">
            <v>D00494</v>
          </cell>
          <cell r="B667">
            <v>583</v>
          </cell>
          <cell r="C667" t="str">
            <v>9)</v>
          </cell>
          <cell r="D667">
            <v>7573136</v>
          </cell>
          <cell r="E667" t="str">
            <v>데크휘니샤 면고르기</v>
          </cell>
          <cell r="G667" t="str">
            <v>M2</v>
          </cell>
          <cell r="H667">
            <v>0</v>
          </cell>
        </row>
        <row r="668">
          <cell r="A668" t="str">
            <v>D01245</v>
          </cell>
          <cell r="B668">
            <v>583</v>
          </cell>
          <cell r="C668" t="str">
            <v>10)</v>
          </cell>
          <cell r="D668">
            <v>7573264</v>
          </cell>
          <cell r="E668" t="str">
            <v>슬래브양생</v>
          </cell>
          <cell r="G668" t="str">
            <v>M2</v>
          </cell>
          <cell r="H668">
            <v>0</v>
          </cell>
        </row>
        <row r="669">
          <cell r="A669" t="str">
            <v>D00495</v>
          </cell>
          <cell r="B669">
            <v>583</v>
          </cell>
          <cell r="C669" t="str">
            <v>11)</v>
          </cell>
          <cell r="D669">
            <v>7573392</v>
          </cell>
          <cell r="E669" t="str">
            <v>교면방수</v>
          </cell>
          <cell r="F669" t="str">
            <v>(도막방수)</v>
          </cell>
          <cell r="G669" t="str">
            <v>M2</v>
          </cell>
          <cell r="H669">
            <v>0</v>
          </cell>
        </row>
        <row r="670">
          <cell r="A670" t="str">
            <v>T2</v>
          </cell>
          <cell r="B670">
            <v>672</v>
          </cell>
          <cell r="C670" t="str">
            <v>12)</v>
          </cell>
          <cell r="D670">
            <v>7573456</v>
          </cell>
          <cell r="E670" t="str">
            <v>스페이서</v>
          </cell>
          <cell r="H670">
            <v>0</v>
          </cell>
        </row>
        <row r="671">
          <cell r="A671" t="str">
            <v>D01640</v>
          </cell>
          <cell r="B671">
            <v>788</v>
          </cell>
          <cell r="C671" t="str">
            <v>가</v>
          </cell>
          <cell r="D671">
            <v>7573520</v>
          </cell>
          <cell r="E671" t="str">
            <v>스페이서설치</v>
          </cell>
          <cell r="F671" t="str">
            <v>(슬래브 및 기초)</v>
          </cell>
          <cell r="G671" t="str">
            <v>M2</v>
          </cell>
          <cell r="H671">
            <v>0</v>
          </cell>
        </row>
        <row r="672">
          <cell r="A672" t="str">
            <v>D01640</v>
          </cell>
          <cell r="B672">
            <v>507</v>
          </cell>
          <cell r="C672" t="str">
            <v>나</v>
          </cell>
          <cell r="D672">
            <v>7573524</v>
          </cell>
          <cell r="E672" t="str">
            <v>스페이서설치</v>
          </cell>
          <cell r="F672" t="str">
            <v>(벽  체)</v>
          </cell>
          <cell r="G672" t="str">
            <v>M2</v>
          </cell>
          <cell r="H672">
            <v>0</v>
          </cell>
        </row>
        <row r="673">
          <cell r="A673" t="str">
            <v>E2</v>
          </cell>
          <cell r="B673">
            <v>0</v>
          </cell>
          <cell r="C673" t="str">
            <v>계</v>
          </cell>
          <cell r="D673">
            <v>7573536</v>
          </cell>
        </row>
        <row r="674">
          <cell r="A674" t="str">
            <v>T2</v>
          </cell>
          <cell r="B674">
            <v>675</v>
          </cell>
          <cell r="C674" t="str">
            <v>13)</v>
          </cell>
          <cell r="D674">
            <v>7573600</v>
          </cell>
          <cell r="E674" t="str">
            <v>신축이음장치</v>
          </cell>
          <cell r="H674">
            <v>0</v>
          </cell>
        </row>
        <row r="675">
          <cell r="A675" t="str">
            <v>D00654</v>
          </cell>
          <cell r="B675">
            <v>39</v>
          </cell>
          <cell r="C675" t="str">
            <v>가</v>
          </cell>
          <cell r="D675">
            <v>7573632</v>
          </cell>
          <cell r="E675" t="str">
            <v>신축이음장치</v>
          </cell>
          <cell r="F675" t="str">
            <v>(NO. 50)</v>
          </cell>
          <cell r="G675" t="str">
            <v>M</v>
          </cell>
          <cell r="H675">
            <v>0</v>
          </cell>
        </row>
        <row r="676">
          <cell r="A676" t="str">
            <v>E2</v>
          </cell>
          <cell r="B676">
            <v>0</v>
          </cell>
          <cell r="C676" t="str">
            <v>계</v>
          </cell>
          <cell r="D676">
            <v>7573686</v>
          </cell>
        </row>
        <row r="677">
          <cell r="A677" t="str">
            <v>D00501</v>
          </cell>
          <cell r="B677">
            <v>1</v>
          </cell>
          <cell r="C677" t="str">
            <v>14)</v>
          </cell>
          <cell r="D677">
            <v>7573814</v>
          </cell>
          <cell r="E677" t="str">
            <v>교명판</v>
          </cell>
          <cell r="F677" t="str">
            <v>(450x200x10)</v>
          </cell>
          <cell r="G677" t="str">
            <v>EA</v>
          </cell>
          <cell r="H677">
            <v>0</v>
          </cell>
        </row>
        <row r="678">
          <cell r="A678" t="str">
            <v>D00502</v>
          </cell>
          <cell r="B678">
            <v>1</v>
          </cell>
          <cell r="C678" t="str">
            <v>15)</v>
          </cell>
          <cell r="D678">
            <v>7573846</v>
          </cell>
          <cell r="E678" t="str">
            <v>설명판</v>
          </cell>
          <cell r="F678" t="str">
            <v>(510x410x10)</v>
          </cell>
          <cell r="G678" t="str">
            <v>EA</v>
          </cell>
          <cell r="H678">
            <v>0</v>
          </cell>
        </row>
        <row r="679">
          <cell r="A679" t="str">
            <v>D00510</v>
          </cell>
          <cell r="B679">
            <v>1</v>
          </cell>
          <cell r="C679" t="str">
            <v>16)</v>
          </cell>
          <cell r="D679">
            <v>7573974</v>
          </cell>
          <cell r="E679" t="str">
            <v>T.B.M 설치</v>
          </cell>
          <cell r="G679" t="str">
            <v>EA</v>
          </cell>
          <cell r="H679">
            <v>0</v>
          </cell>
        </row>
        <row r="680">
          <cell r="A680" t="str">
            <v>D00776</v>
          </cell>
          <cell r="B680">
            <v>156</v>
          </cell>
          <cell r="C680" t="str">
            <v>17)</v>
          </cell>
          <cell r="D680">
            <v>7574102</v>
          </cell>
          <cell r="E680" t="str">
            <v>전선관</v>
          </cell>
          <cell r="F680" t="str">
            <v>(ø=100 ㎜)</v>
          </cell>
          <cell r="G680" t="str">
            <v>M</v>
          </cell>
          <cell r="H680">
            <v>0</v>
          </cell>
        </row>
        <row r="681">
          <cell r="A681" t="str">
            <v>T2</v>
          </cell>
          <cell r="B681">
            <v>682</v>
          </cell>
          <cell r="C681" t="str">
            <v>18)</v>
          </cell>
          <cell r="D681">
            <v>7574166</v>
          </cell>
          <cell r="E681" t="str">
            <v>방호벽</v>
          </cell>
          <cell r="H681">
            <v>0</v>
          </cell>
        </row>
        <row r="682">
          <cell r="A682" t="str">
            <v>D02237</v>
          </cell>
          <cell r="B682">
            <v>78</v>
          </cell>
          <cell r="C682" t="str">
            <v>가</v>
          </cell>
          <cell r="D682">
            <v>7574230</v>
          </cell>
          <cell r="E682" t="str">
            <v>방호벽</v>
          </cell>
          <cell r="F682" t="str">
            <v>(교량용:일반구간)</v>
          </cell>
          <cell r="G682" t="str">
            <v>M</v>
          </cell>
          <cell r="H682">
            <v>0</v>
          </cell>
        </row>
        <row r="683">
          <cell r="A683" t="str">
            <v>E2</v>
          </cell>
          <cell r="B683">
            <v>0</v>
          </cell>
          <cell r="C683" t="str">
            <v>계</v>
          </cell>
          <cell r="D683">
            <v>7574233</v>
          </cell>
        </row>
        <row r="684">
          <cell r="A684" t="str">
            <v>D01680</v>
          </cell>
          <cell r="B684">
            <v>4</v>
          </cell>
          <cell r="C684" t="str">
            <v>19)</v>
          </cell>
          <cell r="D684">
            <v>7574385</v>
          </cell>
          <cell r="E684" t="str">
            <v>무수축 콘크리트</v>
          </cell>
          <cell r="G684" t="str">
            <v>M3</v>
          </cell>
          <cell r="H684">
            <v>0</v>
          </cell>
        </row>
        <row r="685">
          <cell r="A685" t="str">
            <v>D00662</v>
          </cell>
          <cell r="B685">
            <v>1</v>
          </cell>
          <cell r="C685" t="str">
            <v>20)</v>
          </cell>
          <cell r="D685">
            <v>7574389</v>
          </cell>
          <cell r="E685" t="str">
            <v>무수축 몰탈</v>
          </cell>
          <cell r="F685" t="str">
            <v>(1:1)</v>
          </cell>
          <cell r="G685" t="str">
            <v>M3</v>
          </cell>
          <cell r="H685">
            <v>0</v>
          </cell>
        </row>
        <row r="686">
          <cell r="A686" t="str">
            <v>T2</v>
          </cell>
          <cell r="B686">
            <v>689</v>
          </cell>
          <cell r="C686" t="str">
            <v>21)</v>
          </cell>
          <cell r="D686">
            <v>7574510</v>
          </cell>
          <cell r="E686" t="str">
            <v>철근가공조립</v>
          </cell>
          <cell r="H686">
            <v>0</v>
          </cell>
        </row>
        <row r="687">
          <cell r="A687" t="str">
            <v>D00327</v>
          </cell>
          <cell r="B687">
            <v>93.284000000000006</v>
          </cell>
          <cell r="C687" t="str">
            <v>나</v>
          </cell>
          <cell r="D687">
            <v>7574638</v>
          </cell>
          <cell r="E687" t="str">
            <v>철근가공조립</v>
          </cell>
          <cell r="F687" t="str">
            <v>(복잡)</v>
          </cell>
          <cell r="G687" t="str">
            <v>TON</v>
          </cell>
          <cell r="H687">
            <v>0</v>
          </cell>
        </row>
        <row r="688">
          <cell r="A688" t="str">
            <v>D00326</v>
          </cell>
          <cell r="B688">
            <v>129.21299999999999</v>
          </cell>
          <cell r="C688" t="str">
            <v>다</v>
          </cell>
          <cell r="D688">
            <v>7574642</v>
          </cell>
          <cell r="E688" t="str">
            <v>철근가공조립</v>
          </cell>
          <cell r="F688" t="str">
            <v>(보통)</v>
          </cell>
          <cell r="G688" t="str">
            <v>TON</v>
          </cell>
          <cell r="H688">
            <v>0</v>
          </cell>
        </row>
        <row r="689">
          <cell r="A689" t="str">
            <v>D00325</v>
          </cell>
          <cell r="B689">
            <v>4.91</v>
          </cell>
          <cell r="C689" t="str">
            <v>라</v>
          </cell>
          <cell r="D689">
            <v>7574644</v>
          </cell>
          <cell r="E689" t="str">
            <v>철근가공조립</v>
          </cell>
          <cell r="F689" t="str">
            <v>(간단)</v>
          </cell>
          <cell r="G689" t="str">
            <v>TON</v>
          </cell>
          <cell r="H689">
            <v>0</v>
          </cell>
        </row>
        <row r="690">
          <cell r="A690" t="str">
            <v>E2</v>
          </cell>
          <cell r="B690">
            <v>0</v>
          </cell>
          <cell r="C690" t="str">
            <v>계</v>
          </cell>
          <cell r="D690">
            <v>7574645</v>
          </cell>
        </row>
        <row r="691">
          <cell r="A691" t="str">
            <v>T2</v>
          </cell>
          <cell r="B691">
            <v>696</v>
          </cell>
          <cell r="C691" t="str">
            <v>22)</v>
          </cell>
          <cell r="D691">
            <v>7574773</v>
          </cell>
          <cell r="E691" t="str">
            <v>배수시설</v>
          </cell>
          <cell r="H691">
            <v>0</v>
          </cell>
        </row>
        <row r="692">
          <cell r="A692" t="str">
            <v>D00663</v>
          </cell>
          <cell r="B692">
            <v>4</v>
          </cell>
          <cell r="C692" t="str">
            <v>가</v>
          </cell>
          <cell r="D692">
            <v>7574900</v>
          </cell>
          <cell r="E692" t="str">
            <v>육교용 집수구</v>
          </cell>
          <cell r="F692" t="str">
            <v>(주철)</v>
          </cell>
          <cell r="G692" t="str">
            <v>EA</v>
          </cell>
          <cell r="H692">
            <v>0</v>
          </cell>
        </row>
        <row r="693">
          <cell r="A693" t="str">
            <v>D00664</v>
          </cell>
          <cell r="B693">
            <v>4</v>
          </cell>
          <cell r="C693" t="str">
            <v>나</v>
          </cell>
          <cell r="D693">
            <v>7574901</v>
          </cell>
          <cell r="E693" t="str">
            <v>육교용연결집수거</v>
          </cell>
          <cell r="F693" t="str">
            <v>(스텐레스)</v>
          </cell>
          <cell r="G693" t="str">
            <v>EA</v>
          </cell>
          <cell r="H693">
            <v>0</v>
          </cell>
        </row>
        <row r="694">
          <cell r="A694" t="str">
            <v>D00666</v>
          </cell>
          <cell r="B694">
            <v>4</v>
          </cell>
          <cell r="C694" t="str">
            <v>다</v>
          </cell>
          <cell r="D694">
            <v>7574902</v>
          </cell>
          <cell r="E694" t="str">
            <v>육교용 곡관</v>
          </cell>
          <cell r="G694" t="str">
            <v>EA</v>
          </cell>
          <cell r="H694">
            <v>0</v>
          </cell>
        </row>
        <row r="695">
          <cell r="A695" t="str">
            <v>D00665</v>
          </cell>
          <cell r="B695">
            <v>31</v>
          </cell>
          <cell r="C695" t="str">
            <v>라</v>
          </cell>
          <cell r="D695">
            <v>7574966</v>
          </cell>
          <cell r="E695" t="str">
            <v>육교용 직관</v>
          </cell>
          <cell r="F695" t="str">
            <v>(□150)</v>
          </cell>
          <cell r="G695" t="str">
            <v>M</v>
          </cell>
          <cell r="H695">
            <v>0</v>
          </cell>
        </row>
        <row r="696">
          <cell r="A696" t="str">
            <v>D00667</v>
          </cell>
          <cell r="B696">
            <v>32</v>
          </cell>
          <cell r="C696" t="str">
            <v>마</v>
          </cell>
          <cell r="D696">
            <v>7574998</v>
          </cell>
          <cell r="E696" t="str">
            <v>육교용 연결부</v>
          </cell>
          <cell r="F696" t="str">
            <v>(스텐레스)</v>
          </cell>
          <cell r="G696" t="str">
            <v>EA</v>
          </cell>
          <cell r="H696">
            <v>0</v>
          </cell>
        </row>
        <row r="697">
          <cell r="A697" t="str">
            <v>E2</v>
          </cell>
          <cell r="B697">
            <v>0</v>
          </cell>
          <cell r="C697" t="str">
            <v>계</v>
          </cell>
          <cell r="D697">
            <v>7575062</v>
          </cell>
        </row>
        <row r="698">
          <cell r="A698" t="str">
            <v>T2</v>
          </cell>
          <cell r="B698">
            <v>700</v>
          </cell>
          <cell r="C698" t="str">
            <v>23)</v>
          </cell>
          <cell r="D698">
            <v>7575094</v>
          </cell>
          <cell r="E698" t="str">
            <v>스치로폴</v>
          </cell>
          <cell r="H698">
            <v>0</v>
          </cell>
        </row>
        <row r="699">
          <cell r="A699" t="str">
            <v>D00519</v>
          </cell>
          <cell r="B699">
            <v>64</v>
          </cell>
          <cell r="C699" t="str">
            <v>가</v>
          </cell>
          <cell r="D699">
            <v>7575126</v>
          </cell>
          <cell r="E699" t="str">
            <v>스치로폴</v>
          </cell>
          <cell r="F699" t="str">
            <v>(T=20m/m)</v>
          </cell>
          <cell r="G699" t="str">
            <v>M2</v>
          </cell>
          <cell r="H699">
            <v>0</v>
          </cell>
        </row>
        <row r="700">
          <cell r="A700" t="str">
            <v>D00518</v>
          </cell>
          <cell r="B700">
            <v>53</v>
          </cell>
          <cell r="C700" t="str">
            <v>나</v>
          </cell>
          <cell r="D700">
            <v>7575138</v>
          </cell>
          <cell r="E700" t="str">
            <v>스치로폴</v>
          </cell>
          <cell r="F700" t="str">
            <v>(T=10m/m)</v>
          </cell>
          <cell r="G700" t="str">
            <v>M2</v>
          </cell>
          <cell r="H700">
            <v>0</v>
          </cell>
        </row>
        <row r="701">
          <cell r="A701" t="str">
            <v>E2</v>
          </cell>
          <cell r="B701">
            <v>0</v>
          </cell>
          <cell r="C701" t="str">
            <v>계</v>
          </cell>
          <cell r="D701">
            <v>7575146</v>
          </cell>
        </row>
        <row r="702">
          <cell r="A702" t="str">
            <v>T2</v>
          </cell>
          <cell r="B702">
            <v>705</v>
          </cell>
          <cell r="C702" t="str">
            <v>25)</v>
          </cell>
          <cell r="D702">
            <v>7575150</v>
          </cell>
          <cell r="E702" t="str">
            <v>PC.BEAM</v>
          </cell>
          <cell r="H702">
            <v>0</v>
          </cell>
        </row>
        <row r="703">
          <cell r="A703" t="str">
            <v>D00472</v>
          </cell>
          <cell r="B703">
            <v>10</v>
          </cell>
          <cell r="C703" t="str">
            <v>가</v>
          </cell>
          <cell r="D703">
            <v>7575156</v>
          </cell>
          <cell r="E703" t="str">
            <v>P.C빔 제작</v>
          </cell>
          <cell r="F703" t="str">
            <v>(L=30.00M)</v>
          </cell>
          <cell r="G703" t="str">
            <v>본</v>
          </cell>
          <cell r="H703">
            <v>0</v>
          </cell>
        </row>
        <row r="704">
          <cell r="A704" t="str">
            <v>D00478</v>
          </cell>
          <cell r="B704">
            <v>10</v>
          </cell>
          <cell r="C704" t="str">
            <v>나</v>
          </cell>
          <cell r="D704">
            <v>7575162</v>
          </cell>
          <cell r="E704" t="str">
            <v>P.C빔 설치</v>
          </cell>
          <cell r="F704" t="str">
            <v>(L=30.00M)</v>
          </cell>
          <cell r="G704" t="str">
            <v>본</v>
          </cell>
          <cell r="H704">
            <v>0</v>
          </cell>
        </row>
        <row r="705">
          <cell r="A705" t="str">
            <v>D02314</v>
          </cell>
          <cell r="B705">
            <v>10</v>
          </cell>
          <cell r="C705" t="str">
            <v>다</v>
          </cell>
          <cell r="D705">
            <v>7575164</v>
          </cell>
          <cell r="E705" t="str">
            <v>P.C BEAM 전도방지공</v>
          </cell>
          <cell r="G705" t="str">
            <v>본</v>
          </cell>
          <cell r="H705">
            <v>0</v>
          </cell>
        </row>
        <row r="706">
          <cell r="A706" t="str">
            <v>E2</v>
          </cell>
          <cell r="B706">
            <v>0</v>
          </cell>
          <cell r="C706" t="str">
            <v>계</v>
          </cell>
          <cell r="D706">
            <v>7575165</v>
          </cell>
        </row>
        <row r="707">
          <cell r="A707" t="str">
            <v>D02221</v>
          </cell>
          <cell r="B707">
            <v>60</v>
          </cell>
          <cell r="C707" t="str">
            <v>27)</v>
          </cell>
          <cell r="D707">
            <v>7575293</v>
          </cell>
          <cell r="E707" t="str">
            <v>NOTCH</v>
          </cell>
          <cell r="G707" t="str">
            <v>M</v>
          </cell>
          <cell r="H707">
            <v>0</v>
          </cell>
        </row>
        <row r="708">
          <cell r="A708" t="str">
            <v>D01662</v>
          </cell>
          <cell r="B708">
            <v>2</v>
          </cell>
          <cell r="C708" t="str">
            <v>28)</v>
          </cell>
          <cell r="D708">
            <v>7575294</v>
          </cell>
          <cell r="E708" t="str">
            <v>몰탈</v>
          </cell>
          <cell r="F708" t="str">
            <v>(1:3)</v>
          </cell>
          <cell r="G708" t="str">
            <v>M3</v>
          </cell>
          <cell r="H708">
            <v>0</v>
          </cell>
        </row>
        <row r="709">
          <cell r="A709" t="str">
            <v>D01385</v>
          </cell>
          <cell r="B709">
            <v>3</v>
          </cell>
          <cell r="C709" t="str">
            <v>29)</v>
          </cell>
          <cell r="D709">
            <v>7575296</v>
          </cell>
          <cell r="E709" t="str">
            <v>그라우팅밀크</v>
          </cell>
          <cell r="F709" t="str">
            <v>(P.C BEAM제작)</v>
          </cell>
          <cell r="G709" t="str">
            <v>M3</v>
          </cell>
          <cell r="H709">
            <v>0</v>
          </cell>
        </row>
        <row r="710">
          <cell r="A710" t="str">
            <v>T2</v>
          </cell>
          <cell r="B710">
            <v>713</v>
          </cell>
          <cell r="C710" t="str">
            <v>30)</v>
          </cell>
          <cell r="D710">
            <v>7575361</v>
          </cell>
          <cell r="E710" t="str">
            <v>SHOE 설치공</v>
          </cell>
          <cell r="H710">
            <v>0</v>
          </cell>
        </row>
        <row r="711">
          <cell r="A711" t="str">
            <v>D01476</v>
          </cell>
          <cell r="B711">
            <v>2</v>
          </cell>
          <cell r="C711" t="str">
            <v>가</v>
          </cell>
          <cell r="D711">
            <v>7575425</v>
          </cell>
          <cell r="E711" t="str">
            <v>교좌장치</v>
          </cell>
          <cell r="F711" t="str">
            <v>(고정단)150TON</v>
          </cell>
          <cell r="G711" t="str">
            <v>EA</v>
          </cell>
          <cell r="H711">
            <v>0</v>
          </cell>
        </row>
        <row r="712">
          <cell r="A712" t="str">
            <v>D01256</v>
          </cell>
          <cell r="B712">
            <v>10</v>
          </cell>
          <cell r="C712" t="str">
            <v>나</v>
          </cell>
          <cell r="D712">
            <v>7575426</v>
          </cell>
          <cell r="E712" t="str">
            <v>교좌장치</v>
          </cell>
          <cell r="F712" t="str">
            <v>(일방향)150TON</v>
          </cell>
          <cell r="G712" t="str">
            <v>EA</v>
          </cell>
          <cell r="H712">
            <v>0</v>
          </cell>
        </row>
        <row r="713">
          <cell r="A713" t="str">
            <v>D01460</v>
          </cell>
          <cell r="B713">
            <v>8</v>
          </cell>
          <cell r="C713" t="str">
            <v>다</v>
          </cell>
          <cell r="D713">
            <v>7575490</v>
          </cell>
          <cell r="E713" t="str">
            <v>교좌장치</v>
          </cell>
          <cell r="F713" t="str">
            <v>(양방향)150TON</v>
          </cell>
          <cell r="G713" t="str">
            <v>EA</v>
          </cell>
          <cell r="H713">
            <v>0</v>
          </cell>
        </row>
        <row r="714">
          <cell r="A714" t="str">
            <v>E2</v>
          </cell>
          <cell r="B714">
            <v>0</v>
          </cell>
          <cell r="C714" t="str">
            <v>계</v>
          </cell>
          <cell r="D714">
            <v>7575571</v>
          </cell>
        </row>
        <row r="715">
          <cell r="A715" t="str">
            <v>D02224</v>
          </cell>
          <cell r="B715">
            <v>2</v>
          </cell>
          <cell r="C715" t="str">
            <v>32)</v>
          </cell>
          <cell r="D715">
            <v>7575779</v>
          </cell>
          <cell r="E715" t="str">
            <v>안전 점검용 계단</v>
          </cell>
          <cell r="G715" t="str">
            <v>EA</v>
          </cell>
          <cell r="H715">
            <v>0</v>
          </cell>
        </row>
        <row r="716">
          <cell r="A716" t="str">
            <v>D01673</v>
          </cell>
          <cell r="B716">
            <v>1240</v>
          </cell>
          <cell r="C716" t="str">
            <v>33)</v>
          </cell>
          <cell r="D716">
            <v>7575939</v>
          </cell>
          <cell r="E716" t="str">
            <v>뒷채움</v>
          </cell>
          <cell r="F716" t="str">
            <v>(선택층재 암거,교량)</v>
          </cell>
          <cell r="G716" t="str">
            <v>M3</v>
          </cell>
          <cell r="H716">
            <v>0</v>
          </cell>
        </row>
        <row r="717">
          <cell r="A717" t="str">
            <v>E3</v>
          </cell>
          <cell r="B717">
            <v>0</v>
          </cell>
          <cell r="C717" t="str">
            <v>합계</v>
          </cell>
          <cell r="D717">
            <v>7576003</v>
          </cell>
        </row>
        <row r="718">
          <cell r="A718" t="str">
            <v>T3</v>
          </cell>
          <cell r="B718">
            <v>814</v>
          </cell>
          <cell r="C718" t="str">
            <v>3-7)</v>
          </cell>
          <cell r="D718">
            <v>7952336</v>
          </cell>
          <cell r="E718" t="str">
            <v>북평과선교</v>
          </cell>
          <cell r="H718">
            <v>0</v>
          </cell>
        </row>
        <row r="719">
          <cell r="A719" t="str">
            <v>T2</v>
          </cell>
          <cell r="B719">
            <v>722</v>
          </cell>
          <cell r="C719" t="str">
            <v>1)</v>
          </cell>
          <cell r="D719">
            <v>7952464</v>
          </cell>
          <cell r="E719" t="str">
            <v>구조물터파기</v>
          </cell>
          <cell r="H719">
            <v>0</v>
          </cell>
        </row>
        <row r="720">
          <cell r="A720" t="str">
            <v>T1</v>
          </cell>
          <cell r="B720">
            <v>721</v>
          </cell>
          <cell r="C720" t="str">
            <v>가.</v>
          </cell>
          <cell r="D720">
            <v>7952466</v>
          </cell>
          <cell r="E720" t="str">
            <v>육상터파기</v>
          </cell>
          <cell r="H720">
            <v>0</v>
          </cell>
        </row>
        <row r="721">
          <cell r="A721" t="str">
            <v>D01345</v>
          </cell>
          <cell r="B721">
            <v>6016</v>
          </cell>
          <cell r="C721" t="str">
            <v>a.</v>
          </cell>
          <cell r="D721">
            <v>7952468</v>
          </cell>
          <cell r="E721" t="str">
            <v>구조물터파기</v>
          </cell>
          <cell r="F721" t="str">
            <v>(토  사)</v>
          </cell>
          <cell r="G721" t="str">
            <v>M3</v>
          </cell>
          <cell r="H721">
            <v>0</v>
          </cell>
        </row>
        <row r="722">
          <cell r="A722" t="str">
            <v>E1</v>
          </cell>
          <cell r="B722">
            <v>0</v>
          </cell>
          <cell r="C722" t="str">
            <v>소계</v>
          </cell>
          <cell r="D722">
            <v>7952524</v>
          </cell>
        </row>
        <row r="723">
          <cell r="A723" t="str">
            <v>E2</v>
          </cell>
          <cell r="B723">
            <v>0</v>
          </cell>
          <cell r="C723" t="str">
            <v>계</v>
          </cell>
          <cell r="D723">
            <v>7952660</v>
          </cell>
        </row>
        <row r="724">
          <cell r="A724" t="str">
            <v>T2</v>
          </cell>
          <cell r="B724">
            <v>726</v>
          </cell>
          <cell r="C724" t="str">
            <v>2)</v>
          </cell>
          <cell r="D724">
            <v>8047178</v>
          </cell>
          <cell r="E724" t="str">
            <v>콘크리트타설공</v>
          </cell>
          <cell r="H724">
            <v>0</v>
          </cell>
        </row>
        <row r="725">
          <cell r="A725" t="str">
            <v>D02072</v>
          </cell>
          <cell r="B725">
            <v>7276</v>
          </cell>
          <cell r="C725" t="str">
            <v>가</v>
          </cell>
          <cell r="D725">
            <v>8141695</v>
          </cell>
          <cell r="E725" t="str">
            <v>콘크리트타설</v>
          </cell>
          <cell r="F725" t="str">
            <v>(철근,진동기포함)</v>
          </cell>
          <cell r="G725" t="str">
            <v>M3</v>
          </cell>
          <cell r="H725">
            <v>0</v>
          </cell>
        </row>
        <row r="726">
          <cell r="A726" t="str">
            <v>D02073</v>
          </cell>
          <cell r="B726">
            <v>128</v>
          </cell>
          <cell r="C726" t="str">
            <v>나</v>
          </cell>
          <cell r="D726">
            <v>8236213</v>
          </cell>
          <cell r="E726" t="str">
            <v>콘크리트타설</v>
          </cell>
          <cell r="F726" t="str">
            <v>(무근,진동기포함)</v>
          </cell>
          <cell r="G726" t="str">
            <v>M3</v>
          </cell>
          <cell r="H726">
            <v>0</v>
          </cell>
        </row>
        <row r="727">
          <cell r="A727" t="str">
            <v>E2</v>
          </cell>
          <cell r="B727">
            <v>0</v>
          </cell>
          <cell r="C727" t="str">
            <v>계</v>
          </cell>
          <cell r="D727">
            <v>8259843</v>
          </cell>
        </row>
        <row r="728">
          <cell r="A728" t="str">
            <v>T2</v>
          </cell>
          <cell r="B728">
            <v>734</v>
          </cell>
          <cell r="C728" t="str">
            <v>3)</v>
          </cell>
          <cell r="D728">
            <v>8271658</v>
          </cell>
          <cell r="E728" t="str">
            <v>거푸집</v>
          </cell>
          <cell r="H728">
            <v>0</v>
          </cell>
        </row>
        <row r="729">
          <cell r="A729" t="str">
            <v>D00627</v>
          </cell>
          <cell r="B729">
            <v>5632</v>
          </cell>
          <cell r="C729" t="str">
            <v>가</v>
          </cell>
          <cell r="D729">
            <v>8283472</v>
          </cell>
          <cell r="E729" t="str">
            <v>합판거푸집</v>
          </cell>
          <cell r="F729" t="str">
            <v>(3회) 0-7M</v>
          </cell>
          <cell r="G729" t="str">
            <v>M2</v>
          </cell>
          <cell r="H729">
            <v>0</v>
          </cell>
        </row>
        <row r="730">
          <cell r="A730" t="str">
            <v>D00628</v>
          </cell>
          <cell r="B730">
            <v>861</v>
          </cell>
          <cell r="C730" t="str">
            <v>나</v>
          </cell>
          <cell r="D730">
            <v>8307101</v>
          </cell>
          <cell r="E730" t="str">
            <v>합판거푸집</v>
          </cell>
          <cell r="F730" t="str">
            <v>(3회) 7-10M</v>
          </cell>
          <cell r="G730" t="str">
            <v>M2</v>
          </cell>
          <cell r="H730">
            <v>0</v>
          </cell>
        </row>
        <row r="731">
          <cell r="A731" t="str">
            <v>D00072</v>
          </cell>
          <cell r="B731">
            <v>1050</v>
          </cell>
          <cell r="C731" t="str">
            <v>다</v>
          </cell>
          <cell r="D731">
            <v>8318916</v>
          </cell>
          <cell r="E731" t="str">
            <v>합판거푸집</v>
          </cell>
          <cell r="F731" t="str">
            <v>(4회)</v>
          </cell>
          <cell r="G731" t="str">
            <v>M2</v>
          </cell>
          <cell r="H731">
            <v>0</v>
          </cell>
        </row>
        <row r="732">
          <cell r="A732" t="str">
            <v>D00074</v>
          </cell>
          <cell r="B732">
            <v>11</v>
          </cell>
          <cell r="C732" t="str">
            <v>라</v>
          </cell>
          <cell r="D732">
            <v>8322608</v>
          </cell>
          <cell r="E732" t="str">
            <v>합판거푸집</v>
          </cell>
          <cell r="F732" t="str">
            <v>(6회)</v>
          </cell>
          <cell r="G732" t="str">
            <v>M2</v>
          </cell>
          <cell r="H732">
            <v>0</v>
          </cell>
        </row>
        <row r="733">
          <cell r="A733" t="str">
            <v>D00346</v>
          </cell>
          <cell r="B733">
            <v>257</v>
          </cell>
          <cell r="C733" t="str">
            <v>마</v>
          </cell>
          <cell r="D733">
            <v>8326300</v>
          </cell>
          <cell r="E733" t="str">
            <v>문형거푸집</v>
          </cell>
          <cell r="F733" t="str">
            <v>(0-7m:3회 부착식)</v>
          </cell>
          <cell r="G733" t="str">
            <v>M2</v>
          </cell>
          <cell r="H733">
            <v>0</v>
          </cell>
        </row>
        <row r="734">
          <cell r="A734" t="str">
            <v>D00632</v>
          </cell>
          <cell r="B734">
            <v>1466</v>
          </cell>
          <cell r="C734" t="str">
            <v>바</v>
          </cell>
          <cell r="D734">
            <v>8326531</v>
          </cell>
          <cell r="E734" t="str">
            <v>원형거푸집</v>
          </cell>
          <cell r="F734" t="str">
            <v>(3회)</v>
          </cell>
          <cell r="G734" t="str">
            <v>M2</v>
          </cell>
          <cell r="H734">
            <v>0</v>
          </cell>
        </row>
        <row r="735">
          <cell r="A735" t="str">
            <v>E2</v>
          </cell>
          <cell r="B735">
            <v>0</v>
          </cell>
          <cell r="C735" t="str">
            <v>계</v>
          </cell>
          <cell r="D735">
            <v>8326647</v>
          </cell>
        </row>
        <row r="736">
          <cell r="A736" t="str">
            <v>T2</v>
          </cell>
          <cell r="B736">
            <v>738</v>
          </cell>
          <cell r="C736" t="str">
            <v>4)</v>
          </cell>
          <cell r="D736">
            <v>8326762</v>
          </cell>
          <cell r="E736" t="str">
            <v>동바리공</v>
          </cell>
          <cell r="H736">
            <v>0</v>
          </cell>
        </row>
        <row r="737">
          <cell r="A737" t="str">
            <v>D02242</v>
          </cell>
          <cell r="B737">
            <v>1</v>
          </cell>
          <cell r="C737" t="str">
            <v>가</v>
          </cell>
          <cell r="D737">
            <v>8327039</v>
          </cell>
          <cell r="E737" t="str">
            <v>동바리공</v>
          </cell>
          <cell r="G737" t="str">
            <v>식</v>
          </cell>
          <cell r="H737">
            <v>0</v>
          </cell>
        </row>
        <row r="738">
          <cell r="A738" t="str">
            <v>D02223</v>
          </cell>
          <cell r="B738">
            <v>1840</v>
          </cell>
          <cell r="C738" t="str">
            <v>나</v>
          </cell>
          <cell r="D738">
            <v>8327224</v>
          </cell>
          <cell r="E738" t="str">
            <v>DECK FINISHER용 동바</v>
          </cell>
          <cell r="F738" t="str">
            <v>리</v>
          </cell>
          <cell r="G738" t="str">
            <v>공/m3</v>
          </cell>
          <cell r="H738">
            <v>0</v>
          </cell>
        </row>
        <row r="739">
          <cell r="A739" t="str">
            <v>E2</v>
          </cell>
          <cell r="B739">
            <v>0</v>
          </cell>
          <cell r="C739" t="str">
            <v>계</v>
          </cell>
          <cell r="D739">
            <v>8327547</v>
          </cell>
        </row>
        <row r="740">
          <cell r="A740" t="str">
            <v>D01150</v>
          </cell>
          <cell r="B740">
            <v>5175</v>
          </cell>
          <cell r="C740" t="str">
            <v>5)</v>
          </cell>
          <cell r="D740">
            <v>8327685</v>
          </cell>
          <cell r="E740" t="str">
            <v>비계공(강관)</v>
          </cell>
          <cell r="G740" t="str">
            <v>M2</v>
          </cell>
          <cell r="H740">
            <v>0</v>
          </cell>
        </row>
        <row r="741">
          <cell r="A741" t="str">
            <v>D01284</v>
          </cell>
          <cell r="B741">
            <v>96</v>
          </cell>
          <cell r="C741" t="str">
            <v>6)</v>
          </cell>
          <cell r="D741">
            <v>8327731</v>
          </cell>
          <cell r="E741" t="str">
            <v>다웰바설치</v>
          </cell>
          <cell r="F741" t="str">
            <v>(φ 25x600)</v>
          </cell>
          <cell r="G741" t="str">
            <v>EA</v>
          </cell>
          <cell r="H741">
            <v>0</v>
          </cell>
        </row>
        <row r="742">
          <cell r="A742" t="str">
            <v>T2</v>
          </cell>
          <cell r="B742">
            <v>746</v>
          </cell>
          <cell r="C742" t="str">
            <v>7)</v>
          </cell>
          <cell r="D742">
            <v>8327859</v>
          </cell>
          <cell r="E742" t="str">
            <v>강관파일</v>
          </cell>
          <cell r="H742">
            <v>0</v>
          </cell>
        </row>
        <row r="743">
          <cell r="A743" t="str">
            <v>D02226</v>
          </cell>
          <cell r="B743">
            <v>8756</v>
          </cell>
          <cell r="C743" t="str">
            <v>가</v>
          </cell>
          <cell r="D743">
            <v>8327987</v>
          </cell>
          <cell r="E743" t="str">
            <v>파일자재비</v>
          </cell>
          <cell r="F743" t="str">
            <v>(φ508,t=9mm)</v>
          </cell>
          <cell r="G743" t="str">
            <v>M</v>
          </cell>
          <cell r="H743">
            <v>0</v>
          </cell>
        </row>
        <row r="744">
          <cell r="A744" t="str">
            <v>D00448</v>
          </cell>
          <cell r="B744">
            <v>14623</v>
          </cell>
          <cell r="C744" t="str">
            <v>나</v>
          </cell>
          <cell r="D744">
            <v>8327988</v>
          </cell>
          <cell r="E744" t="str">
            <v>파일자재비</v>
          </cell>
          <cell r="F744" t="str">
            <v>(φ508,t=12mm)</v>
          </cell>
          <cell r="G744" t="str">
            <v>M</v>
          </cell>
          <cell r="H744">
            <v>0</v>
          </cell>
        </row>
        <row r="745">
          <cell r="A745" t="str">
            <v>D00451</v>
          </cell>
          <cell r="B745">
            <v>3409</v>
          </cell>
          <cell r="C745" t="str">
            <v>다</v>
          </cell>
          <cell r="D745">
            <v>8328116</v>
          </cell>
          <cell r="E745" t="str">
            <v>항타비</v>
          </cell>
          <cell r="G745" t="str">
            <v>M</v>
          </cell>
          <cell r="H745">
            <v>0</v>
          </cell>
        </row>
        <row r="746">
          <cell r="A746" t="str">
            <v>D01639</v>
          </cell>
          <cell r="B746">
            <v>632</v>
          </cell>
          <cell r="C746" t="str">
            <v>라</v>
          </cell>
          <cell r="D746">
            <v>8328180</v>
          </cell>
          <cell r="E746" t="str">
            <v>두부 및 선단보강</v>
          </cell>
          <cell r="F746" t="str">
            <v>(강관말뚝 : 508mm)</v>
          </cell>
          <cell r="G746" t="str">
            <v>EA</v>
          </cell>
          <cell r="H746">
            <v>0</v>
          </cell>
        </row>
        <row r="747">
          <cell r="A747" t="str">
            <v>E2</v>
          </cell>
          <cell r="B747">
            <v>0</v>
          </cell>
          <cell r="C747" t="str">
            <v>계</v>
          </cell>
          <cell r="D747">
            <v>8328189</v>
          </cell>
        </row>
        <row r="748">
          <cell r="A748" t="str">
            <v>D01384</v>
          </cell>
          <cell r="B748">
            <v>12</v>
          </cell>
          <cell r="C748" t="str">
            <v>8)</v>
          </cell>
          <cell r="D748">
            <v>8328317</v>
          </cell>
          <cell r="E748" t="str">
            <v>타르지</v>
          </cell>
          <cell r="G748" t="str">
            <v>M2</v>
          </cell>
          <cell r="H748">
            <v>0</v>
          </cell>
        </row>
        <row r="749">
          <cell r="A749" t="str">
            <v>D00494</v>
          </cell>
          <cell r="B749">
            <v>9320</v>
          </cell>
          <cell r="C749" t="str">
            <v>9)</v>
          </cell>
          <cell r="D749">
            <v>8328445</v>
          </cell>
          <cell r="E749" t="str">
            <v>데크휘니샤 면고르기</v>
          </cell>
          <cell r="G749" t="str">
            <v>M2</v>
          </cell>
          <cell r="H749">
            <v>0</v>
          </cell>
        </row>
        <row r="750">
          <cell r="A750" t="str">
            <v>D01245</v>
          </cell>
          <cell r="B750">
            <v>9320</v>
          </cell>
          <cell r="C750" t="str">
            <v>10)</v>
          </cell>
          <cell r="D750">
            <v>8328573</v>
          </cell>
          <cell r="E750" t="str">
            <v>슬래브양생</v>
          </cell>
          <cell r="G750" t="str">
            <v>M2</v>
          </cell>
          <cell r="H750">
            <v>0</v>
          </cell>
        </row>
        <row r="751">
          <cell r="A751" t="str">
            <v>D00495</v>
          </cell>
          <cell r="B751">
            <v>9320</v>
          </cell>
          <cell r="C751" t="str">
            <v>11)</v>
          </cell>
          <cell r="D751">
            <v>8328701</v>
          </cell>
          <cell r="E751" t="str">
            <v>교면방수</v>
          </cell>
          <cell r="F751" t="str">
            <v>(도막방수)</v>
          </cell>
          <cell r="G751" t="str">
            <v>M2</v>
          </cell>
          <cell r="H751">
            <v>0</v>
          </cell>
        </row>
        <row r="752">
          <cell r="A752" t="str">
            <v>T2</v>
          </cell>
          <cell r="B752">
            <v>754</v>
          </cell>
          <cell r="C752" t="str">
            <v>12)</v>
          </cell>
          <cell r="D752">
            <v>8328765</v>
          </cell>
          <cell r="E752" t="str">
            <v>스페이서</v>
          </cell>
          <cell r="H752">
            <v>0</v>
          </cell>
        </row>
        <row r="753">
          <cell r="A753" t="str">
            <v>D01640</v>
          </cell>
          <cell r="B753">
            <v>8737</v>
          </cell>
          <cell r="C753" t="str">
            <v>가</v>
          </cell>
          <cell r="D753">
            <v>8328829</v>
          </cell>
          <cell r="E753" t="str">
            <v>스페이서설치</v>
          </cell>
          <cell r="F753" t="str">
            <v>(슬래브 및 기초)</v>
          </cell>
          <cell r="G753" t="str">
            <v>M2</v>
          </cell>
          <cell r="H753">
            <v>0</v>
          </cell>
        </row>
        <row r="754">
          <cell r="A754" t="str">
            <v>D01640</v>
          </cell>
          <cell r="B754">
            <v>812</v>
          </cell>
          <cell r="C754" t="str">
            <v>나</v>
          </cell>
          <cell r="D754">
            <v>8328833</v>
          </cell>
          <cell r="E754" t="str">
            <v>스페이서설치</v>
          </cell>
          <cell r="F754" t="str">
            <v>(벽  체)</v>
          </cell>
          <cell r="G754" t="str">
            <v>M2</v>
          </cell>
          <cell r="H754">
            <v>0</v>
          </cell>
        </row>
        <row r="755">
          <cell r="A755" t="str">
            <v>E2</v>
          </cell>
          <cell r="B755">
            <v>0</v>
          </cell>
          <cell r="C755" t="str">
            <v>계</v>
          </cell>
          <cell r="D755">
            <v>8328845</v>
          </cell>
        </row>
        <row r="756">
          <cell r="A756" t="str">
            <v>T2</v>
          </cell>
          <cell r="B756">
            <v>758</v>
          </cell>
          <cell r="C756" t="str">
            <v>13)</v>
          </cell>
          <cell r="D756">
            <v>8328909</v>
          </cell>
          <cell r="E756" t="str">
            <v>신축이음장치</v>
          </cell>
          <cell r="H756">
            <v>0</v>
          </cell>
        </row>
        <row r="757">
          <cell r="A757" t="str">
            <v>D00701</v>
          </cell>
          <cell r="B757">
            <v>40</v>
          </cell>
          <cell r="C757" t="str">
            <v>가</v>
          </cell>
          <cell r="D757">
            <v>8328941</v>
          </cell>
          <cell r="E757" t="str">
            <v>신축이음장치</v>
          </cell>
          <cell r="F757" t="str">
            <v>(NO.160)</v>
          </cell>
          <cell r="G757" t="str">
            <v>M</v>
          </cell>
          <cell r="H757">
            <v>0</v>
          </cell>
        </row>
        <row r="758">
          <cell r="A758" t="str">
            <v>D02225</v>
          </cell>
          <cell r="B758">
            <v>20</v>
          </cell>
          <cell r="C758" t="str">
            <v>나</v>
          </cell>
          <cell r="D758">
            <v>8328968</v>
          </cell>
          <cell r="E758" t="str">
            <v>신축이음장치</v>
          </cell>
          <cell r="F758" t="str">
            <v>(NO.240)</v>
          </cell>
          <cell r="G758" t="str">
            <v>M</v>
          </cell>
          <cell r="H758">
            <v>0</v>
          </cell>
        </row>
        <row r="759">
          <cell r="A759" t="str">
            <v>E2</v>
          </cell>
          <cell r="B759">
            <v>0</v>
          </cell>
          <cell r="C759" t="str">
            <v>계</v>
          </cell>
          <cell r="D759">
            <v>8328995</v>
          </cell>
        </row>
        <row r="760">
          <cell r="A760" t="str">
            <v>D00501</v>
          </cell>
          <cell r="B760">
            <v>2</v>
          </cell>
          <cell r="C760" t="str">
            <v>14)</v>
          </cell>
          <cell r="D760">
            <v>8329123</v>
          </cell>
          <cell r="E760" t="str">
            <v>교명판</v>
          </cell>
          <cell r="F760" t="str">
            <v>(450x200x10)</v>
          </cell>
          <cell r="G760" t="str">
            <v>EA</v>
          </cell>
          <cell r="H760">
            <v>0</v>
          </cell>
        </row>
        <row r="761">
          <cell r="A761" t="str">
            <v>D00502</v>
          </cell>
          <cell r="B761">
            <v>2</v>
          </cell>
          <cell r="C761" t="str">
            <v>15)</v>
          </cell>
          <cell r="D761">
            <v>8329155</v>
          </cell>
          <cell r="E761" t="str">
            <v>설명판</v>
          </cell>
          <cell r="F761" t="str">
            <v>(510x410x10)</v>
          </cell>
          <cell r="G761" t="str">
            <v>EA</v>
          </cell>
          <cell r="H761">
            <v>0</v>
          </cell>
        </row>
        <row r="762">
          <cell r="A762" t="str">
            <v>D00510</v>
          </cell>
          <cell r="B762">
            <v>2</v>
          </cell>
          <cell r="C762" t="str">
            <v>16)</v>
          </cell>
          <cell r="D762">
            <v>8329283</v>
          </cell>
          <cell r="E762" t="str">
            <v>T.B.M 설치</v>
          </cell>
          <cell r="G762" t="str">
            <v>EA</v>
          </cell>
          <cell r="H762">
            <v>0</v>
          </cell>
        </row>
        <row r="763">
          <cell r="A763" t="str">
            <v>D00776</v>
          </cell>
          <cell r="B763">
            <v>1950</v>
          </cell>
          <cell r="C763" t="str">
            <v>17)</v>
          </cell>
          <cell r="D763">
            <v>8329411</v>
          </cell>
          <cell r="E763" t="str">
            <v>전선관</v>
          </cell>
          <cell r="F763" t="str">
            <v>(ø=100 ㎜)</v>
          </cell>
          <cell r="G763" t="str">
            <v>M</v>
          </cell>
          <cell r="H763">
            <v>0</v>
          </cell>
        </row>
        <row r="764">
          <cell r="A764" t="str">
            <v>T2</v>
          </cell>
          <cell r="B764">
            <v>765</v>
          </cell>
          <cell r="C764" t="str">
            <v>18)</v>
          </cell>
          <cell r="D764">
            <v>8329475</v>
          </cell>
          <cell r="E764" t="str">
            <v>방호벽</v>
          </cell>
          <cell r="H764">
            <v>0</v>
          </cell>
        </row>
        <row r="765">
          <cell r="A765" t="str">
            <v>D02237</v>
          </cell>
          <cell r="B765">
            <v>975</v>
          </cell>
          <cell r="C765" t="str">
            <v>가</v>
          </cell>
          <cell r="D765">
            <v>8329539</v>
          </cell>
          <cell r="E765" t="str">
            <v>방호벽</v>
          </cell>
          <cell r="F765" t="str">
            <v>(교량용:일반구간)</v>
          </cell>
          <cell r="G765" t="str">
            <v>M</v>
          </cell>
          <cell r="H765">
            <v>0</v>
          </cell>
        </row>
        <row r="766">
          <cell r="A766" t="str">
            <v>E2</v>
          </cell>
          <cell r="B766">
            <v>0</v>
          </cell>
          <cell r="C766" t="str">
            <v>계</v>
          </cell>
          <cell r="D766">
            <v>8329542</v>
          </cell>
        </row>
        <row r="767">
          <cell r="A767" t="str">
            <v>D01680</v>
          </cell>
          <cell r="B767">
            <v>89</v>
          </cell>
          <cell r="C767" t="str">
            <v>19)</v>
          </cell>
          <cell r="D767">
            <v>8329694</v>
          </cell>
          <cell r="E767" t="str">
            <v>무수축 콘크리트</v>
          </cell>
          <cell r="G767" t="str">
            <v>M3</v>
          </cell>
          <cell r="H767">
            <v>0</v>
          </cell>
        </row>
        <row r="768">
          <cell r="A768" t="str">
            <v>D00662</v>
          </cell>
          <cell r="B768">
            <v>3</v>
          </cell>
          <cell r="C768" t="str">
            <v>20)</v>
          </cell>
          <cell r="D768">
            <v>8329698</v>
          </cell>
          <cell r="E768" t="str">
            <v>무수축 몰탈</v>
          </cell>
          <cell r="F768" t="str">
            <v>(1:1)</v>
          </cell>
          <cell r="G768" t="str">
            <v>M3</v>
          </cell>
          <cell r="H768">
            <v>0</v>
          </cell>
        </row>
        <row r="769">
          <cell r="A769" t="str">
            <v>T2</v>
          </cell>
          <cell r="B769">
            <v>773</v>
          </cell>
          <cell r="C769" t="str">
            <v>21)</v>
          </cell>
          <cell r="D769">
            <v>8329819</v>
          </cell>
          <cell r="E769" t="str">
            <v>철근가공조립</v>
          </cell>
          <cell r="H769">
            <v>0</v>
          </cell>
        </row>
        <row r="770">
          <cell r="A770" t="str">
            <v>D00328</v>
          </cell>
          <cell r="B770">
            <v>328.64800000000002</v>
          </cell>
          <cell r="C770" t="str">
            <v>가</v>
          </cell>
          <cell r="D770">
            <v>8329883</v>
          </cell>
          <cell r="E770" t="str">
            <v>철근가공조립</v>
          </cell>
          <cell r="F770" t="str">
            <v>(매우복잡)</v>
          </cell>
          <cell r="G770" t="str">
            <v>TON</v>
          </cell>
          <cell r="H770">
            <v>0</v>
          </cell>
        </row>
        <row r="771">
          <cell r="A771" t="str">
            <v>D00327</v>
          </cell>
          <cell r="B771">
            <v>563.62599999999998</v>
          </cell>
          <cell r="C771" t="str">
            <v>나</v>
          </cell>
          <cell r="D771">
            <v>8329947</v>
          </cell>
          <cell r="E771" t="str">
            <v>철근가공조립</v>
          </cell>
          <cell r="F771" t="str">
            <v>(복잡)</v>
          </cell>
          <cell r="G771" t="str">
            <v>TON</v>
          </cell>
          <cell r="H771">
            <v>0</v>
          </cell>
        </row>
        <row r="772">
          <cell r="A772" t="str">
            <v>D00326</v>
          </cell>
          <cell r="B772">
            <v>85.462999999999994</v>
          </cell>
          <cell r="C772" t="str">
            <v>다</v>
          </cell>
          <cell r="D772">
            <v>8329951</v>
          </cell>
          <cell r="E772" t="str">
            <v>철근가공조립</v>
          </cell>
          <cell r="F772" t="str">
            <v>(보통)</v>
          </cell>
          <cell r="G772" t="str">
            <v>TON</v>
          </cell>
          <cell r="H772">
            <v>0</v>
          </cell>
        </row>
        <row r="773">
          <cell r="A773" t="str">
            <v>D00325</v>
          </cell>
          <cell r="B773">
            <v>65.367000000000004</v>
          </cell>
          <cell r="C773" t="str">
            <v>라</v>
          </cell>
          <cell r="D773">
            <v>8329953</v>
          </cell>
          <cell r="E773" t="str">
            <v>철근가공조립</v>
          </cell>
          <cell r="F773" t="str">
            <v>(간단)</v>
          </cell>
          <cell r="G773" t="str">
            <v>TON</v>
          </cell>
          <cell r="H773">
            <v>0</v>
          </cell>
        </row>
        <row r="774">
          <cell r="A774" t="str">
            <v>E2</v>
          </cell>
          <cell r="B774">
            <v>0</v>
          </cell>
          <cell r="C774" t="str">
            <v>계</v>
          </cell>
          <cell r="D774">
            <v>8329954</v>
          </cell>
        </row>
        <row r="775">
          <cell r="A775" t="str">
            <v>T2</v>
          </cell>
          <cell r="B775">
            <v>780</v>
          </cell>
          <cell r="C775" t="str">
            <v>22)</v>
          </cell>
          <cell r="D775">
            <v>8330082</v>
          </cell>
          <cell r="E775" t="str">
            <v>배수시설</v>
          </cell>
          <cell r="H775">
            <v>0</v>
          </cell>
        </row>
        <row r="776">
          <cell r="A776" t="str">
            <v>D00663</v>
          </cell>
          <cell r="B776">
            <v>64</v>
          </cell>
          <cell r="C776" t="str">
            <v>가</v>
          </cell>
          <cell r="D776">
            <v>8330209</v>
          </cell>
          <cell r="E776" t="str">
            <v>육교용 집수구</v>
          </cell>
          <cell r="F776" t="str">
            <v>(주철)</v>
          </cell>
          <cell r="G776" t="str">
            <v>EA</v>
          </cell>
          <cell r="H776">
            <v>0</v>
          </cell>
        </row>
        <row r="777">
          <cell r="A777" t="str">
            <v>D00664</v>
          </cell>
          <cell r="B777">
            <v>64</v>
          </cell>
          <cell r="C777" t="str">
            <v>나</v>
          </cell>
          <cell r="D777">
            <v>8330210</v>
          </cell>
          <cell r="E777" t="str">
            <v>육교용연결집수거</v>
          </cell>
          <cell r="F777" t="str">
            <v>(스텐레스)</v>
          </cell>
          <cell r="G777" t="str">
            <v>EA</v>
          </cell>
          <cell r="H777">
            <v>0</v>
          </cell>
        </row>
        <row r="778">
          <cell r="A778" t="str">
            <v>D00666</v>
          </cell>
          <cell r="B778">
            <v>64</v>
          </cell>
          <cell r="C778" t="str">
            <v>다</v>
          </cell>
          <cell r="D778">
            <v>8330211</v>
          </cell>
          <cell r="E778" t="str">
            <v>육교용 곡관</v>
          </cell>
          <cell r="G778" t="str">
            <v>EA</v>
          </cell>
          <cell r="H778">
            <v>0</v>
          </cell>
        </row>
        <row r="779">
          <cell r="A779" t="str">
            <v>D00665</v>
          </cell>
          <cell r="B779">
            <v>1169</v>
          </cell>
          <cell r="C779" t="str">
            <v>라</v>
          </cell>
          <cell r="D779">
            <v>8330275</v>
          </cell>
          <cell r="E779" t="str">
            <v>육교용 직관</v>
          </cell>
          <cell r="F779" t="str">
            <v>(□150)</v>
          </cell>
          <cell r="G779" t="str">
            <v>M</v>
          </cell>
          <cell r="H779">
            <v>0</v>
          </cell>
        </row>
        <row r="780">
          <cell r="A780" t="str">
            <v>D00667</v>
          </cell>
          <cell r="B780">
            <v>1200</v>
          </cell>
          <cell r="C780" t="str">
            <v>마</v>
          </cell>
          <cell r="D780">
            <v>8330307</v>
          </cell>
          <cell r="E780" t="str">
            <v>육교용 연결부</v>
          </cell>
          <cell r="F780" t="str">
            <v>(스텐레스)</v>
          </cell>
          <cell r="G780" t="str">
            <v>EA</v>
          </cell>
          <cell r="H780">
            <v>0</v>
          </cell>
        </row>
        <row r="781">
          <cell r="A781" t="str">
            <v>E2</v>
          </cell>
          <cell r="B781">
            <v>0</v>
          </cell>
          <cell r="C781" t="str">
            <v>계</v>
          </cell>
          <cell r="D781">
            <v>8330371</v>
          </cell>
        </row>
        <row r="782">
          <cell r="A782" t="str">
            <v>T2</v>
          </cell>
          <cell r="B782">
            <v>784</v>
          </cell>
          <cell r="C782" t="str">
            <v>23)</v>
          </cell>
          <cell r="D782">
            <v>8330403</v>
          </cell>
          <cell r="E782" t="str">
            <v>스치로폴</v>
          </cell>
          <cell r="H782">
            <v>0</v>
          </cell>
        </row>
        <row r="783">
          <cell r="A783" t="str">
            <v>D00519</v>
          </cell>
          <cell r="B783">
            <v>73</v>
          </cell>
          <cell r="C783" t="str">
            <v>가</v>
          </cell>
          <cell r="D783">
            <v>8330435</v>
          </cell>
          <cell r="E783" t="str">
            <v>스치로폴</v>
          </cell>
          <cell r="F783" t="str">
            <v>(T=20m/m)</v>
          </cell>
          <cell r="G783" t="str">
            <v>M2</v>
          </cell>
          <cell r="H783">
            <v>0</v>
          </cell>
        </row>
        <row r="784">
          <cell r="A784" t="str">
            <v>D00518</v>
          </cell>
          <cell r="B784">
            <v>159</v>
          </cell>
          <cell r="C784" t="str">
            <v>나</v>
          </cell>
          <cell r="D784">
            <v>8330447</v>
          </cell>
          <cell r="E784" t="str">
            <v>스치로폴</v>
          </cell>
          <cell r="F784" t="str">
            <v>(T=10m/m)</v>
          </cell>
          <cell r="G784" t="str">
            <v>M2</v>
          </cell>
          <cell r="H784">
            <v>0</v>
          </cell>
        </row>
        <row r="785">
          <cell r="A785" t="str">
            <v>E2</v>
          </cell>
          <cell r="B785">
            <v>0</v>
          </cell>
          <cell r="C785" t="str">
            <v>계</v>
          </cell>
          <cell r="D785">
            <v>8330455</v>
          </cell>
        </row>
        <row r="786">
          <cell r="A786" t="str">
            <v>D02221</v>
          </cell>
          <cell r="B786">
            <v>959</v>
          </cell>
          <cell r="C786" t="str">
            <v>27)</v>
          </cell>
          <cell r="D786">
            <v>8330602</v>
          </cell>
          <cell r="E786" t="str">
            <v>NOTCH</v>
          </cell>
          <cell r="G786" t="str">
            <v>M</v>
          </cell>
          <cell r="H786">
            <v>0</v>
          </cell>
        </row>
        <row r="787">
          <cell r="A787" t="str">
            <v>T2</v>
          </cell>
          <cell r="B787">
            <v>792</v>
          </cell>
          <cell r="C787" t="str">
            <v>30)</v>
          </cell>
          <cell r="D787">
            <v>8330670</v>
          </cell>
          <cell r="E787" t="str">
            <v>SHOE 설치공</v>
          </cell>
          <cell r="H787">
            <v>0</v>
          </cell>
        </row>
        <row r="788">
          <cell r="A788" t="str">
            <v>D00112</v>
          </cell>
          <cell r="B788">
            <v>8</v>
          </cell>
          <cell r="C788" t="str">
            <v>가</v>
          </cell>
          <cell r="D788">
            <v>8330734</v>
          </cell>
          <cell r="E788" t="str">
            <v>교좌장치</v>
          </cell>
          <cell r="F788" t="str">
            <v>(일방향)200TON</v>
          </cell>
          <cell r="G788" t="str">
            <v>EA</v>
          </cell>
          <cell r="H788">
            <v>0</v>
          </cell>
        </row>
        <row r="789">
          <cell r="A789" t="str">
            <v>D00172</v>
          </cell>
          <cell r="B789">
            <v>24</v>
          </cell>
          <cell r="C789" t="str">
            <v>나</v>
          </cell>
          <cell r="D789">
            <v>8330735</v>
          </cell>
          <cell r="E789" t="str">
            <v>교좌장치</v>
          </cell>
          <cell r="F789" t="str">
            <v>(양방향)200TON</v>
          </cell>
          <cell r="G789" t="str">
            <v>EA</v>
          </cell>
          <cell r="H789">
            <v>0</v>
          </cell>
        </row>
        <row r="790">
          <cell r="A790" t="str">
            <v>D00716</v>
          </cell>
          <cell r="B790">
            <v>4</v>
          </cell>
          <cell r="C790" t="str">
            <v>다</v>
          </cell>
          <cell r="D790">
            <v>8330799</v>
          </cell>
          <cell r="E790" t="str">
            <v>교좌장치</v>
          </cell>
          <cell r="F790" t="str">
            <v>(고정단)400TON</v>
          </cell>
          <cell r="G790" t="str">
            <v>EA</v>
          </cell>
          <cell r="H790">
            <v>0</v>
          </cell>
        </row>
        <row r="791">
          <cell r="A791" t="str">
            <v>D01635</v>
          </cell>
          <cell r="B791">
            <v>24</v>
          </cell>
          <cell r="C791" t="str">
            <v>라</v>
          </cell>
          <cell r="D791">
            <v>8330840</v>
          </cell>
          <cell r="E791" t="str">
            <v>교좌장치</v>
          </cell>
          <cell r="F791" t="str">
            <v>(일방향)400TON</v>
          </cell>
          <cell r="G791" t="str">
            <v>EA</v>
          </cell>
          <cell r="H791">
            <v>0</v>
          </cell>
        </row>
        <row r="792">
          <cell r="A792" t="str">
            <v>D00715</v>
          </cell>
          <cell r="B792">
            <v>36</v>
          </cell>
          <cell r="C792" t="str">
            <v>마</v>
          </cell>
          <cell r="D792">
            <v>8330860</v>
          </cell>
          <cell r="E792" t="str">
            <v>교좌장치</v>
          </cell>
          <cell r="F792" t="str">
            <v>(양방향)400TON</v>
          </cell>
          <cell r="G792" t="str">
            <v>EA</v>
          </cell>
          <cell r="H792">
            <v>0</v>
          </cell>
        </row>
        <row r="793">
          <cell r="A793" t="str">
            <v>E2</v>
          </cell>
          <cell r="B793">
            <v>0</v>
          </cell>
          <cell r="C793" t="str">
            <v>계</v>
          </cell>
          <cell r="D793">
            <v>8330880</v>
          </cell>
        </row>
        <row r="794">
          <cell r="A794" t="str">
            <v>D00573</v>
          </cell>
          <cell r="B794">
            <v>9</v>
          </cell>
          <cell r="C794" t="str">
            <v>31)</v>
          </cell>
          <cell r="D794">
            <v>8330984</v>
          </cell>
          <cell r="E794" t="str">
            <v>안전점검통로</v>
          </cell>
          <cell r="F794" t="str">
            <v>(STEEL 용)</v>
          </cell>
          <cell r="G794" t="str">
            <v>개소</v>
          </cell>
          <cell r="H794">
            <v>0</v>
          </cell>
        </row>
        <row r="795">
          <cell r="A795" t="str">
            <v>D02224</v>
          </cell>
          <cell r="B795">
            <v>2</v>
          </cell>
          <cell r="C795" t="str">
            <v>32)</v>
          </cell>
          <cell r="D795">
            <v>8331088</v>
          </cell>
          <cell r="E795" t="str">
            <v>안전 점검용 계단</v>
          </cell>
          <cell r="G795" t="str">
            <v>EA</v>
          </cell>
          <cell r="H795">
            <v>0</v>
          </cell>
        </row>
        <row r="796">
          <cell r="A796" t="str">
            <v>T2</v>
          </cell>
          <cell r="B796">
            <v>812</v>
          </cell>
          <cell r="C796" t="str">
            <v>33)</v>
          </cell>
          <cell r="D796">
            <v>8519271</v>
          </cell>
          <cell r="E796" t="str">
            <v>강교</v>
          </cell>
          <cell r="H796">
            <v>0</v>
          </cell>
        </row>
        <row r="797">
          <cell r="A797" t="str">
            <v>D00318</v>
          </cell>
          <cell r="B797">
            <v>3743.4079999999999</v>
          </cell>
          <cell r="C797" t="str">
            <v>가</v>
          </cell>
          <cell r="D797">
            <v>8707293</v>
          </cell>
          <cell r="E797" t="str">
            <v>강교제작</v>
          </cell>
          <cell r="G797" t="str">
            <v>TON</v>
          </cell>
          <cell r="H797">
            <v>0</v>
          </cell>
        </row>
        <row r="798">
          <cell r="A798" t="str">
            <v>D01502</v>
          </cell>
          <cell r="B798">
            <v>3743.4079999999999</v>
          </cell>
          <cell r="C798" t="str">
            <v>나</v>
          </cell>
          <cell r="D798">
            <v>8707373</v>
          </cell>
          <cell r="E798" t="str">
            <v>강교운반</v>
          </cell>
          <cell r="G798" t="str">
            <v>TON</v>
          </cell>
          <cell r="H798">
            <v>0</v>
          </cell>
        </row>
        <row r="799">
          <cell r="A799" t="str">
            <v>T1</v>
          </cell>
          <cell r="B799">
            <v>804</v>
          </cell>
          <cell r="C799" t="str">
            <v>다</v>
          </cell>
          <cell r="D799">
            <v>8707393</v>
          </cell>
          <cell r="E799" t="str">
            <v>강교가설</v>
          </cell>
          <cell r="H799">
            <v>0</v>
          </cell>
        </row>
        <row r="800">
          <cell r="A800" t="str">
            <v>D01504</v>
          </cell>
          <cell r="B800">
            <v>3743.4079999999999</v>
          </cell>
          <cell r="C800" t="str">
            <v>a</v>
          </cell>
          <cell r="D800">
            <v>8707413</v>
          </cell>
          <cell r="F800" t="str">
            <v>BOX GIRDER</v>
          </cell>
          <cell r="G800" t="str">
            <v>TON</v>
          </cell>
          <cell r="H800">
            <v>0</v>
          </cell>
        </row>
        <row r="801">
          <cell r="A801" t="str">
            <v>D01505</v>
          </cell>
          <cell r="B801">
            <v>3743.4079999999999</v>
          </cell>
          <cell r="C801" t="str">
            <v>b</v>
          </cell>
          <cell r="D801">
            <v>8707433</v>
          </cell>
          <cell r="F801" t="str">
            <v>CROSS BEAM,잔여자재</v>
          </cell>
          <cell r="G801" t="str">
            <v>TON</v>
          </cell>
          <cell r="H801">
            <v>0</v>
          </cell>
        </row>
        <row r="802">
          <cell r="A802" t="str">
            <v>D01515</v>
          </cell>
          <cell r="B802">
            <v>3743.4079999999999</v>
          </cell>
          <cell r="C802" t="str">
            <v>c</v>
          </cell>
          <cell r="D802">
            <v>8707443</v>
          </cell>
          <cell r="F802" t="str">
            <v>고장력볼트조이기</v>
          </cell>
          <cell r="G802" t="str">
            <v>TON</v>
          </cell>
          <cell r="H802">
            <v>0</v>
          </cell>
        </row>
        <row r="803">
          <cell r="A803" t="str">
            <v>D01520</v>
          </cell>
          <cell r="B803">
            <v>3743.4079999999999</v>
          </cell>
          <cell r="C803" t="str">
            <v>d</v>
          </cell>
          <cell r="D803">
            <v>8707448</v>
          </cell>
          <cell r="F803" t="str">
            <v>HTB조이기 및 도장</v>
          </cell>
          <cell r="G803" t="str">
            <v>TON</v>
          </cell>
          <cell r="H803">
            <v>0</v>
          </cell>
        </row>
        <row r="804">
          <cell r="A804" t="str">
            <v>D01521</v>
          </cell>
          <cell r="B804">
            <v>3743.4079999999999</v>
          </cell>
          <cell r="C804" t="str">
            <v>e</v>
          </cell>
          <cell r="D804">
            <v>8707451</v>
          </cell>
          <cell r="F804" t="str">
            <v>가설용 BENT</v>
          </cell>
          <cell r="G804" t="str">
            <v>TON</v>
          </cell>
          <cell r="H804">
            <v>0</v>
          </cell>
        </row>
        <row r="805">
          <cell r="A805" t="str">
            <v>E1</v>
          </cell>
          <cell r="B805">
            <v>0</v>
          </cell>
          <cell r="C805" t="str">
            <v>소계</v>
          </cell>
          <cell r="D805">
            <v>8707452</v>
          </cell>
        </row>
        <row r="806">
          <cell r="A806" t="str">
            <v>D02159</v>
          </cell>
          <cell r="B806">
            <v>36013</v>
          </cell>
          <cell r="C806" t="str">
            <v>라</v>
          </cell>
          <cell r="D806">
            <v>8707580</v>
          </cell>
          <cell r="E806" t="str">
            <v>강교내부도장</v>
          </cell>
          <cell r="F806" t="str">
            <v>(공장)</v>
          </cell>
          <cell r="G806" t="str">
            <v>M2</v>
          </cell>
          <cell r="H806">
            <v>0</v>
          </cell>
        </row>
        <row r="807">
          <cell r="A807" t="str">
            <v>D02160</v>
          </cell>
          <cell r="B807">
            <v>2673</v>
          </cell>
          <cell r="C807" t="str">
            <v>마</v>
          </cell>
          <cell r="D807">
            <v>8707581</v>
          </cell>
          <cell r="E807" t="str">
            <v>강교SPLICER도장</v>
          </cell>
          <cell r="F807" t="str">
            <v>(공장)</v>
          </cell>
          <cell r="G807" t="str">
            <v>M2</v>
          </cell>
          <cell r="H807">
            <v>0</v>
          </cell>
        </row>
        <row r="808">
          <cell r="A808" t="str">
            <v>D02163</v>
          </cell>
          <cell r="B808">
            <v>888</v>
          </cell>
          <cell r="C808" t="str">
            <v>바</v>
          </cell>
          <cell r="D808">
            <v>8707645</v>
          </cell>
          <cell r="E808" t="str">
            <v>강교내부볼트및</v>
          </cell>
          <cell r="F808" t="str">
            <v>SPLICER도장</v>
          </cell>
          <cell r="G808" t="str">
            <v>M2</v>
          </cell>
          <cell r="H808">
            <v>0</v>
          </cell>
        </row>
        <row r="809">
          <cell r="A809" t="str">
            <v>D02158</v>
          </cell>
          <cell r="B809">
            <v>22364</v>
          </cell>
          <cell r="C809" t="str">
            <v>사</v>
          </cell>
          <cell r="D809">
            <v>8707677</v>
          </cell>
          <cell r="E809" t="str">
            <v>강교외부도장</v>
          </cell>
          <cell r="F809" t="str">
            <v>(공장)</v>
          </cell>
          <cell r="G809" t="str">
            <v>M2</v>
          </cell>
          <cell r="H809">
            <v>0</v>
          </cell>
        </row>
        <row r="810">
          <cell r="A810" t="str">
            <v>D02222</v>
          </cell>
          <cell r="B810">
            <v>22364</v>
          </cell>
          <cell r="C810" t="str">
            <v>아</v>
          </cell>
          <cell r="D810">
            <v>8707693</v>
          </cell>
          <cell r="E810" t="str">
            <v>강교외부도장</v>
          </cell>
          <cell r="F810" t="str">
            <v>(현장)</v>
          </cell>
          <cell r="G810" t="str">
            <v>M2</v>
          </cell>
          <cell r="H810">
            <v>0</v>
          </cell>
        </row>
        <row r="811">
          <cell r="A811" t="str">
            <v>D02161</v>
          </cell>
          <cell r="B811">
            <v>5731</v>
          </cell>
          <cell r="C811" t="str">
            <v>자</v>
          </cell>
          <cell r="D811">
            <v>8707701</v>
          </cell>
          <cell r="E811" t="str">
            <v>강교외부포장면도장</v>
          </cell>
          <cell r="F811" t="str">
            <v>(공장)</v>
          </cell>
          <cell r="G811" t="str">
            <v>M2</v>
          </cell>
          <cell r="H811">
            <v>0</v>
          </cell>
        </row>
        <row r="812">
          <cell r="A812" t="str">
            <v>D02162</v>
          </cell>
          <cell r="B812">
            <v>1543</v>
          </cell>
          <cell r="C812" t="str">
            <v>차</v>
          </cell>
          <cell r="D812">
            <v>8707705</v>
          </cell>
          <cell r="E812" t="str">
            <v>강교외부볼트및SPLICE</v>
          </cell>
          <cell r="F812" t="str">
            <v>도장 (현장)</v>
          </cell>
          <cell r="G812" t="str">
            <v>M2</v>
          </cell>
          <cell r="H812">
            <v>0</v>
          </cell>
        </row>
        <row r="813">
          <cell r="A813" t="str">
            <v>E2</v>
          </cell>
          <cell r="B813">
            <v>0</v>
          </cell>
          <cell r="C813" t="str">
            <v>계</v>
          </cell>
          <cell r="D813">
            <v>8707707</v>
          </cell>
        </row>
        <row r="814">
          <cell r="A814" t="str">
            <v>D01673</v>
          </cell>
          <cell r="B814">
            <v>893</v>
          </cell>
          <cell r="C814" t="str">
            <v>34)</v>
          </cell>
          <cell r="D814">
            <v>8707708</v>
          </cell>
          <cell r="E814" t="str">
            <v>뒷채움</v>
          </cell>
          <cell r="F814" t="str">
            <v>(선택층재 암거,교량)</v>
          </cell>
          <cell r="G814" t="str">
            <v>M3</v>
          </cell>
          <cell r="H814">
            <v>0</v>
          </cell>
        </row>
        <row r="815">
          <cell r="A815" t="str">
            <v>E3</v>
          </cell>
          <cell r="B815">
            <v>0</v>
          </cell>
          <cell r="C815" t="str">
            <v>합계</v>
          </cell>
          <cell r="D815">
            <v>8707709</v>
          </cell>
        </row>
        <row r="816">
          <cell r="A816" t="str">
            <v>T3</v>
          </cell>
          <cell r="B816">
            <v>912</v>
          </cell>
          <cell r="C816" t="str">
            <v>3-8)</v>
          </cell>
          <cell r="D816">
            <v>8707837</v>
          </cell>
          <cell r="E816" t="str">
            <v>진천과선교</v>
          </cell>
          <cell r="H816">
            <v>0</v>
          </cell>
        </row>
        <row r="817">
          <cell r="A817" t="str">
            <v>T2</v>
          </cell>
          <cell r="B817">
            <v>820</v>
          </cell>
          <cell r="C817" t="str">
            <v>1)</v>
          </cell>
          <cell r="D817">
            <v>8707965</v>
          </cell>
          <cell r="E817" t="str">
            <v>구조물터파기</v>
          </cell>
          <cell r="H817">
            <v>0</v>
          </cell>
        </row>
        <row r="818">
          <cell r="A818" t="str">
            <v>T1</v>
          </cell>
          <cell r="B818">
            <v>819</v>
          </cell>
          <cell r="C818" t="str">
            <v>가.</v>
          </cell>
          <cell r="D818">
            <v>8707967</v>
          </cell>
          <cell r="E818" t="str">
            <v>육상터파기</v>
          </cell>
          <cell r="H818">
            <v>0</v>
          </cell>
        </row>
        <row r="819">
          <cell r="A819" t="str">
            <v>D01345</v>
          </cell>
          <cell r="B819">
            <v>10053</v>
          </cell>
          <cell r="C819" t="str">
            <v>a.</v>
          </cell>
          <cell r="D819">
            <v>8707969</v>
          </cell>
          <cell r="E819" t="str">
            <v>구조물터파기</v>
          </cell>
          <cell r="F819" t="str">
            <v>(토  사)</v>
          </cell>
          <cell r="G819" t="str">
            <v>M3</v>
          </cell>
          <cell r="H819">
            <v>0</v>
          </cell>
        </row>
        <row r="820">
          <cell r="A820" t="str">
            <v>E1</v>
          </cell>
          <cell r="B820">
            <v>0</v>
          </cell>
          <cell r="C820" t="str">
            <v>소계</v>
          </cell>
          <cell r="D820">
            <v>8708025</v>
          </cell>
        </row>
        <row r="821">
          <cell r="A821" t="str">
            <v>E2</v>
          </cell>
          <cell r="B821">
            <v>0</v>
          </cell>
          <cell r="C821" t="str">
            <v>계</v>
          </cell>
          <cell r="D821">
            <v>8708161</v>
          </cell>
        </row>
        <row r="822">
          <cell r="A822" t="str">
            <v>T2</v>
          </cell>
          <cell r="B822">
            <v>824</v>
          </cell>
          <cell r="C822" t="str">
            <v>2)</v>
          </cell>
          <cell r="D822">
            <v>8802679</v>
          </cell>
          <cell r="E822" t="str">
            <v>콘크리트타설공</v>
          </cell>
          <cell r="H822">
            <v>0</v>
          </cell>
        </row>
        <row r="823">
          <cell r="A823" t="str">
            <v>D02072</v>
          </cell>
          <cell r="B823">
            <v>2297</v>
          </cell>
          <cell r="C823" t="str">
            <v>가</v>
          </cell>
          <cell r="D823">
            <v>8897196</v>
          </cell>
          <cell r="E823" t="str">
            <v>콘크리트타설</v>
          </cell>
          <cell r="F823" t="str">
            <v>(철근,진동기포함)</v>
          </cell>
          <cell r="G823" t="str">
            <v>M3</v>
          </cell>
          <cell r="H823">
            <v>0</v>
          </cell>
        </row>
        <row r="824">
          <cell r="A824" t="str">
            <v>D02073</v>
          </cell>
          <cell r="B824">
            <v>39</v>
          </cell>
          <cell r="C824" t="str">
            <v>나</v>
          </cell>
          <cell r="D824">
            <v>8991714</v>
          </cell>
          <cell r="E824" t="str">
            <v>콘크리트타설</v>
          </cell>
          <cell r="F824" t="str">
            <v>(무근,진동기포함)</v>
          </cell>
          <cell r="G824" t="str">
            <v>M3</v>
          </cell>
          <cell r="H824">
            <v>0</v>
          </cell>
        </row>
        <row r="825">
          <cell r="A825" t="str">
            <v>E2</v>
          </cell>
          <cell r="B825">
            <v>0</v>
          </cell>
          <cell r="C825" t="str">
            <v>계</v>
          </cell>
          <cell r="D825">
            <v>9015344</v>
          </cell>
        </row>
        <row r="826">
          <cell r="A826" t="str">
            <v>T2</v>
          </cell>
          <cell r="B826">
            <v>833</v>
          </cell>
          <cell r="C826" t="str">
            <v>3)</v>
          </cell>
          <cell r="D826">
            <v>9027159</v>
          </cell>
          <cell r="E826" t="str">
            <v>거푸집</v>
          </cell>
          <cell r="H826">
            <v>0</v>
          </cell>
        </row>
        <row r="827">
          <cell r="A827" t="str">
            <v>D00627</v>
          </cell>
          <cell r="B827">
            <v>1538</v>
          </cell>
          <cell r="C827" t="str">
            <v>가</v>
          </cell>
          <cell r="D827">
            <v>9038973</v>
          </cell>
          <cell r="E827" t="str">
            <v>합판거푸집</v>
          </cell>
          <cell r="F827" t="str">
            <v>(3회) 0-7M</v>
          </cell>
          <cell r="G827" t="str">
            <v>M2</v>
          </cell>
          <cell r="H827">
            <v>0</v>
          </cell>
        </row>
        <row r="828">
          <cell r="A828" t="str">
            <v>D00628</v>
          </cell>
          <cell r="B828">
            <v>275</v>
          </cell>
          <cell r="C828" t="str">
            <v>나</v>
          </cell>
          <cell r="D828">
            <v>9062602</v>
          </cell>
          <cell r="E828" t="str">
            <v>합판거푸집</v>
          </cell>
          <cell r="F828" t="str">
            <v>(3회) 7-10M</v>
          </cell>
          <cell r="G828" t="str">
            <v>M2</v>
          </cell>
          <cell r="H828">
            <v>0</v>
          </cell>
        </row>
        <row r="829">
          <cell r="A829" t="str">
            <v>D00629</v>
          </cell>
          <cell r="B829">
            <v>20</v>
          </cell>
          <cell r="C829" t="str">
            <v>다</v>
          </cell>
          <cell r="D829">
            <v>9068510</v>
          </cell>
          <cell r="E829" t="str">
            <v>합판거푸집</v>
          </cell>
          <cell r="F829" t="str">
            <v>(3회) 10-13M</v>
          </cell>
          <cell r="G829" t="str">
            <v>M2</v>
          </cell>
          <cell r="H829">
            <v>0</v>
          </cell>
        </row>
        <row r="830">
          <cell r="A830" t="str">
            <v>D00072</v>
          </cell>
          <cell r="B830">
            <v>372</v>
          </cell>
          <cell r="C830" t="str">
            <v>라</v>
          </cell>
          <cell r="D830">
            <v>9074417</v>
          </cell>
          <cell r="E830" t="str">
            <v>합판거푸집</v>
          </cell>
          <cell r="F830" t="str">
            <v>(4회)</v>
          </cell>
          <cell r="G830" t="str">
            <v>M2</v>
          </cell>
          <cell r="H830">
            <v>0</v>
          </cell>
        </row>
        <row r="831">
          <cell r="A831" t="str">
            <v>D00074</v>
          </cell>
          <cell r="B831">
            <v>14</v>
          </cell>
          <cell r="C831" t="str">
            <v>마</v>
          </cell>
          <cell r="D831">
            <v>9078109</v>
          </cell>
          <cell r="E831" t="str">
            <v>합판거푸집</v>
          </cell>
          <cell r="F831" t="str">
            <v>(6회)</v>
          </cell>
          <cell r="G831" t="str">
            <v>M2</v>
          </cell>
          <cell r="H831">
            <v>0</v>
          </cell>
        </row>
        <row r="832">
          <cell r="A832" t="str">
            <v>D00346</v>
          </cell>
          <cell r="B832">
            <v>583</v>
          </cell>
          <cell r="C832" t="str">
            <v>바</v>
          </cell>
          <cell r="D832">
            <v>9081801</v>
          </cell>
          <cell r="E832" t="str">
            <v>문형거푸집</v>
          </cell>
          <cell r="F832" t="str">
            <v>(0-7m:3회 부착식)</v>
          </cell>
          <cell r="G832" t="str">
            <v>M2</v>
          </cell>
          <cell r="H832">
            <v>0</v>
          </cell>
        </row>
        <row r="833">
          <cell r="A833" t="str">
            <v>D00632</v>
          </cell>
          <cell r="B833">
            <v>94</v>
          </cell>
          <cell r="C833" t="str">
            <v>사</v>
          </cell>
          <cell r="D833">
            <v>9082032</v>
          </cell>
          <cell r="E833" t="str">
            <v>원형거푸집</v>
          </cell>
          <cell r="F833" t="str">
            <v>(3회)</v>
          </cell>
          <cell r="G833" t="str">
            <v>M2</v>
          </cell>
          <cell r="H833">
            <v>0</v>
          </cell>
        </row>
        <row r="834">
          <cell r="A834" t="str">
            <v>E2</v>
          </cell>
          <cell r="B834">
            <v>0</v>
          </cell>
          <cell r="C834" t="str">
            <v>계</v>
          </cell>
          <cell r="D834">
            <v>9082148</v>
          </cell>
        </row>
        <row r="835">
          <cell r="A835" t="str">
            <v>T2</v>
          </cell>
          <cell r="B835">
            <v>837</v>
          </cell>
          <cell r="C835" t="str">
            <v>4)</v>
          </cell>
          <cell r="D835">
            <v>9082263</v>
          </cell>
          <cell r="E835" t="str">
            <v>동바리공</v>
          </cell>
          <cell r="H835">
            <v>0</v>
          </cell>
        </row>
        <row r="836">
          <cell r="A836" t="str">
            <v>D00418</v>
          </cell>
          <cell r="B836">
            <v>1</v>
          </cell>
          <cell r="C836" t="str">
            <v>가</v>
          </cell>
          <cell r="D836">
            <v>9082540</v>
          </cell>
          <cell r="E836" t="str">
            <v>동바리공</v>
          </cell>
          <cell r="G836" t="str">
            <v>식</v>
          </cell>
          <cell r="H836">
            <v>0</v>
          </cell>
        </row>
        <row r="837">
          <cell r="A837" t="str">
            <v>D02223</v>
          </cell>
          <cell r="B837">
            <v>382</v>
          </cell>
          <cell r="C837" t="str">
            <v>나</v>
          </cell>
          <cell r="D837">
            <v>9082725</v>
          </cell>
          <cell r="E837" t="str">
            <v>DECK FINISHER용 동바</v>
          </cell>
          <cell r="F837" t="str">
            <v>리</v>
          </cell>
          <cell r="G837" t="str">
            <v>공/m3</v>
          </cell>
          <cell r="H837">
            <v>0</v>
          </cell>
        </row>
        <row r="838">
          <cell r="A838" t="str">
            <v>E2</v>
          </cell>
          <cell r="B838">
            <v>0</v>
          </cell>
          <cell r="C838" t="str">
            <v>계</v>
          </cell>
          <cell r="D838">
            <v>9083048</v>
          </cell>
        </row>
        <row r="839">
          <cell r="A839" t="str">
            <v>D01150</v>
          </cell>
          <cell r="B839">
            <v>1121</v>
          </cell>
          <cell r="C839" t="str">
            <v>5)</v>
          </cell>
          <cell r="D839">
            <v>9083186</v>
          </cell>
          <cell r="E839" t="str">
            <v>비계공(강관)</v>
          </cell>
          <cell r="G839" t="str">
            <v>M2</v>
          </cell>
          <cell r="H839">
            <v>0</v>
          </cell>
        </row>
        <row r="840">
          <cell r="A840" t="str">
            <v>D01284</v>
          </cell>
          <cell r="B840">
            <v>94</v>
          </cell>
          <cell r="C840" t="str">
            <v>6)</v>
          </cell>
          <cell r="D840">
            <v>9083232</v>
          </cell>
          <cell r="E840" t="str">
            <v>다웰바설치</v>
          </cell>
          <cell r="F840" t="str">
            <v>(φ 25x600)</v>
          </cell>
          <cell r="G840" t="str">
            <v>EA</v>
          </cell>
          <cell r="H840">
            <v>0</v>
          </cell>
        </row>
        <row r="841">
          <cell r="A841" t="str">
            <v>T2</v>
          </cell>
          <cell r="B841">
            <v>844</v>
          </cell>
          <cell r="C841" t="str">
            <v>7)</v>
          </cell>
          <cell r="D841">
            <v>9083360</v>
          </cell>
          <cell r="E841" t="str">
            <v>강관파일</v>
          </cell>
          <cell r="H841">
            <v>0</v>
          </cell>
        </row>
        <row r="842">
          <cell r="A842" t="str">
            <v>D02226</v>
          </cell>
          <cell r="B842">
            <v>1050</v>
          </cell>
          <cell r="C842" t="str">
            <v>가</v>
          </cell>
          <cell r="D842">
            <v>9083488</v>
          </cell>
          <cell r="E842" t="str">
            <v>파일자재비</v>
          </cell>
          <cell r="F842" t="str">
            <v>(φ508,t=9mm)</v>
          </cell>
          <cell r="G842" t="str">
            <v>M</v>
          </cell>
          <cell r="H842">
            <v>0</v>
          </cell>
        </row>
        <row r="843">
          <cell r="A843" t="str">
            <v>D00451</v>
          </cell>
          <cell r="B843">
            <v>990</v>
          </cell>
          <cell r="C843" t="str">
            <v>나</v>
          </cell>
          <cell r="D843">
            <v>9083617</v>
          </cell>
          <cell r="E843" t="str">
            <v>항타비</v>
          </cell>
          <cell r="G843" t="str">
            <v>M</v>
          </cell>
          <cell r="H843">
            <v>0</v>
          </cell>
        </row>
        <row r="844">
          <cell r="A844" t="str">
            <v>D01639</v>
          </cell>
          <cell r="B844">
            <v>50</v>
          </cell>
          <cell r="C844" t="str">
            <v>다</v>
          </cell>
          <cell r="D844">
            <v>9083681</v>
          </cell>
          <cell r="E844" t="str">
            <v>두부 및 선단보강</v>
          </cell>
          <cell r="F844" t="str">
            <v>(강관말뚝 : 508mm)</v>
          </cell>
          <cell r="G844" t="str">
            <v>EA</v>
          </cell>
          <cell r="H844">
            <v>0</v>
          </cell>
        </row>
        <row r="845">
          <cell r="A845" t="str">
            <v>E2</v>
          </cell>
          <cell r="B845">
            <v>0</v>
          </cell>
          <cell r="C845" t="str">
            <v>계</v>
          </cell>
          <cell r="D845">
            <v>9083690</v>
          </cell>
        </row>
        <row r="846">
          <cell r="A846" t="str">
            <v>D01384</v>
          </cell>
          <cell r="B846">
            <v>11</v>
          </cell>
          <cell r="C846" t="str">
            <v>8)</v>
          </cell>
          <cell r="D846">
            <v>9083818</v>
          </cell>
          <cell r="E846" t="str">
            <v>타르지</v>
          </cell>
          <cell r="G846" t="str">
            <v>M2</v>
          </cell>
          <cell r="H846">
            <v>0</v>
          </cell>
        </row>
        <row r="847">
          <cell r="A847" t="str">
            <v>D00494</v>
          </cell>
          <cell r="B847">
            <v>1938</v>
          </cell>
          <cell r="C847" t="str">
            <v>9)</v>
          </cell>
          <cell r="D847">
            <v>9083946</v>
          </cell>
          <cell r="E847" t="str">
            <v>데크휘니샤 면고르기</v>
          </cell>
          <cell r="G847" t="str">
            <v>M2</v>
          </cell>
          <cell r="H847">
            <v>0</v>
          </cell>
        </row>
        <row r="848">
          <cell r="A848" t="str">
            <v>D01245</v>
          </cell>
          <cell r="B848">
            <v>1938</v>
          </cell>
          <cell r="C848" t="str">
            <v>10)</v>
          </cell>
          <cell r="D848">
            <v>9084074</v>
          </cell>
          <cell r="E848" t="str">
            <v>슬래브양생</v>
          </cell>
          <cell r="G848" t="str">
            <v>M2</v>
          </cell>
          <cell r="H848">
            <v>0</v>
          </cell>
        </row>
        <row r="849">
          <cell r="A849" t="str">
            <v>D00495</v>
          </cell>
          <cell r="B849">
            <v>1938</v>
          </cell>
          <cell r="C849" t="str">
            <v>11)</v>
          </cell>
          <cell r="D849">
            <v>9084202</v>
          </cell>
          <cell r="E849" t="str">
            <v>교면방수</v>
          </cell>
          <cell r="F849" t="str">
            <v>(도막방수)</v>
          </cell>
          <cell r="G849" t="str">
            <v>M2</v>
          </cell>
          <cell r="H849">
            <v>0</v>
          </cell>
        </row>
        <row r="850">
          <cell r="A850" t="str">
            <v>T2</v>
          </cell>
          <cell r="B850">
            <v>852</v>
          </cell>
          <cell r="C850" t="str">
            <v>12)</v>
          </cell>
          <cell r="D850">
            <v>9084266</v>
          </cell>
          <cell r="E850" t="str">
            <v>스페이서</v>
          </cell>
          <cell r="H850">
            <v>0</v>
          </cell>
        </row>
        <row r="851">
          <cell r="A851" t="str">
            <v>D01640</v>
          </cell>
          <cell r="B851">
            <v>2624</v>
          </cell>
          <cell r="C851" t="str">
            <v>가</v>
          </cell>
          <cell r="D851">
            <v>9084330</v>
          </cell>
          <cell r="E851" t="str">
            <v>스페이서설치</v>
          </cell>
          <cell r="F851" t="str">
            <v>(슬래브 및 기초)</v>
          </cell>
          <cell r="G851" t="str">
            <v>M2</v>
          </cell>
          <cell r="H851">
            <v>0</v>
          </cell>
        </row>
        <row r="852">
          <cell r="A852" t="str">
            <v>D01640</v>
          </cell>
          <cell r="B852">
            <v>1085</v>
          </cell>
          <cell r="C852" t="str">
            <v>나</v>
          </cell>
          <cell r="D852">
            <v>9084334</v>
          </cell>
          <cell r="E852" t="str">
            <v>스페이서설치</v>
          </cell>
          <cell r="F852" t="str">
            <v>(벽  체)</v>
          </cell>
          <cell r="G852" t="str">
            <v>M2</v>
          </cell>
          <cell r="H852">
            <v>0</v>
          </cell>
        </row>
        <row r="853">
          <cell r="A853" t="str">
            <v>E2</v>
          </cell>
          <cell r="B853">
            <v>0</v>
          </cell>
          <cell r="C853" t="str">
            <v>계</v>
          </cell>
          <cell r="D853">
            <v>9084346</v>
          </cell>
        </row>
        <row r="854">
          <cell r="A854" t="str">
            <v>T2</v>
          </cell>
          <cell r="B854">
            <v>855</v>
          </cell>
          <cell r="C854" t="str">
            <v>13)</v>
          </cell>
          <cell r="D854">
            <v>9084410</v>
          </cell>
          <cell r="E854" t="str">
            <v>신축이음장치</v>
          </cell>
          <cell r="H854">
            <v>0</v>
          </cell>
        </row>
        <row r="855">
          <cell r="A855" t="str">
            <v>D00698</v>
          </cell>
          <cell r="B855">
            <v>40</v>
          </cell>
          <cell r="C855" t="str">
            <v>가</v>
          </cell>
          <cell r="D855">
            <v>9084442</v>
          </cell>
          <cell r="E855" t="str">
            <v>신축이음장치</v>
          </cell>
          <cell r="F855" t="str">
            <v>(NO.100)</v>
          </cell>
          <cell r="G855" t="str">
            <v>M</v>
          </cell>
          <cell r="H855">
            <v>0</v>
          </cell>
        </row>
        <row r="856">
          <cell r="A856" t="str">
            <v>E2</v>
          </cell>
          <cell r="B856">
            <v>0</v>
          </cell>
          <cell r="C856" t="str">
            <v>계</v>
          </cell>
          <cell r="D856">
            <v>9084496</v>
          </cell>
        </row>
        <row r="857">
          <cell r="A857" t="str">
            <v>D00501</v>
          </cell>
          <cell r="B857">
            <v>1</v>
          </cell>
          <cell r="C857" t="str">
            <v>14)</v>
          </cell>
          <cell r="D857">
            <v>9084624</v>
          </cell>
          <cell r="E857" t="str">
            <v>교명판</v>
          </cell>
          <cell r="F857" t="str">
            <v>(450x200x10)</v>
          </cell>
          <cell r="G857" t="str">
            <v>EA</v>
          </cell>
          <cell r="H857">
            <v>0</v>
          </cell>
        </row>
        <row r="858">
          <cell r="A858" t="str">
            <v>D00502</v>
          </cell>
          <cell r="B858">
            <v>1</v>
          </cell>
          <cell r="C858" t="str">
            <v>15)</v>
          </cell>
          <cell r="D858">
            <v>9084656</v>
          </cell>
          <cell r="E858" t="str">
            <v>설명판</v>
          </cell>
          <cell r="F858" t="str">
            <v>(510x410x10)</v>
          </cell>
          <cell r="G858" t="str">
            <v>EA</v>
          </cell>
          <cell r="H858">
            <v>0</v>
          </cell>
        </row>
        <row r="859">
          <cell r="A859" t="str">
            <v>D00510</v>
          </cell>
          <cell r="B859">
            <v>1</v>
          </cell>
          <cell r="C859" t="str">
            <v>16)</v>
          </cell>
          <cell r="D859">
            <v>9084784</v>
          </cell>
          <cell r="E859" t="str">
            <v>T.B.M 설치</v>
          </cell>
          <cell r="G859" t="str">
            <v>EA</v>
          </cell>
          <cell r="H859">
            <v>0</v>
          </cell>
        </row>
        <row r="860">
          <cell r="A860" t="str">
            <v>D00776</v>
          </cell>
          <cell r="B860">
            <v>427</v>
          </cell>
          <cell r="C860" t="str">
            <v>17)</v>
          </cell>
          <cell r="D860">
            <v>9084912</v>
          </cell>
          <cell r="E860" t="str">
            <v>전선관</v>
          </cell>
          <cell r="F860" t="str">
            <v>(ø=100 ㎜)</v>
          </cell>
          <cell r="G860" t="str">
            <v>M</v>
          </cell>
          <cell r="H860">
            <v>0</v>
          </cell>
        </row>
        <row r="861">
          <cell r="A861" t="str">
            <v>T2</v>
          </cell>
          <cell r="B861">
            <v>862</v>
          </cell>
          <cell r="C861" t="str">
            <v>18)</v>
          </cell>
          <cell r="D861">
            <v>9084976</v>
          </cell>
          <cell r="E861" t="str">
            <v>방호벽</v>
          </cell>
          <cell r="H861">
            <v>0</v>
          </cell>
        </row>
        <row r="862">
          <cell r="A862" t="str">
            <v>D02237</v>
          </cell>
          <cell r="B862">
            <v>213</v>
          </cell>
          <cell r="C862" t="str">
            <v>가</v>
          </cell>
          <cell r="D862">
            <v>9085040</v>
          </cell>
          <cell r="E862" t="str">
            <v>방호벽</v>
          </cell>
          <cell r="F862" t="str">
            <v>(교량용:일반구간)</v>
          </cell>
          <cell r="G862" t="str">
            <v>M</v>
          </cell>
          <cell r="H862">
            <v>0</v>
          </cell>
        </row>
        <row r="863">
          <cell r="A863" t="str">
            <v>E2</v>
          </cell>
          <cell r="B863">
            <v>0</v>
          </cell>
          <cell r="C863" t="str">
            <v>계</v>
          </cell>
          <cell r="D863">
            <v>9085043</v>
          </cell>
        </row>
        <row r="864">
          <cell r="A864" t="str">
            <v>D01680</v>
          </cell>
          <cell r="B864">
            <v>5</v>
          </cell>
          <cell r="C864" t="str">
            <v>19)</v>
          </cell>
          <cell r="D864">
            <v>9085195</v>
          </cell>
          <cell r="E864" t="str">
            <v>무수축 콘크리트</v>
          </cell>
          <cell r="G864" t="str">
            <v>M3</v>
          </cell>
          <cell r="H864">
            <v>0</v>
          </cell>
        </row>
        <row r="865">
          <cell r="A865" t="str">
            <v>D00662</v>
          </cell>
          <cell r="B865">
            <v>1</v>
          </cell>
          <cell r="C865" t="str">
            <v>20)</v>
          </cell>
          <cell r="D865">
            <v>9085199</v>
          </cell>
          <cell r="E865" t="str">
            <v>무수축 몰탈</v>
          </cell>
          <cell r="F865" t="str">
            <v>(1:1)</v>
          </cell>
          <cell r="G865" t="str">
            <v>M3</v>
          </cell>
          <cell r="H865">
            <v>0</v>
          </cell>
        </row>
        <row r="866">
          <cell r="A866" t="str">
            <v>T2</v>
          </cell>
          <cell r="B866">
            <v>870</v>
          </cell>
          <cell r="C866" t="str">
            <v>21)</v>
          </cell>
          <cell r="D866">
            <v>9085320</v>
          </cell>
          <cell r="E866" t="str">
            <v>철근가공조립</v>
          </cell>
          <cell r="H866">
            <v>0</v>
          </cell>
        </row>
        <row r="867">
          <cell r="A867" t="str">
            <v>D00328</v>
          </cell>
          <cell r="B867">
            <v>353.88</v>
          </cell>
          <cell r="C867" t="str">
            <v>가</v>
          </cell>
          <cell r="D867">
            <v>9085384</v>
          </cell>
          <cell r="E867" t="str">
            <v>철근가공조립</v>
          </cell>
          <cell r="F867" t="str">
            <v>(매우복잡)</v>
          </cell>
          <cell r="G867" t="str">
            <v>TON</v>
          </cell>
          <cell r="H867">
            <v>0</v>
          </cell>
        </row>
        <row r="868">
          <cell r="A868" t="str">
            <v>D00327</v>
          </cell>
          <cell r="B868">
            <v>138.24600000000001</v>
          </cell>
          <cell r="C868" t="str">
            <v>나</v>
          </cell>
          <cell r="D868">
            <v>9085448</v>
          </cell>
          <cell r="E868" t="str">
            <v>철근가공조립</v>
          </cell>
          <cell r="F868" t="str">
            <v>(복잡)</v>
          </cell>
          <cell r="G868" t="str">
            <v>TON</v>
          </cell>
          <cell r="H868">
            <v>0</v>
          </cell>
        </row>
        <row r="869">
          <cell r="A869" t="str">
            <v>D00326</v>
          </cell>
          <cell r="B869">
            <v>127.697</v>
          </cell>
          <cell r="C869" t="str">
            <v>다</v>
          </cell>
          <cell r="D869">
            <v>9085452</v>
          </cell>
          <cell r="E869" t="str">
            <v>철근가공조립</v>
          </cell>
          <cell r="F869" t="str">
            <v>(보통)</v>
          </cell>
          <cell r="G869" t="str">
            <v>TON</v>
          </cell>
          <cell r="H869">
            <v>0</v>
          </cell>
        </row>
        <row r="870">
          <cell r="A870" t="str">
            <v>D00325</v>
          </cell>
          <cell r="B870">
            <v>18.018000000000001</v>
          </cell>
          <cell r="C870" t="str">
            <v>라</v>
          </cell>
          <cell r="D870">
            <v>9085454</v>
          </cell>
          <cell r="E870" t="str">
            <v>철근가공조립</v>
          </cell>
          <cell r="F870" t="str">
            <v>(간단)</v>
          </cell>
          <cell r="G870" t="str">
            <v>TON</v>
          </cell>
          <cell r="H870">
            <v>0</v>
          </cell>
        </row>
        <row r="871">
          <cell r="A871" t="str">
            <v>E2</v>
          </cell>
          <cell r="B871">
            <v>0</v>
          </cell>
          <cell r="C871" t="str">
            <v>계</v>
          </cell>
          <cell r="D871">
            <v>9085455</v>
          </cell>
        </row>
        <row r="872">
          <cell r="A872" t="str">
            <v>T2</v>
          </cell>
          <cell r="B872">
            <v>877</v>
          </cell>
          <cell r="C872" t="str">
            <v>22)</v>
          </cell>
          <cell r="D872">
            <v>9085583</v>
          </cell>
          <cell r="E872" t="str">
            <v>배수시설</v>
          </cell>
          <cell r="H872">
            <v>0</v>
          </cell>
        </row>
        <row r="873">
          <cell r="A873" t="str">
            <v>D00663</v>
          </cell>
          <cell r="B873">
            <v>12</v>
          </cell>
          <cell r="C873" t="str">
            <v>가</v>
          </cell>
          <cell r="D873">
            <v>9085710</v>
          </cell>
          <cell r="E873" t="str">
            <v>육교용 집수구</v>
          </cell>
          <cell r="F873" t="str">
            <v>(주철)</v>
          </cell>
          <cell r="G873" t="str">
            <v>EA</v>
          </cell>
          <cell r="H873">
            <v>0</v>
          </cell>
        </row>
        <row r="874">
          <cell r="A874" t="str">
            <v>D00664</v>
          </cell>
          <cell r="B874">
            <v>12</v>
          </cell>
          <cell r="C874" t="str">
            <v>나</v>
          </cell>
          <cell r="D874">
            <v>9085711</v>
          </cell>
          <cell r="E874" t="str">
            <v>육교용연결집수거</v>
          </cell>
          <cell r="F874" t="str">
            <v>(스텐레스)</v>
          </cell>
          <cell r="G874" t="str">
            <v>EA</v>
          </cell>
          <cell r="H874">
            <v>0</v>
          </cell>
        </row>
        <row r="875">
          <cell r="A875" t="str">
            <v>D00666</v>
          </cell>
          <cell r="B875">
            <v>12</v>
          </cell>
          <cell r="C875" t="str">
            <v>다</v>
          </cell>
          <cell r="D875">
            <v>9085712</v>
          </cell>
          <cell r="E875" t="str">
            <v>육교용 곡관</v>
          </cell>
          <cell r="G875" t="str">
            <v>EA</v>
          </cell>
          <cell r="H875">
            <v>0</v>
          </cell>
        </row>
        <row r="876">
          <cell r="A876" t="str">
            <v>D00665</v>
          </cell>
          <cell r="B876">
            <v>225</v>
          </cell>
          <cell r="C876" t="str">
            <v>라</v>
          </cell>
          <cell r="D876">
            <v>9085776</v>
          </cell>
          <cell r="E876" t="str">
            <v>육교용 직관</v>
          </cell>
          <cell r="F876" t="str">
            <v>(□150)</v>
          </cell>
          <cell r="G876" t="str">
            <v>M</v>
          </cell>
          <cell r="H876">
            <v>0</v>
          </cell>
        </row>
        <row r="877">
          <cell r="A877" t="str">
            <v>D00667</v>
          </cell>
          <cell r="B877">
            <v>231</v>
          </cell>
          <cell r="C877" t="str">
            <v>마</v>
          </cell>
          <cell r="D877">
            <v>9085808</v>
          </cell>
          <cell r="E877" t="str">
            <v>육교용 연결부</v>
          </cell>
          <cell r="F877" t="str">
            <v>(스텐레스)</v>
          </cell>
          <cell r="G877" t="str">
            <v>EA</v>
          </cell>
          <cell r="H877">
            <v>0</v>
          </cell>
        </row>
        <row r="878">
          <cell r="A878" t="str">
            <v>E2</v>
          </cell>
          <cell r="B878">
            <v>0</v>
          </cell>
          <cell r="C878" t="str">
            <v>계</v>
          </cell>
          <cell r="D878">
            <v>9085872</v>
          </cell>
        </row>
        <row r="879">
          <cell r="A879" t="str">
            <v>T2</v>
          </cell>
          <cell r="B879">
            <v>881</v>
          </cell>
          <cell r="C879" t="str">
            <v>23)</v>
          </cell>
          <cell r="D879">
            <v>9085904</v>
          </cell>
          <cell r="E879" t="str">
            <v>스치로폴</v>
          </cell>
          <cell r="H879">
            <v>0</v>
          </cell>
        </row>
        <row r="880">
          <cell r="A880" t="str">
            <v>D00519</v>
          </cell>
          <cell r="B880">
            <v>72</v>
          </cell>
          <cell r="C880" t="str">
            <v>가</v>
          </cell>
          <cell r="D880">
            <v>9085936</v>
          </cell>
          <cell r="E880" t="str">
            <v>스치로폴</v>
          </cell>
          <cell r="F880" t="str">
            <v>(T=20m/m)</v>
          </cell>
          <cell r="G880" t="str">
            <v>M2</v>
          </cell>
          <cell r="H880">
            <v>0</v>
          </cell>
        </row>
        <row r="881">
          <cell r="A881" t="str">
            <v>D00518</v>
          </cell>
          <cell r="B881">
            <v>30</v>
          </cell>
          <cell r="C881" t="str">
            <v>나</v>
          </cell>
          <cell r="D881">
            <v>9085948</v>
          </cell>
          <cell r="E881" t="str">
            <v>스치로폴</v>
          </cell>
          <cell r="F881" t="str">
            <v>(T=10m/m)</v>
          </cell>
          <cell r="G881" t="str">
            <v>M2</v>
          </cell>
          <cell r="H881">
            <v>0</v>
          </cell>
        </row>
        <row r="882">
          <cell r="A882" t="str">
            <v>E2</v>
          </cell>
          <cell r="B882">
            <v>0</v>
          </cell>
          <cell r="C882" t="str">
            <v>계</v>
          </cell>
          <cell r="D882">
            <v>9085956</v>
          </cell>
        </row>
        <row r="883">
          <cell r="A883" t="str">
            <v>T2</v>
          </cell>
          <cell r="B883">
            <v>885</v>
          </cell>
          <cell r="C883" t="str">
            <v>24)</v>
          </cell>
          <cell r="D883">
            <v>9086030</v>
          </cell>
          <cell r="E883" t="str">
            <v>안전점검통로</v>
          </cell>
          <cell r="H883">
            <v>0</v>
          </cell>
        </row>
        <row r="884">
          <cell r="A884" t="str">
            <v>D02224</v>
          </cell>
          <cell r="B884">
            <v>2</v>
          </cell>
          <cell r="C884" t="str">
            <v>가</v>
          </cell>
          <cell r="D884">
            <v>9086049</v>
          </cell>
          <cell r="E884" t="str">
            <v>안전 점검용 계단</v>
          </cell>
          <cell r="G884" t="str">
            <v>EA</v>
          </cell>
          <cell r="H884">
            <v>0</v>
          </cell>
        </row>
        <row r="885">
          <cell r="A885" t="str">
            <v>D00573</v>
          </cell>
          <cell r="B885">
            <v>2</v>
          </cell>
          <cell r="C885" t="str">
            <v>나</v>
          </cell>
          <cell r="D885">
            <v>9086067</v>
          </cell>
          <cell r="E885" t="str">
            <v>안전점검통로</v>
          </cell>
          <cell r="F885" t="str">
            <v>(STEEL 용)</v>
          </cell>
          <cell r="G885" t="str">
            <v>개소</v>
          </cell>
          <cell r="H885">
            <v>0</v>
          </cell>
        </row>
        <row r="886">
          <cell r="A886" t="str">
            <v>E2</v>
          </cell>
          <cell r="B886">
            <v>0</v>
          </cell>
          <cell r="C886" t="str">
            <v>계</v>
          </cell>
          <cell r="D886">
            <v>9086085</v>
          </cell>
        </row>
        <row r="887">
          <cell r="A887" t="str">
            <v>D02221</v>
          </cell>
          <cell r="B887">
            <v>199</v>
          </cell>
          <cell r="C887" t="str">
            <v>27)</v>
          </cell>
          <cell r="D887">
            <v>9086103</v>
          </cell>
          <cell r="E887" t="str">
            <v>NOTCH</v>
          </cell>
          <cell r="G887" t="str">
            <v>M</v>
          </cell>
          <cell r="H887">
            <v>0</v>
          </cell>
        </row>
        <row r="888">
          <cell r="A888" t="str">
            <v>T2</v>
          </cell>
          <cell r="B888">
            <v>892</v>
          </cell>
          <cell r="C888" t="str">
            <v>30)</v>
          </cell>
          <cell r="D888">
            <v>9086171</v>
          </cell>
          <cell r="E888" t="str">
            <v>SHOE 설치공</v>
          </cell>
          <cell r="H888">
            <v>0</v>
          </cell>
        </row>
        <row r="889">
          <cell r="A889" t="str">
            <v>D00112</v>
          </cell>
          <cell r="B889">
            <v>4</v>
          </cell>
          <cell r="C889" t="str">
            <v>가</v>
          </cell>
          <cell r="D889">
            <v>9086235</v>
          </cell>
          <cell r="E889" t="str">
            <v>교좌장치</v>
          </cell>
          <cell r="F889" t="str">
            <v>(일방향)200TON</v>
          </cell>
          <cell r="G889" t="str">
            <v>EA</v>
          </cell>
          <cell r="H889">
            <v>0</v>
          </cell>
        </row>
        <row r="890">
          <cell r="A890" t="str">
            <v>D00172</v>
          </cell>
          <cell r="B890">
            <v>12</v>
          </cell>
          <cell r="C890" t="str">
            <v>나</v>
          </cell>
          <cell r="D890">
            <v>9086236</v>
          </cell>
          <cell r="E890" t="str">
            <v>교좌장치</v>
          </cell>
          <cell r="F890" t="str">
            <v>(양방향)200TON</v>
          </cell>
          <cell r="G890" t="str">
            <v>EA</v>
          </cell>
          <cell r="H890">
            <v>0</v>
          </cell>
        </row>
        <row r="891">
          <cell r="A891" t="str">
            <v>D00716</v>
          </cell>
          <cell r="B891">
            <v>2</v>
          </cell>
          <cell r="C891" t="str">
            <v>다</v>
          </cell>
          <cell r="D891">
            <v>9086300</v>
          </cell>
          <cell r="E891" t="str">
            <v>교좌장치</v>
          </cell>
          <cell r="F891" t="str">
            <v>(고정단)400TON</v>
          </cell>
          <cell r="G891" t="str">
            <v>EA</v>
          </cell>
          <cell r="H891">
            <v>0</v>
          </cell>
        </row>
        <row r="892">
          <cell r="A892" t="str">
            <v>D01635</v>
          </cell>
          <cell r="B892">
            <v>6</v>
          </cell>
          <cell r="C892" t="str">
            <v>라</v>
          </cell>
          <cell r="D892">
            <v>9086341</v>
          </cell>
          <cell r="E892" t="str">
            <v>교좌장치</v>
          </cell>
          <cell r="F892" t="str">
            <v>(일방향)400TON</v>
          </cell>
          <cell r="G892" t="str">
            <v>EA</v>
          </cell>
          <cell r="H892">
            <v>0</v>
          </cell>
        </row>
        <row r="893">
          <cell r="A893" t="str">
            <v>E2</v>
          </cell>
          <cell r="B893">
            <v>0</v>
          </cell>
          <cell r="C893" t="str">
            <v>계</v>
          </cell>
          <cell r="D893">
            <v>9086381</v>
          </cell>
        </row>
        <row r="894">
          <cell r="A894" t="str">
            <v>T2</v>
          </cell>
          <cell r="B894">
            <v>910</v>
          </cell>
          <cell r="C894" t="str">
            <v>33)</v>
          </cell>
          <cell r="D894">
            <v>9462474</v>
          </cell>
          <cell r="E894" t="str">
            <v>강교</v>
          </cell>
          <cell r="H894">
            <v>0</v>
          </cell>
        </row>
        <row r="895">
          <cell r="A895" t="str">
            <v>D02204</v>
          </cell>
          <cell r="B895">
            <v>703.67899999999997</v>
          </cell>
          <cell r="C895" t="str">
            <v>가</v>
          </cell>
          <cell r="D895">
            <v>9462554</v>
          </cell>
          <cell r="E895" t="str">
            <v>강교제작</v>
          </cell>
          <cell r="G895" t="str">
            <v>TON</v>
          </cell>
          <cell r="H895">
            <v>0</v>
          </cell>
        </row>
        <row r="896">
          <cell r="A896" t="str">
            <v>D02212</v>
          </cell>
          <cell r="B896">
            <v>703.67899999999997</v>
          </cell>
          <cell r="C896" t="str">
            <v>나</v>
          </cell>
          <cell r="D896">
            <v>9462634</v>
          </cell>
          <cell r="E896" t="str">
            <v>강교운반</v>
          </cell>
          <cell r="G896" t="str">
            <v>TON</v>
          </cell>
          <cell r="H896">
            <v>0</v>
          </cell>
        </row>
        <row r="897">
          <cell r="A897" t="str">
            <v>T1</v>
          </cell>
          <cell r="B897">
            <v>902</v>
          </cell>
          <cell r="C897" t="str">
            <v>다</v>
          </cell>
          <cell r="D897">
            <v>9462654</v>
          </cell>
          <cell r="E897" t="str">
            <v>강교가설</v>
          </cell>
          <cell r="H897">
            <v>0</v>
          </cell>
        </row>
        <row r="898">
          <cell r="A898" t="str">
            <v>D02205</v>
          </cell>
          <cell r="B898">
            <v>703.67899999999997</v>
          </cell>
          <cell r="C898" t="str">
            <v>a</v>
          </cell>
          <cell r="D898">
            <v>9462674</v>
          </cell>
          <cell r="F898" t="str">
            <v>BOX GIRDER</v>
          </cell>
          <cell r="G898" t="str">
            <v>TON</v>
          </cell>
          <cell r="H898">
            <v>0</v>
          </cell>
        </row>
        <row r="899">
          <cell r="A899" t="str">
            <v>D02206</v>
          </cell>
          <cell r="B899">
            <v>703.67899999999997</v>
          </cell>
          <cell r="C899" t="str">
            <v>b</v>
          </cell>
          <cell r="D899">
            <v>9462694</v>
          </cell>
          <cell r="F899" t="str">
            <v>CROSS BEAM,잔여자재</v>
          </cell>
          <cell r="G899" t="str">
            <v>TON</v>
          </cell>
          <cell r="H899">
            <v>0</v>
          </cell>
        </row>
        <row r="900">
          <cell r="A900" t="str">
            <v>D02207</v>
          </cell>
          <cell r="B900">
            <v>703.67899999999997</v>
          </cell>
          <cell r="C900" t="str">
            <v>c</v>
          </cell>
          <cell r="D900">
            <v>9462704</v>
          </cell>
          <cell r="F900" t="str">
            <v>고장력볼트조이기</v>
          </cell>
          <cell r="G900" t="str">
            <v>TON</v>
          </cell>
          <cell r="H900">
            <v>0</v>
          </cell>
        </row>
        <row r="901">
          <cell r="A901" t="str">
            <v>D02208</v>
          </cell>
          <cell r="B901">
            <v>703.67899999999997</v>
          </cell>
          <cell r="C901" t="str">
            <v>d</v>
          </cell>
          <cell r="D901">
            <v>9462709</v>
          </cell>
          <cell r="F901" t="str">
            <v>HTB조이기 및 도장</v>
          </cell>
          <cell r="G901" t="str">
            <v>TON</v>
          </cell>
          <cell r="H901">
            <v>0</v>
          </cell>
        </row>
        <row r="902">
          <cell r="A902" t="str">
            <v>D02211</v>
          </cell>
          <cell r="B902">
            <v>703.67899999999997</v>
          </cell>
          <cell r="C902" t="str">
            <v>e</v>
          </cell>
          <cell r="D902">
            <v>9462712</v>
          </cell>
          <cell r="F902" t="str">
            <v>가설용 BENT</v>
          </cell>
          <cell r="G902" t="str">
            <v>TON</v>
          </cell>
          <cell r="H902">
            <v>0</v>
          </cell>
        </row>
        <row r="903">
          <cell r="A903" t="str">
            <v>E1</v>
          </cell>
          <cell r="B903">
            <v>0</v>
          </cell>
          <cell r="C903" t="str">
            <v>소계</v>
          </cell>
          <cell r="D903">
            <v>9462713</v>
          </cell>
        </row>
        <row r="904">
          <cell r="A904" t="str">
            <v>D02159</v>
          </cell>
          <cell r="B904">
            <v>8356</v>
          </cell>
          <cell r="C904" t="str">
            <v>라</v>
          </cell>
          <cell r="D904">
            <v>9462841</v>
          </cell>
          <cell r="E904" t="str">
            <v>강교내부도장</v>
          </cell>
          <cell r="F904" t="str">
            <v>(공장)</v>
          </cell>
          <cell r="G904" t="str">
            <v>M2</v>
          </cell>
          <cell r="H904">
            <v>0</v>
          </cell>
        </row>
        <row r="905">
          <cell r="A905" t="str">
            <v>D02160</v>
          </cell>
          <cell r="B905">
            <v>578</v>
          </cell>
          <cell r="C905" t="str">
            <v>마</v>
          </cell>
          <cell r="D905">
            <v>9462842</v>
          </cell>
          <cell r="E905" t="str">
            <v>강교SPLICER도장</v>
          </cell>
          <cell r="F905" t="str">
            <v>(공장)</v>
          </cell>
          <cell r="G905" t="str">
            <v>M2</v>
          </cell>
          <cell r="H905">
            <v>0</v>
          </cell>
        </row>
        <row r="906">
          <cell r="A906" t="str">
            <v>D02163</v>
          </cell>
          <cell r="B906">
            <v>194</v>
          </cell>
          <cell r="C906" t="str">
            <v>바</v>
          </cell>
          <cell r="D906">
            <v>9462906</v>
          </cell>
          <cell r="E906" t="str">
            <v>강교내부볼트및</v>
          </cell>
          <cell r="F906" t="str">
            <v>SPLICER도장</v>
          </cell>
          <cell r="G906" t="str">
            <v>M2</v>
          </cell>
          <cell r="H906">
            <v>0</v>
          </cell>
        </row>
        <row r="907">
          <cell r="A907" t="str">
            <v>D02158</v>
          </cell>
          <cell r="B907">
            <v>4685</v>
          </cell>
          <cell r="C907" t="str">
            <v>사</v>
          </cell>
          <cell r="D907">
            <v>9462938</v>
          </cell>
          <cell r="E907" t="str">
            <v>강교외부도장</v>
          </cell>
          <cell r="F907" t="str">
            <v>(공장)</v>
          </cell>
          <cell r="G907" t="str">
            <v>M2</v>
          </cell>
          <cell r="H907">
            <v>0</v>
          </cell>
        </row>
        <row r="908">
          <cell r="A908" t="str">
            <v>D02222</v>
          </cell>
          <cell r="B908">
            <v>4685</v>
          </cell>
          <cell r="C908" t="str">
            <v>아</v>
          </cell>
          <cell r="D908">
            <v>9462954</v>
          </cell>
          <cell r="E908" t="str">
            <v>강교외부도장</v>
          </cell>
          <cell r="F908" t="str">
            <v>(현장)</v>
          </cell>
          <cell r="G908" t="str">
            <v>M2</v>
          </cell>
          <cell r="H908">
            <v>0</v>
          </cell>
        </row>
        <row r="909">
          <cell r="A909" t="str">
            <v>D02161</v>
          </cell>
          <cell r="B909">
            <v>1213</v>
          </cell>
          <cell r="C909" t="str">
            <v>자</v>
          </cell>
          <cell r="D909">
            <v>9462962</v>
          </cell>
          <cell r="E909" t="str">
            <v>강교외부포장면도장</v>
          </cell>
          <cell r="F909" t="str">
            <v>(공장)</v>
          </cell>
          <cell r="G909" t="str">
            <v>M2</v>
          </cell>
          <cell r="H909">
            <v>0</v>
          </cell>
        </row>
        <row r="910">
          <cell r="A910" t="str">
            <v>D02162</v>
          </cell>
          <cell r="B910">
            <v>330</v>
          </cell>
          <cell r="C910" t="str">
            <v>차</v>
          </cell>
          <cell r="D910">
            <v>9462966</v>
          </cell>
          <cell r="E910" t="str">
            <v>강교외부볼트및SPLICE</v>
          </cell>
          <cell r="F910" t="str">
            <v>도장 (현장)</v>
          </cell>
          <cell r="G910" t="str">
            <v>M2</v>
          </cell>
          <cell r="H910">
            <v>0</v>
          </cell>
        </row>
        <row r="911">
          <cell r="A911" t="str">
            <v>E2</v>
          </cell>
          <cell r="B911">
            <v>0</v>
          </cell>
          <cell r="C911" t="str">
            <v>계</v>
          </cell>
          <cell r="D911">
            <v>9462970</v>
          </cell>
        </row>
        <row r="912">
          <cell r="A912" t="str">
            <v>D01673</v>
          </cell>
          <cell r="B912">
            <v>1193</v>
          </cell>
          <cell r="C912" t="str">
            <v>34)</v>
          </cell>
          <cell r="D912">
            <v>9462986</v>
          </cell>
          <cell r="E912" t="str">
            <v>뒷채움</v>
          </cell>
          <cell r="F912" t="str">
            <v>(선택층재 암거,교량)</v>
          </cell>
          <cell r="G912" t="str">
            <v>M3</v>
          </cell>
          <cell r="H912">
            <v>0</v>
          </cell>
        </row>
        <row r="913">
          <cell r="A913" t="str">
            <v>E3</v>
          </cell>
          <cell r="B913">
            <v>0</v>
          </cell>
          <cell r="C913" t="str">
            <v>합계</v>
          </cell>
          <cell r="D913">
            <v>9463002</v>
          </cell>
        </row>
        <row r="914">
          <cell r="A914" t="str">
            <v>E4</v>
          </cell>
          <cell r="B914">
            <v>0</v>
          </cell>
          <cell r="C914" t="str">
            <v>총계</v>
          </cell>
          <cell r="D914">
            <v>9463034</v>
          </cell>
        </row>
        <row r="915">
          <cell r="A915" t="str">
            <v>T4</v>
          </cell>
          <cell r="B915">
            <v>967</v>
          </cell>
          <cell r="C915" t="str">
            <v>4.</v>
          </cell>
          <cell r="D915">
            <v>9464511</v>
          </cell>
          <cell r="E915" t="str">
            <v>구조물공</v>
          </cell>
          <cell r="H915">
            <v>0</v>
          </cell>
        </row>
        <row r="916">
          <cell r="A916" t="str">
            <v>T3</v>
          </cell>
          <cell r="B916">
            <v>929</v>
          </cell>
          <cell r="C916" t="str">
            <v>4-1)</v>
          </cell>
          <cell r="D916">
            <v>9465249</v>
          </cell>
          <cell r="E916" t="str">
            <v>역T형 옹벽</v>
          </cell>
          <cell r="H916">
            <v>0</v>
          </cell>
        </row>
        <row r="917">
          <cell r="A917" t="str">
            <v>T2</v>
          </cell>
          <cell r="B917">
            <v>919</v>
          </cell>
          <cell r="C917" t="str">
            <v>1)</v>
          </cell>
          <cell r="D917">
            <v>9465434</v>
          </cell>
          <cell r="E917" t="str">
            <v>콘크리트타설공</v>
          </cell>
          <cell r="H917">
            <v>0</v>
          </cell>
        </row>
        <row r="918">
          <cell r="A918" t="str">
            <v>D02072</v>
          </cell>
          <cell r="B918">
            <v>290</v>
          </cell>
          <cell r="C918" t="str">
            <v>가.</v>
          </cell>
          <cell r="D918">
            <v>9465618</v>
          </cell>
          <cell r="E918" t="str">
            <v>콘크리트타설</v>
          </cell>
          <cell r="F918" t="str">
            <v>(철근,진동기포함)</v>
          </cell>
          <cell r="G918" t="str">
            <v>M3</v>
          </cell>
          <cell r="H918">
            <v>0</v>
          </cell>
        </row>
        <row r="919">
          <cell r="A919" t="str">
            <v>D00319</v>
          </cell>
          <cell r="B919">
            <v>29</v>
          </cell>
          <cell r="C919" t="str">
            <v>나.</v>
          </cell>
          <cell r="D919">
            <v>9465803</v>
          </cell>
          <cell r="E919" t="str">
            <v>콘크리트타설</v>
          </cell>
          <cell r="F919" t="str">
            <v>(무근,진동기제외)</v>
          </cell>
          <cell r="G919" t="str">
            <v>M3</v>
          </cell>
          <cell r="H919">
            <v>0</v>
          </cell>
        </row>
        <row r="920">
          <cell r="A920" t="str">
            <v>E2</v>
          </cell>
          <cell r="B920">
            <v>0</v>
          </cell>
          <cell r="C920" t="str">
            <v>계</v>
          </cell>
          <cell r="D920">
            <v>9465849</v>
          </cell>
        </row>
        <row r="921">
          <cell r="A921" t="str">
            <v>T2</v>
          </cell>
          <cell r="B921">
            <v>923</v>
          </cell>
          <cell r="C921" t="str">
            <v>2)</v>
          </cell>
          <cell r="D921">
            <v>9465872</v>
          </cell>
          <cell r="E921" t="str">
            <v>거푸집</v>
          </cell>
          <cell r="H921">
            <v>0</v>
          </cell>
        </row>
        <row r="922">
          <cell r="A922" t="str">
            <v>D00071</v>
          </cell>
          <cell r="B922">
            <v>1032</v>
          </cell>
          <cell r="C922" t="str">
            <v>가</v>
          </cell>
          <cell r="D922">
            <v>9465895</v>
          </cell>
          <cell r="E922" t="str">
            <v>합판거푸집</v>
          </cell>
          <cell r="F922" t="str">
            <v>(3회)</v>
          </cell>
          <cell r="G922" t="str">
            <v>M2</v>
          </cell>
          <cell r="H922">
            <v>0</v>
          </cell>
        </row>
        <row r="923">
          <cell r="A923" t="str">
            <v>D00072</v>
          </cell>
          <cell r="B923">
            <v>62</v>
          </cell>
          <cell r="C923" t="str">
            <v>나</v>
          </cell>
          <cell r="D923">
            <v>9465941</v>
          </cell>
          <cell r="E923" t="str">
            <v>합판거푸집</v>
          </cell>
          <cell r="F923" t="str">
            <v>(4회)</v>
          </cell>
          <cell r="G923" t="str">
            <v>M2</v>
          </cell>
          <cell r="H923">
            <v>0</v>
          </cell>
        </row>
        <row r="924">
          <cell r="A924" t="str">
            <v>E2</v>
          </cell>
          <cell r="B924">
            <v>0</v>
          </cell>
          <cell r="C924" t="str">
            <v>계</v>
          </cell>
          <cell r="D924">
            <v>9465953</v>
          </cell>
        </row>
        <row r="925">
          <cell r="A925" t="str">
            <v>D01150</v>
          </cell>
          <cell r="B925">
            <v>584</v>
          </cell>
          <cell r="C925" t="str">
            <v>3)</v>
          </cell>
          <cell r="D925">
            <v>9465964</v>
          </cell>
          <cell r="E925" t="str">
            <v>비계공(강관)</v>
          </cell>
          <cell r="G925" t="str">
            <v>M2</v>
          </cell>
          <cell r="H925">
            <v>0</v>
          </cell>
        </row>
        <row r="926">
          <cell r="A926" t="str">
            <v>D01559</v>
          </cell>
          <cell r="B926">
            <v>77</v>
          </cell>
          <cell r="C926" t="str">
            <v>4)</v>
          </cell>
          <cell r="D926">
            <v>9465976</v>
          </cell>
          <cell r="E926" t="str">
            <v>P.V.C PIPE</v>
          </cell>
          <cell r="F926" t="str">
            <v>(D=100 m/m)</v>
          </cell>
          <cell r="G926" t="str">
            <v>M</v>
          </cell>
          <cell r="H926">
            <v>0</v>
          </cell>
        </row>
        <row r="927">
          <cell r="A927" t="str">
            <v>D01601</v>
          </cell>
          <cell r="B927">
            <v>140</v>
          </cell>
          <cell r="C927" t="str">
            <v>5)</v>
          </cell>
          <cell r="D927">
            <v>9465982</v>
          </cell>
          <cell r="E927" t="str">
            <v>부직포설치</v>
          </cell>
          <cell r="F927" t="str">
            <v>(L형측구용)</v>
          </cell>
          <cell r="G927" t="str">
            <v>M2</v>
          </cell>
          <cell r="H927">
            <v>0</v>
          </cell>
        </row>
        <row r="928">
          <cell r="A928" t="str">
            <v>D00518</v>
          </cell>
          <cell r="B928">
            <v>17</v>
          </cell>
          <cell r="C928" t="str">
            <v>6)</v>
          </cell>
          <cell r="D928">
            <v>9465985</v>
          </cell>
          <cell r="E928" t="str">
            <v>스치로폴</v>
          </cell>
          <cell r="F928" t="str">
            <v>(T=10m/m)</v>
          </cell>
          <cell r="G928" t="str">
            <v>M2</v>
          </cell>
          <cell r="H928">
            <v>0</v>
          </cell>
        </row>
        <row r="929">
          <cell r="A929" t="str">
            <v>D00327</v>
          </cell>
          <cell r="B929">
            <v>39.47</v>
          </cell>
          <cell r="C929" t="str">
            <v>7)</v>
          </cell>
          <cell r="D929">
            <v>9465986</v>
          </cell>
          <cell r="E929" t="str">
            <v>철근가공조립</v>
          </cell>
          <cell r="F929" t="str">
            <v>(복잡)</v>
          </cell>
          <cell r="G929" t="str">
            <v>TON</v>
          </cell>
          <cell r="H929">
            <v>0</v>
          </cell>
        </row>
        <row r="930">
          <cell r="A930" t="str">
            <v>E3</v>
          </cell>
          <cell r="B930">
            <v>0</v>
          </cell>
          <cell r="C930" t="str">
            <v>합계</v>
          </cell>
          <cell r="D930">
            <v>9466115</v>
          </cell>
        </row>
        <row r="931">
          <cell r="A931" t="str">
            <v>T3</v>
          </cell>
          <cell r="B931">
            <v>935</v>
          </cell>
          <cell r="C931" t="str">
            <v>4-2)</v>
          </cell>
          <cell r="D931">
            <v>9466179</v>
          </cell>
          <cell r="E931" t="str">
            <v>블럭상단옹벽공사</v>
          </cell>
          <cell r="H931">
            <v>0</v>
          </cell>
        </row>
        <row r="932">
          <cell r="A932" t="str">
            <v>D00319</v>
          </cell>
          <cell r="B932">
            <v>1283</v>
          </cell>
          <cell r="C932" t="str">
            <v>1)</v>
          </cell>
          <cell r="D932">
            <v>9466211</v>
          </cell>
          <cell r="E932" t="str">
            <v>콘크리트타설</v>
          </cell>
          <cell r="F932" t="str">
            <v>(무근,진동기제외)</v>
          </cell>
          <cell r="G932" t="str">
            <v>M3</v>
          </cell>
          <cell r="H932">
            <v>0</v>
          </cell>
        </row>
        <row r="933">
          <cell r="A933" t="str">
            <v>D00071</v>
          </cell>
          <cell r="B933">
            <v>2927</v>
          </cell>
          <cell r="C933" t="str">
            <v>2)</v>
          </cell>
          <cell r="D933">
            <v>9466227</v>
          </cell>
          <cell r="E933" t="str">
            <v>합판거푸집</v>
          </cell>
          <cell r="F933" t="str">
            <v>(3회)</v>
          </cell>
          <cell r="G933" t="str">
            <v>M2</v>
          </cell>
          <cell r="H933">
            <v>0</v>
          </cell>
        </row>
        <row r="934">
          <cell r="A934" t="str">
            <v>D00518</v>
          </cell>
          <cell r="B934">
            <v>71</v>
          </cell>
          <cell r="C934" t="str">
            <v>3)</v>
          </cell>
          <cell r="D934">
            <v>9466235</v>
          </cell>
          <cell r="E934" t="str">
            <v>스치로폴</v>
          </cell>
          <cell r="F934" t="str">
            <v>(T=10m/m)</v>
          </cell>
          <cell r="G934" t="str">
            <v>M2</v>
          </cell>
          <cell r="H934">
            <v>0</v>
          </cell>
        </row>
        <row r="935">
          <cell r="A935" t="str">
            <v>D00325</v>
          </cell>
          <cell r="B935">
            <v>62.261000000000003</v>
          </cell>
          <cell r="C935" t="str">
            <v>4)</v>
          </cell>
          <cell r="D935">
            <v>9466239</v>
          </cell>
          <cell r="E935" t="str">
            <v>철근가공조립</v>
          </cell>
          <cell r="F935" t="str">
            <v>(간단)</v>
          </cell>
          <cell r="G935" t="str">
            <v>TON</v>
          </cell>
          <cell r="H935">
            <v>0</v>
          </cell>
        </row>
        <row r="936">
          <cell r="A936" t="str">
            <v>E3</v>
          </cell>
          <cell r="B936">
            <v>0</v>
          </cell>
          <cell r="C936" t="str">
            <v>합계</v>
          </cell>
          <cell r="D936">
            <v>9466241</v>
          </cell>
        </row>
        <row r="937">
          <cell r="A937" t="str">
            <v>T3</v>
          </cell>
          <cell r="B937">
            <v>963</v>
          </cell>
          <cell r="C937" t="str">
            <v>4-3)</v>
          </cell>
          <cell r="D937">
            <v>9467720</v>
          </cell>
          <cell r="E937" t="str">
            <v>옹벽공사</v>
          </cell>
          <cell r="H937">
            <v>0</v>
          </cell>
        </row>
        <row r="938">
          <cell r="A938" t="str">
            <v>D01345</v>
          </cell>
          <cell r="B938">
            <v>4820</v>
          </cell>
          <cell r="C938" t="str">
            <v>1)</v>
          </cell>
          <cell r="D938">
            <v>9467784</v>
          </cell>
          <cell r="E938" t="str">
            <v>구조물터파기</v>
          </cell>
          <cell r="F938" t="str">
            <v>(육상토사:0~4m)</v>
          </cell>
          <cell r="G938" t="str">
            <v>M3</v>
          </cell>
          <cell r="H938">
            <v>0</v>
          </cell>
        </row>
        <row r="939">
          <cell r="A939" t="str">
            <v>D01115</v>
          </cell>
          <cell r="B939">
            <v>2790</v>
          </cell>
          <cell r="C939" t="str">
            <v>2)</v>
          </cell>
          <cell r="D939">
            <v>9467816</v>
          </cell>
          <cell r="E939" t="str">
            <v>되메우기 및 다짐공</v>
          </cell>
          <cell r="F939" t="str">
            <v>(인력30％+기계70％)</v>
          </cell>
          <cell r="G939" t="str">
            <v>M3</v>
          </cell>
          <cell r="H939">
            <v>0</v>
          </cell>
        </row>
        <row r="940">
          <cell r="A940" t="str">
            <v>D02229</v>
          </cell>
          <cell r="B940">
            <v>1700</v>
          </cell>
          <cell r="C940" t="str">
            <v>3)</v>
          </cell>
          <cell r="D940">
            <v>9467832</v>
          </cell>
          <cell r="E940" t="str">
            <v>잔토처리</v>
          </cell>
          <cell r="G940" t="str">
            <v>M3</v>
          </cell>
          <cell r="H940">
            <v>0</v>
          </cell>
        </row>
        <row r="941">
          <cell r="A941" t="str">
            <v>W00317</v>
          </cell>
          <cell r="B941">
            <v>88650</v>
          </cell>
          <cell r="C941" t="str">
            <v>4)</v>
          </cell>
          <cell r="D941">
            <v>9467840</v>
          </cell>
          <cell r="E941" t="str">
            <v>부설및다짐</v>
          </cell>
          <cell r="F941" t="str">
            <v>(보강토옹벽)</v>
          </cell>
          <cell r="G941" t="str">
            <v>M3</v>
          </cell>
          <cell r="H941">
            <v>0</v>
          </cell>
        </row>
        <row r="942">
          <cell r="A942" t="str">
            <v>T2</v>
          </cell>
          <cell r="B942">
            <v>943</v>
          </cell>
          <cell r="C942" t="str">
            <v>5)</v>
          </cell>
          <cell r="D942">
            <v>9467848</v>
          </cell>
          <cell r="E942" t="str">
            <v>콘크리트타설공</v>
          </cell>
          <cell r="H942">
            <v>0</v>
          </cell>
        </row>
        <row r="943">
          <cell r="A943" t="str">
            <v>D02073</v>
          </cell>
          <cell r="B943">
            <v>1390</v>
          </cell>
          <cell r="C943" t="str">
            <v>가</v>
          </cell>
          <cell r="D943">
            <v>9751401</v>
          </cell>
          <cell r="E943" t="str">
            <v>콘크리트타설</v>
          </cell>
          <cell r="F943" t="str">
            <v>(무근,진동기포함)</v>
          </cell>
          <cell r="G943" t="str">
            <v>M3</v>
          </cell>
          <cell r="H943">
            <v>0</v>
          </cell>
        </row>
        <row r="944">
          <cell r="A944" t="str">
            <v>E2</v>
          </cell>
          <cell r="B944">
            <v>0</v>
          </cell>
          <cell r="C944" t="str">
            <v>계</v>
          </cell>
          <cell r="D944">
            <v>9775031</v>
          </cell>
        </row>
        <row r="945">
          <cell r="A945" t="str">
            <v>T2</v>
          </cell>
          <cell r="B945">
            <v>947</v>
          </cell>
          <cell r="C945" t="str">
            <v>6)</v>
          </cell>
          <cell r="D945">
            <v>9786846</v>
          </cell>
          <cell r="E945" t="str">
            <v>거푸집</v>
          </cell>
          <cell r="H945">
            <v>0</v>
          </cell>
        </row>
        <row r="946">
          <cell r="A946" t="str">
            <v>D00072</v>
          </cell>
          <cell r="B946">
            <v>670</v>
          </cell>
          <cell r="C946" t="str">
            <v>가</v>
          </cell>
          <cell r="D946">
            <v>9834104</v>
          </cell>
          <cell r="E946" t="str">
            <v>합판거푸집</v>
          </cell>
          <cell r="F946" t="str">
            <v>(4회)</v>
          </cell>
          <cell r="G946" t="str">
            <v>M2</v>
          </cell>
          <cell r="H946">
            <v>0</v>
          </cell>
        </row>
        <row r="947">
          <cell r="A947" t="str">
            <v>D00074</v>
          </cell>
          <cell r="B947">
            <v>1880</v>
          </cell>
          <cell r="C947" t="str">
            <v>나</v>
          </cell>
          <cell r="D947">
            <v>9838027</v>
          </cell>
          <cell r="E947" t="str">
            <v>합판거푸집</v>
          </cell>
          <cell r="F947" t="str">
            <v>(6회)</v>
          </cell>
          <cell r="G947" t="str">
            <v>M2</v>
          </cell>
          <cell r="H947">
            <v>0</v>
          </cell>
        </row>
        <row r="948">
          <cell r="A948" t="str">
            <v>E2</v>
          </cell>
          <cell r="B948">
            <v>0</v>
          </cell>
          <cell r="C948" t="str">
            <v>계</v>
          </cell>
          <cell r="D948">
            <v>9841950</v>
          </cell>
        </row>
        <row r="949">
          <cell r="A949" t="str">
            <v>D01694</v>
          </cell>
          <cell r="B949">
            <v>10320</v>
          </cell>
          <cell r="C949" t="str">
            <v>7)</v>
          </cell>
          <cell r="D949">
            <v>9843144</v>
          </cell>
          <cell r="E949" t="str">
            <v>잡석 채움</v>
          </cell>
          <cell r="F949" t="str">
            <v>(현장암유용)</v>
          </cell>
          <cell r="G949" t="str">
            <v>M3</v>
          </cell>
          <cell r="H949">
            <v>0</v>
          </cell>
        </row>
        <row r="950">
          <cell r="A950" t="str">
            <v>T2</v>
          </cell>
          <cell r="B950">
            <v>962</v>
          </cell>
          <cell r="C950" t="str">
            <v>8)</v>
          </cell>
          <cell r="D950">
            <v>9843443</v>
          </cell>
          <cell r="E950" t="str">
            <v>보강토블럭공사</v>
          </cell>
          <cell r="H950">
            <v>0</v>
          </cell>
        </row>
        <row r="951">
          <cell r="A951" t="str">
            <v>W00304</v>
          </cell>
          <cell r="B951">
            <v>260</v>
          </cell>
          <cell r="C951" t="str">
            <v>가</v>
          </cell>
          <cell r="D951">
            <v>9843741</v>
          </cell>
          <cell r="E951" t="str">
            <v>블럭쌓기</v>
          </cell>
          <cell r="F951" t="str">
            <v>(캡형-1)</v>
          </cell>
          <cell r="G951" t="str">
            <v>M2</v>
          </cell>
          <cell r="H951">
            <v>0</v>
          </cell>
        </row>
        <row r="952">
          <cell r="A952" t="str">
            <v>W00312</v>
          </cell>
          <cell r="B952">
            <v>180</v>
          </cell>
          <cell r="C952" t="str">
            <v>나</v>
          </cell>
          <cell r="D952">
            <v>9844040</v>
          </cell>
          <cell r="E952" t="str">
            <v>블럭쌓기</v>
          </cell>
          <cell r="F952" t="str">
            <v>(캡형-2)</v>
          </cell>
          <cell r="G952" t="str">
            <v>M2</v>
          </cell>
          <cell r="H952">
            <v>0</v>
          </cell>
        </row>
        <row r="953">
          <cell r="A953" t="str">
            <v>W00305</v>
          </cell>
          <cell r="B953">
            <v>18250</v>
          </cell>
          <cell r="C953" t="str">
            <v>다</v>
          </cell>
          <cell r="D953">
            <v>9844338</v>
          </cell>
          <cell r="E953" t="str">
            <v>블럭쌓기</v>
          </cell>
          <cell r="F953" t="str">
            <v>(표준형-1)</v>
          </cell>
          <cell r="G953" t="str">
            <v>M2</v>
          </cell>
          <cell r="H953">
            <v>0</v>
          </cell>
        </row>
        <row r="954">
          <cell r="A954" t="str">
            <v>W00313</v>
          </cell>
          <cell r="B954">
            <v>14540</v>
          </cell>
          <cell r="C954" t="str">
            <v>라</v>
          </cell>
          <cell r="D954">
            <v>9844341</v>
          </cell>
          <cell r="E954" t="str">
            <v>블럭쌓기</v>
          </cell>
          <cell r="F954" t="str">
            <v>(표준형-2)</v>
          </cell>
          <cell r="G954" t="str">
            <v>M2</v>
          </cell>
          <cell r="H954">
            <v>0</v>
          </cell>
        </row>
        <row r="955">
          <cell r="A955" t="str">
            <v>W00306</v>
          </cell>
          <cell r="B955">
            <v>5330</v>
          </cell>
          <cell r="C955" t="str">
            <v>마</v>
          </cell>
          <cell r="D955">
            <v>9844344</v>
          </cell>
          <cell r="E955" t="str">
            <v>MESH설치</v>
          </cell>
          <cell r="F955" t="str">
            <v>(TYPE-1)</v>
          </cell>
          <cell r="G955" t="str">
            <v>M2</v>
          </cell>
          <cell r="H955">
            <v>0</v>
          </cell>
        </row>
        <row r="956">
          <cell r="A956" t="str">
            <v>W00307</v>
          </cell>
          <cell r="B956">
            <v>4490</v>
          </cell>
          <cell r="C956" t="str">
            <v>바</v>
          </cell>
          <cell r="D956">
            <v>9844350</v>
          </cell>
          <cell r="E956" t="str">
            <v>MESH설치</v>
          </cell>
          <cell r="F956" t="str">
            <v>(TYPE-2)</v>
          </cell>
          <cell r="G956" t="str">
            <v>M2</v>
          </cell>
          <cell r="H956">
            <v>0</v>
          </cell>
        </row>
        <row r="957">
          <cell r="A957" t="str">
            <v>W00308</v>
          </cell>
          <cell r="B957">
            <v>6220</v>
          </cell>
          <cell r="C957" t="str">
            <v>사</v>
          </cell>
          <cell r="D957">
            <v>9844360</v>
          </cell>
          <cell r="E957" t="str">
            <v>MESH설치</v>
          </cell>
          <cell r="F957" t="str">
            <v>(TYPE-3)</v>
          </cell>
          <cell r="G957" t="str">
            <v>M2</v>
          </cell>
          <cell r="H957">
            <v>0</v>
          </cell>
        </row>
        <row r="958">
          <cell r="A958" t="str">
            <v>W00314</v>
          </cell>
          <cell r="B958">
            <v>11720</v>
          </cell>
          <cell r="C958" t="str">
            <v>아</v>
          </cell>
          <cell r="D958">
            <v>9844424</v>
          </cell>
          <cell r="E958" t="str">
            <v>그리드설치</v>
          </cell>
          <cell r="F958" t="str">
            <v>보강재-1</v>
          </cell>
          <cell r="G958" t="str">
            <v>M2</v>
          </cell>
          <cell r="H958">
            <v>0</v>
          </cell>
        </row>
        <row r="959">
          <cell r="A959" t="str">
            <v>W00315</v>
          </cell>
          <cell r="B959">
            <v>100790</v>
          </cell>
          <cell r="C959" t="str">
            <v>자</v>
          </cell>
          <cell r="D959">
            <v>9844456</v>
          </cell>
          <cell r="E959" t="str">
            <v>그리드설치</v>
          </cell>
          <cell r="F959" t="str">
            <v>보강재-2</v>
          </cell>
          <cell r="G959" t="str">
            <v>M2</v>
          </cell>
          <cell r="H959">
            <v>0</v>
          </cell>
        </row>
        <row r="960">
          <cell r="A960" t="str">
            <v>W00316</v>
          </cell>
          <cell r="B960">
            <v>60350</v>
          </cell>
          <cell r="C960" t="str">
            <v>차</v>
          </cell>
          <cell r="D960">
            <v>9844472</v>
          </cell>
          <cell r="E960" t="str">
            <v>그리드설치</v>
          </cell>
          <cell r="F960" t="str">
            <v>보강재-3</v>
          </cell>
          <cell r="G960" t="str">
            <v>M2</v>
          </cell>
          <cell r="H960">
            <v>0</v>
          </cell>
        </row>
        <row r="961">
          <cell r="A961" t="str">
            <v>W00309</v>
          </cell>
          <cell r="B961">
            <v>260</v>
          </cell>
          <cell r="C961" t="str">
            <v>카</v>
          </cell>
          <cell r="D961">
            <v>9844488</v>
          </cell>
          <cell r="E961" t="str">
            <v>블럭운반</v>
          </cell>
          <cell r="F961" t="str">
            <v>(캡형)</v>
          </cell>
          <cell r="G961" t="str">
            <v>M2</v>
          </cell>
          <cell r="H961">
            <v>0</v>
          </cell>
        </row>
        <row r="962">
          <cell r="A962" t="str">
            <v>W00310</v>
          </cell>
          <cell r="B962">
            <v>18250</v>
          </cell>
          <cell r="C962" t="str">
            <v>타</v>
          </cell>
          <cell r="D962">
            <v>9844489</v>
          </cell>
          <cell r="E962" t="str">
            <v>블럭운반</v>
          </cell>
          <cell r="F962" t="str">
            <v>(표준형)</v>
          </cell>
          <cell r="G962" t="str">
            <v>M2</v>
          </cell>
          <cell r="H962">
            <v>0</v>
          </cell>
        </row>
        <row r="963">
          <cell r="A963" t="str">
            <v>E2</v>
          </cell>
          <cell r="B963">
            <v>0</v>
          </cell>
          <cell r="C963" t="str">
            <v>계</v>
          </cell>
          <cell r="D963">
            <v>9844554</v>
          </cell>
        </row>
        <row r="964">
          <cell r="A964" t="str">
            <v>E3</v>
          </cell>
          <cell r="B964">
            <v>0</v>
          </cell>
          <cell r="C964" t="str">
            <v>합계</v>
          </cell>
          <cell r="D964">
            <v>9844618</v>
          </cell>
        </row>
        <row r="965">
          <cell r="A965" t="str">
            <v>T3</v>
          </cell>
          <cell r="B965">
            <v>966</v>
          </cell>
          <cell r="C965" t="str">
            <v>4-4)</v>
          </cell>
          <cell r="D965">
            <v>9844746</v>
          </cell>
          <cell r="E965" t="str">
            <v>판넬형옹벽공사</v>
          </cell>
          <cell r="H965">
            <v>0</v>
          </cell>
        </row>
        <row r="966">
          <cell r="A966" t="str">
            <v>D02348</v>
          </cell>
          <cell r="B966">
            <v>100</v>
          </cell>
          <cell r="C966" t="str">
            <v>1)</v>
          </cell>
          <cell r="D966">
            <v>9844810</v>
          </cell>
          <cell r="E966" t="str">
            <v>보강토조립식옹벽</v>
          </cell>
          <cell r="F966" t="str">
            <v>(H=4.0m)</v>
          </cell>
          <cell r="G966" t="str">
            <v>M</v>
          </cell>
          <cell r="H966">
            <v>0</v>
          </cell>
        </row>
        <row r="967">
          <cell r="A967" t="str">
            <v>E3</v>
          </cell>
          <cell r="B967">
            <v>0</v>
          </cell>
          <cell r="C967" t="str">
            <v>합계</v>
          </cell>
          <cell r="D967">
            <v>9844907</v>
          </cell>
        </row>
        <row r="968">
          <cell r="A968" t="str">
            <v>E4</v>
          </cell>
          <cell r="B968">
            <v>0</v>
          </cell>
          <cell r="C968" t="str">
            <v>총계</v>
          </cell>
          <cell r="D968">
            <v>9845003</v>
          </cell>
        </row>
        <row r="969">
          <cell r="A969" t="str">
            <v>T4</v>
          </cell>
          <cell r="B969">
            <v>1063</v>
          </cell>
          <cell r="C969" t="str">
            <v>5.</v>
          </cell>
          <cell r="D969">
            <v>9845131</v>
          </cell>
          <cell r="E969" t="str">
            <v>포장공</v>
          </cell>
          <cell r="H969">
            <v>0</v>
          </cell>
        </row>
        <row r="970">
          <cell r="A970" t="str">
            <v>T2</v>
          </cell>
          <cell r="B970">
            <v>975</v>
          </cell>
          <cell r="C970" t="str">
            <v>1)</v>
          </cell>
          <cell r="D970">
            <v>9845163</v>
          </cell>
          <cell r="E970" t="str">
            <v>선택층</v>
          </cell>
          <cell r="H970">
            <v>0</v>
          </cell>
        </row>
        <row r="971">
          <cell r="A971" t="str">
            <v>D02320</v>
          </cell>
          <cell r="B971">
            <v>54200</v>
          </cell>
          <cell r="C971" t="str">
            <v>가.</v>
          </cell>
          <cell r="D971">
            <v>9845171</v>
          </cell>
          <cell r="E971" t="str">
            <v>선택층생산</v>
          </cell>
          <cell r="F971" t="str">
            <v>(현장암유용)</v>
          </cell>
          <cell r="G971" t="str">
            <v>M3</v>
          </cell>
          <cell r="H971">
            <v>0</v>
          </cell>
        </row>
        <row r="972">
          <cell r="A972" t="str">
            <v>D00763</v>
          </cell>
          <cell r="B972">
            <v>54200</v>
          </cell>
          <cell r="C972" t="str">
            <v>나.</v>
          </cell>
          <cell r="D972">
            <v>9845179</v>
          </cell>
          <cell r="E972" t="str">
            <v>선택층운반</v>
          </cell>
          <cell r="F972" t="str">
            <v>(C/R장~현장)</v>
          </cell>
          <cell r="G972" t="str">
            <v>M3</v>
          </cell>
          <cell r="H972">
            <v>0</v>
          </cell>
        </row>
        <row r="973">
          <cell r="A973" t="str">
            <v>D02333</v>
          </cell>
          <cell r="B973">
            <v>200</v>
          </cell>
          <cell r="C973" t="str">
            <v>다</v>
          </cell>
          <cell r="D973">
            <v>9845187</v>
          </cell>
          <cell r="E973" t="str">
            <v>선택층포설 및 다짐</v>
          </cell>
          <cell r="F973" t="str">
            <v>(T=17cm)</v>
          </cell>
          <cell r="G973" t="str">
            <v>M3</v>
          </cell>
          <cell r="H973">
            <v>0</v>
          </cell>
        </row>
        <row r="974">
          <cell r="A974" t="str">
            <v>D00050</v>
          </cell>
          <cell r="B974">
            <v>32500</v>
          </cell>
          <cell r="C974" t="str">
            <v>라</v>
          </cell>
          <cell r="D974">
            <v>9845195</v>
          </cell>
          <cell r="E974" t="str">
            <v>선택층포설 및 다짐</v>
          </cell>
          <cell r="F974" t="str">
            <v>(T=20cm)</v>
          </cell>
          <cell r="G974" t="str">
            <v>M3</v>
          </cell>
          <cell r="H974">
            <v>0</v>
          </cell>
        </row>
        <row r="975">
          <cell r="A975" t="str">
            <v>D00222</v>
          </cell>
          <cell r="B975">
            <v>1060</v>
          </cell>
          <cell r="C975" t="str">
            <v>마</v>
          </cell>
          <cell r="D975">
            <v>9845211</v>
          </cell>
          <cell r="E975" t="str">
            <v>선택층포설 및 다짐</v>
          </cell>
          <cell r="F975" t="str">
            <v>(백호우포설)</v>
          </cell>
          <cell r="G975" t="str">
            <v>M3</v>
          </cell>
          <cell r="H975">
            <v>0</v>
          </cell>
        </row>
        <row r="976">
          <cell r="A976" t="str">
            <v>E2</v>
          </cell>
          <cell r="B976">
            <v>0</v>
          </cell>
          <cell r="C976" t="str">
            <v>계</v>
          </cell>
          <cell r="D976">
            <v>9845227</v>
          </cell>
        </row>
        <row r="977">
          <cell r="A977" t="str">
            <v>T2</v>
          </cell>
          <cell r="B977">
            <v>981</v>
          </cell>
          <cell r="C977" t="str">
            <v>2)</v>
          </cell>
          <cell r="D977">
            <v>9845243</v>
          </cell>
          <cell r="E977" t="str">
            <v>보조기층</v>
          </cell>
          <cell r="H977">
            <v>0</v>
          </cell>
        </row>
        <row r="978">
          <cell r="A978" t="str">
            <v>D02319</v>
          </cell>
          <cell r="B978">
            <v>20800</v>
          </cell>
          <cell r="C978" t="str">
            <v>가.</v>
          </cell>
          <cell r="D978">
            <v>9845245</v>
          </cell>
          <cell r="E978" t="str">
            <v>보조기층생산</v>
          </cell>
          <cell r="F978" t="str">
            <v>(현장암유용)</v>
          </cell>
          <cell r="G978" t="str">
            <v>M3</v>
          </cell>
          <cell r="H978">
            <v>0</v>
          </cell>
        </row>
        <row r="979">
          <cell r="A979" t="str">
            <v>D01514</v>
          </cell>
          <cell r="B979">
            <v>20800</v>
          </cell>
          <cell r="C979" t="str">
            <v>나.</v>
          </cell>
          <cell r="D979">
            <v>9845247</v>
          </cell>
          <cell r="E979" t="str">
            <v>보조기층운반</v>
          </cell>
          <cell r="F979" t="str">
            <v>(C/R장~현장)</v>
          </cell>
          <cell r="G979" t="str">
            <v>M3</v>
          </cell>
          <cell r="H979">
            <v>0</v>
          </cell>
        </row>
        <row r="980">
          <cell r="A980" t="str">
            <v>D00338</v>
          </cell>
          <cell r="B980">
            <v>15400</v>
          </cell>
          <cell r="C980" t="str">
            <v>다</v>
          </cell>
          <cell r="D980">
            <v>9845399</v>
          </cell>
          <cell r="E980" t="str">
            <v>보조기층포설 및 다짐</v>
          </cell>
          <cell r="F980" t="str">
            <v>(T=35CM)</v>
          </cell>
          <cell r="G980" t="str">
            <v>M3</v>
          </cell>
          <cell r="H980">
            <v>0</v>
          </cell>
        </row>
        <row r="981">
          <cell r="A981" t="str">
            <v>D00222</v>
          </cell>
          <cell r="B981">
            <v>6600</v>
          </cell>
          <cell r="C981" t="str">
            <v>라</v>
          </cell>
          <cell r="D981">
            <v>9845417</v>
          </cell>
          <cell r="E981" t="str">
            <v>보조기층포설및다짐</v>
          </cell>
          <cell r="F981" t="str">
            <v>(백호우포설)</v>
          </cell>
          <cell r="G981" t="str">
            <v>M3</v>
          </cell>
          <cell r="H981">
            <v>0</v>
          </cell>
        </row>
        <row r="982">
          <cell r="A982" t="str">
            <v>E2</v>
          </cell>
          <cell r="B982">
            <v>0</v>
          </cell>
          <cell r="C982" t="str">
            <v>계</v>
          </cell>
          <cell r="D982">
            <v>9845434</v>
          </cell>
        </row>
        <row r="983">
          <cell r="A983" t="str">
            <v>T2</v>
          </cell>
          <cell r="B983">
            <v>985</v>
          </cell>
          <cell r="C983" t="str">
            <v>3)</v>
          </cell>
          <cell r="D983">
            <v>9845487</v>
          </cell>
          <cell r="E983" t="str">
            <v>린콘크리트기층</v>
          </cell>
          <cell r="F983" t="str">
            <v>(T=15cm)</v>
          </cell>
          <cell r="H983">
            <v>0</v>
          </cell>
        </row>
        <row r="984">
          <cell r="A984" t="str">
            <v>D00092</v>
          </cell>
          <cell r="B984">
            <v>21100</v>
          </cell>
          <cell r="C984" t="str">
            <v>가.</v>
          </cell>
          <cell r="D984">
            <v>9845513</v>
          </cell>
          <cell r="E984" t="str">
            <v>린콘크리트생산및운반</v>
          </cell>
          <cell r="G984" t="str">
            <v>M3</v>
          </cell>
          <cell r="H984">
            <v>0</v>
          </cell>
        </row>
        <row r="985">
          <cell r="A985" t="str">
            <v>D01304</v>
          </cell>
          <cell r="B985">
            <v>20300</v>
          </cell>
          <cell r="C985" t="str">
            <v>나</v>
          </cell>
          <cell r="D985">
            <v>9845526</v>
          </cell>
          <cell r="E985" t="str">
            <v>린콘크리트포설및다짐</v>
          </cell>
          <cell r="F985" t="str">
            <v>(기계포설 T=15CM)</v>
          </cell>
          <cell r="G985" t="str">
            <v>M3</v>
          </cell>
          <cell r="H985">
            <v>0</v>
          </cell>
        </row>
        <row r="986">
          <cell r="A986" t="str">
            <v>E2</v>
          </cell>
          <cell r="B986">
            <v>0</v>
          </cell>
          <cell r="C986" t="str">
            <v>계</v>
          </cell>
          <cell r="D986">
            <v>9845533</v>
          </cell>
        </row>
        <row r="987">
          <cell r="A987" t="str">
            <v>D00305</v>
          </cell>
          <cell r="B987">
            <v>39700</v>
          </cell>
          <cell r="C987" t="str">
            <v>4)</v>
          </cell>
          <cell r="D987">
            <v>9845536</v>
          </cell>
          <cell r="E987" t="str">
            <v>포장콘크리트생산</v>
          </cell>
          <cell r="F987" t="str">
            <v>(σbk=45KG/CM2)</v>
          </cell>
          <cell r="G987" t="str">
            <v>M3</v>
          </cell>
          <cell r="H987">
            <v>0</v>
          </cell>
        </row>
        <row r="988">
          <cell r="A988" t="str">
            <v>T2</v>
          </cell>
          <cell r="B988">
            <v>990</v>
          </cell>
          <cell r="C988" t="str">
            <v>5)</v>
          </cell>
          <cell r="D988">
            <v>9845537</v>
          </cell>
          <cell r="E988" t="str">
            <v>콘크리트 운반</v>
          </cell>
          <cell r="H988">
            <v>0</v>
          </cell>
        </row>
        <row r="989">
          <cell r="A989" t="str">
            <v>D02243</v>
          </cell>
          <cell r="B989">
            <v>37400</v>
          </cell>
          <cell r="C989" t="str">
            <v>가</v>
          </cell>
          <cell r="D989">
            <v>9845665</v>
          </cell>
          <cell r="E989" t="str">
            <v>콘크리트운반</v>
          </cell>
          <cell r="F989" t="str">
            <v>(덤프운반:B/P-현장)</v>
          </cell>
          <cell r="G989" t="str">
            <v>M3</v>
          </cell>
          <cell r="H989">
            <v>0</v>
          </cell>
        </row>
        <row r="990">
          <cell r="A990" t="str">
            <v>D00273</v>
          </cell>
          <cell r="B990">
            <v>2290</v>
          </cell>
          <cell r="C990" t="str">
            <v>나</v>
          </cell>
          <cell r="D990">
            <v>9845666</v>
          </cell>
          <cell r="E990" t="str">
            <v>콘크리트운반</v>
          </cell>
          <cell r="F990" t="str">
            <v>(믹서운반:BP장-현장)</v>
          </cell>
          <cell r="G990" t="str">
            <v>M3</v>
          </cell>
          <cell r="H990">
            <v>0</v>
          </cell>
        </row>
        <row r="991">
          <cell r="A991" t="str">
            <v>E2</v>
          </cell>
          <cell r="B991">
            <v>0</v>
          </cell>
          <cell r="C991" t="str">
            <v>계</v>
          </cell>
          <cell r="D991">
            <v>9845731</v>
          </cell>
        </row>
        <row r="992">
          <cell r="A992" t="str">
            <v>T2</v>
          </cell>
          <cell r="B992">
            <v>1002</v>
          </cell>
          <cell r="C992" t="str">
            <v>6)</v>
          </cell>
          <cell r="D992">
            <v>9845859</v>
          </cell>
          <cell r="E992" t="str">
            <v>콘크리트포설 및 양생</v>
          </cell>
          <cell r="H992">
            <v>0</v>
          </cell>
        </row>
        <row r="993">
          <cell r="A993" t="str">
            <v>T1</v>
          </cell>
          <cell r="B993">
            <v>995</v>
          </cell>
          <cell r="C993" t="str">
            <v>가.</v>
          </cell>
          <cell r="D993">
            <v>9845863</v>
          </cell>
          <cell r="E993" t="str">
            <v>기계포설</v>
          </cell>
          <cell r="H993">
            <v>0</v>
          </cell>
        </row>
        <row r="994">
          <cell r="A994" t="str">
            <v>D00822</v>
          </cell>
          <cell r="B994">
            <v>34800</v>
          </cell>
          <cell r="C994" t="str">
            <v>a.</v>
          </cell>
          <cell r="D994">
            <v>9845866</v>
          </cell>
          <cell r="E994" t="str">
            <v>무근2차로포설</v>
          </cell>
          <cell r="F994" t="str">
            <v>(T=30cm)</v>
          </cell>
          <cell r="G994" t="str">
            <v>M3</v>
          </cell>
          <cell r="H994">
            <v>0</v>
          </cell>
        </row>
        <row r="995">
          <cell r="A995" t="str">
            <v>D00820</v>
          </cell>
          <cell r="B995">
            <v>1000</v>
          </cell>
          <cell r="C995" t="str">
            <v>b.</v>
          </cell>
          <cell r="D995">
            <v>9845882</v>
          </cell>
          <cell r="E995" t="str">
            <v>중분대기초콘크리트</v>
          </cell>
          <cell r="F995" t="str">
            <v>(T=15cm)</v>
          </cell>
          <cell r="G995" t="str">
            <v>M3</v>
          </cell>
          <cell r="H995">
            <v>0</v>
          </cell>
        </row>
        <row r="996">
          <cell r="A996" t="str">
            <v>E1</v>
          </cell>
          <cell r="B996">
            <v>0</v>
          </cell>
          <cell r="C996" t="str">
            <v>소계</v>
          </cell>
          <cell r="D996">
            <v>9845885</v>
          </cell>
        </row>
        <row r="997">
          <cell r="A997" t="str">
            <v>T1</v>
          </cell>
          <cell r="B997">
            <v>1001</v>
          </cell>
          <cell r="C997" t="str">
            <v>나.</v>
          </cell>
          <cell r="D997">
            <v>9845898</v>
          </cell>
          <cell r="E997" t="str">
            <v>인력포설</v>
          </cell>
          <cell r="H997">
            <v>0</v>
          </cell>
        </row>
        <row r="998">
          <cell r="A998" t="str">
            <v>D00044</v>
          </cell>
          <cell r="B998">
            <v>980</v>
          </cell>
          <cell r="C998" t="str">
            <v>a.</v>
          </cell>
          <cell r="D998">
            <v>9846094</v>
          </cell>
          <cell r="E998" t="str">
            <v>부체도로(인력포설)</v>
          </cell>
          <cell r="F998" t="str">
            <v>T=20CM</v>
          </cell>
          <cell r="G998" t="str">
            <v>M3</v>
          </cell>
          <cell r="H998">
            <v>0</v>
          </cell>
        </row>
        <row r="999">
          <cell r="A999" t="str">
            <v>D00923</v>
          </cell>
          <cell r="B999">
            <v>920</v>
          </cell>
          <cell r="C999" t="str">
            <v>b</v>
          </cell>
          <cell r="D999">
            <v>9846111</v>
          </cell>
          <cell r="E999" t="str">
            <v>교량접속및완충슬라브</v>
          </cell>
          <cell r="F999" t="str">
            <v>(T=40cm)</v>
          </cell>
          <cell r="G999" t="str">
            <v>M3</v>
          </cell>
          <cell r="H999">
            <v>0</v>
          </cell>
        </row>
        <row r="1000">
          <cell r="A1000" t="str">
            <v>D01152</v>
          </cell>
          <cell r="B1000">
            <v>220</v>
          </cell>
          <cell r="C1000" t="str">
            <v>c</v>
          </cell>
          <cell r="D1000">
            <v>9846119</v>
          </cell>
          <cell r="E1000" t="str">
            <v>연결로 길어깨</v>
          </cell>
          <cell r="F1000" t="str">
            <v>(T=30cm)</v>
          </cell>
          <cell r="G1000" t="str">
            <v>M3</v>
          </cell>
          <cell r="H1000">
            <v>0</v>
          </cell>
        </row>
        <row r="1001">
          <cell r="A1001" t="str">
            <v>D02213</v>
          </cell>
          <cell r="B1001">
            <v>70</v>
          </cell>
          <cell r="C1001" t="str">
            <v>d</v>
          </cell>
          <cell r="D1001">
            <v>9846127</v>
          </cell>
          <cell r="E1001" t="str">
            <v>중분대 개구부 기초</v>
          </cell>
          <cell r="F1001" t="str">
            <v>(T=15cm:인력포설)</v>
          </cell>
          <cell r="G1001" t="str">
            <v>M3</v>
          </cell>
          <cell r="H1001">
            <v>0</v>
          </cell>
        </row>
        <row r="1002">
          <cell r="A1002" t="str">
            <v>E1</v>
          </cell>
          <cell r="B1002">
            <v>0</v>
          </cell>
          <cell r="C1002" t="str">
            <v>소계</v>
          </cell>
          <cell r="D1002">
            <v>9846160</v>
          </cell>
        </row>
        <row r="1003">
          <cell r="A1003" t="str">
            <v>E2</v>
          </cell>
          <cell r="B1003">
            <v>0</v>
          </cell>
          <cell r="C1003" t="str">
            <v>계</v>
          </cell>
          <cell r="D1003">
            <v>9846163</v>
          </cell>
        </row>
        <row r="1004">
          <cell r="A1004" t="str">
            <v>T2</v>
          </cell>
          <cell r="B1004">
            <v>1008</v>
          </cell>
          <cell r="C1004" t="str">
            <v>7)</v>
          </cell>
          <cell r="D1004">
            <v>9846227</v>
          </cell>
          <cell r="E1004" t="str">
            <v>철근설치공</v>
          </cell>
          <cell r="H1004">
            <v>0</v>
          </cell>
        </row>
        <row r="1005">
          <cell r="A1005" t="str">
            <v>D00325</v>
          </cell>
          <cell r="B1005">
            <v>24.606000000000002</v>
          </cell>
          <cell r="C1005" t="str">
            <v>가.</v>
          </cell>
          <cell r="D1005">
            <v>9846291</v>
          </cell>
          <cell r="E1005" t="str">
            <v>철근가공조립</v>
          </cell>
          <cell r="F1005" t="str">
            <v>(간단)</v>
          </cell>
          <cell r="G1005" t="str">
            <v>TON</v>
          </cell>
          <cell r="H1005">
            <v>0</v>
          </cell>
        </row>
        <row r="1006">
          <cell r="A1006" t="str">
            <v>D00326</v>
          </cell>
          <cell r="B1006">
            <v>525.04</v>
          </cell>
          <cell r="C1006" t="str">
            <v>나</v>
          </cell>
          <cell r="D1006">
            <v>9846296</v>
          </cell>
          <cell r="E1006" t="str">
            <v>철근가공조립</v>
          </cell>
          <cell r="F1006" t="str">
            <v>(보통)</v>
          </cell>
          <cell r="G1006" t="str">
            <v>TON</v>
          </cell>
          <cell r="H1006">
            <v>0</v>
          </cell>
        </row>
        <row r="1007">
          <cell r="A1007" t="str">
            <v>D02077</v>
          </cell>
          <cell r="B1007">
            <v>10.811</v>
          </cell>
          <cell r="C1007" t="str">
            <v>다</v>
          </cell>
          <cell r="D1007">
            <v>9846301</v>
          </cell>
          <cell r="E1007" t="str">
            <v>와이어메쉬설치</v>
          </cell>
          <cell r="G1007" t="str">
            <v>TON</v>
          </cell>
          <cell r="H1007">
            <v>0</v>
          </cell>
        </row>
        <row r="1008">
          <cell r="A1008" t="str">
            <v>D01640</v>
          </cell>
          <cell r="B1008">
            <v>28300</v>
          </cell>
          <cell r="C1008" t="str">
            <v>라</v>
          </cell>
          <cell r="D1008">
            <v>9846317</v>
          </cell>
          <cell r="E1008" t="str">
            <v>스페이서설치</v>
          </cell>
          <cell r="G1008" t="str">
            <v>M2</v>
          </cell>
          <cell r="H1008">
            <v>0</v>
          </cell>
        </row>
        <row r="1009">
          <cell r="A1009" t="str">
            <v>E2</v>
          </cell>
          <cell r="B1009">
            <v>0</v>
          </cell>
          <cell r="C1009" t="str">
            <v>계</v>
          </cell>
          <cell r="D1009">
            <v>9846325</v>
          </cell>
        </row>
        <row r="1010">
          <cell r="A1010" t="str">
            <v>D00099</v>
          </cell>
          <cell r="B1010">
            <v>143400</v>
          </cell>
          <cell r="C1010" t="str">
            <v>8)</v>
          </cell>
          <cell r="D1010">
            <v>9846333</v>
          </cell>
          <cell r="E1010" t="str">
            <v>비닐 깔기</v>
          </cell>
          <cell r="G1010" t="str">
            <v>M2</v>
          </cell>
          <cell r="H1010">
            <v>0</v>
          </cell>
        </row>
        <row r="1011">
          <cell r="A1011" t="str">
            <v>D00072</v>
          </cell>
          <cell r="B1011">
            <v>2100</v>
          </cell>
          <cell r="C1011" t="str">
            <v>9)</v>
          </cell>
          <cell r="D1011">
            <v>9846349</v>
          </cell>
          <cell r="E1011" t="str">
            <v>합판거푸집</v>
          </cell>
          <cell r="F1011" t="str">
            <v>(4회)</v>
          </cell>
          <cell r="G1011" t="str">
            <v>M2</v>
          </cell>
          <cell r="H1011">
            <v>0</v>
          </cell>
        </row>
        <row r="1012">
          <cell r="A1012" t="str">
            <v>T2</v>
          </cell>
          <cell r="B1012">
            <v>1028</v>
          </cell>
          <cell r="C1012" t="str">
            <v>10)</v>
          </cell>
          <cell r="D1012">
            <v>9846477</v>
          </cell>
          <cell r="E1012" t="str">
            <v>줄눈설치공</v>
          </cell>
          <cell r="H1012">
            <v>0</v>
          </cell>
        </row>
        <row r="1013">
          <cell r="A1013" t="str">
            <v>T1</v>
          </cell>
          <cell r="B1013">
            <v>1016</v>
          </cell>
          <cell r="C1013" t="str">
            <v>가.</v>
          </cell>
          <cell r="D1013">
            <v>9846479</v>
          </cell>
          <cell r="E1013" t="str">
            <v>세로줄눈</v>
          </cell>
          <cell r="H1013">
            <v>0</v>
          </cell>
        </row>
        <row r="1014">
          <cell r="A1014" t="str">
            <v>D01156</v>
          </cell>
          <cell r="B1014">
            <v>14500</v>
          </cell>
          <cell r="C1014" t="str">
            <v>a.</v>
          </cell>
          <cell r="D1014">
            <v>9846480</v>
          </cell>
          <cell r="E1014" t="str">
            <v>본선2차로동시포설용</v>
          </cell>
          <cell r="F1014" t="str">
            <v>(세로줄눈 형식1-1)</v>
          </cell>
          <cell r="G1014" t="str">
            <v>M</v>
          </cell>
          <cell r="H1014">
            <v>0</v>
          </cell>
        </row>
        <row r="1015">
          <cell r="A1015" t="str">
            <v>D01305</v>
          </cell>
          <cell r="B1015">
            <v>14800</v>
          </cell>
          <cell r="C1015" t="str">
            <v>c.</v>
          </cell>
          <cell r="D1015">
            <v>9846609</v>
          </cell>
          <cell r="E1015" t="str">
            <v>중분대기초용</v>
          </cell>
          <cell r="F1015" t="str">
            <v>(세로줄눈 형식1-4)</v>
          </cell>
          <cell r="G1015" t="str">
            <v>M</v>
          </cell>
          <cell r="H1015">
            <v>0</v>
          </cell>
        </row>
        <row r="1016">
          <cell r="A1016" t="str">
            <v>D00926</v>
          </cell>
          <cell r="B1016">
            <v>12400</v>
          </cell>
          <cell r="C1016" t="str">
            <v>d.</v>
          </cell>
          <cell r="D1016">
            <v>9846610</v>
          </cell>
          <cell r="E1016" t="str">
            <v>길어깨접속부용</v>
          </cell>
          <cell r="F1016" t="str">
            <v>(세로줄눈,형식1-5)</v>
          </cell>
          <cell r="G1016" t="str">
            <v>M</v>
          </cell>
          <cell r="H1016">
            <v>0</v>
          </cell>
        </row>
        <row r="1017">
          <cell r="A1017" t="str">
            <v>E1</v>
          </cell>
          <cell r="B1017">
            <v>0</v>
          </cell>
          <cell r="C1017" t="str">
            <v>소계</v>
          </cell>
          <cell r="D1017">
            <v>9846611</v>
          </cell>
        </row>
        <row r="1018">
          <cell r="A1018" t="str">
            <v>T1</v>
          </cell>
          <cell r="B1018">
            <v>1021</v>
          </cell>
          <cell r="C1018" t="str">
            <v>나.</v>
          </cell>
          <cell r="D1018">
            <v>9846612</v>
          </cell>
          <cell r="E1018" t="str">
            <v>가로수축줄눈</v>
          </cell>
          <cell r="H1018">
            <v>0</v>
          </cell>
        </row>
        <row r="1019">
          <cell r="A1019" t="str">
            <v>D00928</v>
          </cell>
          <cell r="B1019">
            <v>17400</v>
          </cell>
          <cell r="C1019" t="str">
            <v>a.</v>
          </cell>
          <cell r="D1019">
            <v>9846613</v>
          </cell>
          <cell r="E1019" t="str">
            <v>본선2차로용</v>
          </cell>
          <cell r="F1019" t="str">
            <v>(가로줄눈,형식2-1,2)</v>
          </cell>
          <cell r="G1019" t="str">
            <v>M</v>
          </cell>
          <cell r="H1019">
            <v>0</v>
          </cell>
        </row>
        <row r="1020">
          <cell r="A1020" t="str">
            <v>D00929</v>
          </cell>
          <cell r="B1020">
            <v>90</v>
          </cell>
          <cell r="C1020" t="str">
            <v>b</v>
          </cell>
          <cell r="D1020">
            <v>9846685</v>
          </cell>
          <cell r="E1020" t="str">
            <v>교량접속부2차로용</v>
          </cell>
          <cell r="F1020" t="str">
            <v>(가로줄눈,형식2-3,4)</v>
          </cell>
          <cell r="G1020" t="str">
            <v>M</v>
          </cell>
          <cell r="H1020">
            <v>0</v>
          </cell>
        </row>
        <row r="1021">
          <cell r="A1021" t="str">
            <v>D00758</v>
          </cell>
          <cell r="B1021">
            <v>1200</v>
          </cell>
          <cell r="C1021" t="str">
            <v>c</v>
          </cell>
          <cell r="D1021">
            <v>9846757</v>
          </cell>
          <cell r="E1021" t="str">
            <v>중분대기초용</v>
          </cell>
          <cell r="F1021" t="str">
            <v>(가로줄눈,형식2-5)</v>
          </cell>
          <cell r="G1021" t="str">
            <v>M</v>
          </cell>
          <cell r="H1021">
            <v>0</v>
          </cell>
        </row>
        <row r="1022">
          <cell r="A1022" t="str">
            <v>E1</v>
          </cell>
          <cell r="B1022">
            <v>0</v>
          </cell>
          <cell r="C1022" t="str">
            <v>소계</v>
          </cell>
          <cell r="D1022">
            <v>9846869</v>
          </cell>
        </row>
        <row r="1023">
          <cell r="A1023" t="str">
            <v>T1</v>
          </cell>
          <cell r="B1023">
            <v>1027</v>
          </cell>
          <cell r="C1023" t="str">
            <v>다.</v>
          </cell>
          <cell r="D1023">
            <v>9846933</v>
          </cell>
          <cell r="E1023" t="str">
            <v>팽창줄눈</v>
          </cell>
          <cell r="H1023">
            <v>0</v>
          </cell>
        </row>
        <row r="1024">
          <cell r="A1024" t="str">
            <v>D01571</v>
          </cell>
          <cell r="B1024">
            <v>280</v>
          </cell>
          <cell r="C1024" t="str">
            <v>a.</v>
          </cell>
          <cell r="D1024">
            <v>9846941</v>
          </cell>
          <cell r="E1024" t="str">
            <v>본선2차로용</v>
          </cell>
          <cell r="F1024" t="str">
            <v>(팽창줄눈,형식3-1,2)</v>
          </cell>
          <cell r="G1024" t="str">
            <v>M</v>
          </cell>
          <cell r="H1024">
            <v>0</v>
          </cell>
        </row>
        <row r="1025">
          <cell r="A1025" t="str">
            <v>D01080</v>
          </cell>
          <cell r="B1025">
            <v>250</v>
          </cell>
          <cell r="C1025" t="str">
            <v>b.</v>
          </cell>
          <cell r="D1025">
            <v>9846946</v>
          </cell>
          <cell r="E1025" t="str">
            <v>교량접속부2차로용</v>
          </cell>
          <cell r="F1025" t="str">
            <v>(팽창줄눈,형식3-3,4)</v>
          </cell>
          <cell r="G1025" t="str">
            <v>M</v>
          </cell>
          <cell r="H1025">
            <v>0</v>
          </cell>
        </row>
        <row r="1026">
          <cell r="A1026" t="str">
            <v>D01459</v>
          </cell>
          <cell r="B1026">
            <v>550</v>
          </cell>
          <cell r="C1026" t="str">
            <v>c</v>
          </cell>
          <cell r="D1026">
            <v>9847011</v>
          </cell>
          <cell r="E1026" t="str">
            <v>아스콘접속부2차로용</v>
          </cell>
          <cell r="F1026" t="str">
            <v>(팽창줄눈,형식3-6,7)</v>
          </cell>
          <cell r="G1026" t="str">
            <v>M</v>
          </cell>
          <cell r="H1026">
            <v>0</v>
          </cell>
        </row>
        <row r="1027">
          <cell r="A1027" t="str">
            <v>D01306</v>
          </cell>
          <cell r="B1027">
            <v>30</v>
          </cell>
          <cell r="C1027" t="str">
            <v>d</v>
          </cell>
          <cell r="D1027">
            <v>9847076</v>
          </cell>
          <cell r="E1027" t="str">
            <v>중분대기초용</v>
          </cell>
          <cell r="F1027" t="str">
            <v>(팽창줄눈,형식3-8)</v>
          </cell>
          <cell r="G1027" t="str">
            <v>M</v>
          </cell>
          <cell r="H1027">
            <v>0</v>
          </cell>
        </row>
        <row r="1028">
          <cell r="A1028" t="str">
            <v>E1</v>
          </cell>
          <cell r="B1028">
            <v>0</v>
          </cell>
          <cell r="C1028" t="str">
            <v>소계</v>
          </cell>
          <cell r="D1028">
            <v>9847092</v>
          </cell>
        </row>
        <row r="1029">
          <cell r="A1029" t="str">
            <v>E2</v>
          </cell>
          <cell r="B1029">
            <v>0</v>
          </cell>
          <cell r="C1029" t="str">
            <v>계</v>
          </cell>
          <cell r="D1029">
            <v>9847220</v>
          </cell>
        </row>
        <row r="1030">
          <cell r="A1030" t="str">
            <v>D01307</v>
          </cell>
          <cell r="B1030">
            <v>720</v>
          </cell>
          <cell r="C1030" t="str">
            <v>12)</v>
          </cell>
          <cell r="D1030">
            <v>9847284</v>
          </cell>
          <cell r="E1030" t="str">
            <v>부체도로용줄눈</v>
          </cell>
          <cell r="F1030" t="str">
            <v>(판재 200×15)</v>
          </cell>
          <cell r="G1030" t="str">
            <v>M</v>
          </cell>
          <cell r="H1030">
            <v>0</v>
          </cell>
        </row>
        <row r="1031">
          <cell r="A1031" t="str">
            <v>D00075</v>
          </cell>
          <cell r="B1031">
            <v>34890</v>
          </cell>
          <cell r="C1031" t="str">
            <v>13)</v>
          </cell>
          <cell r="D1031">
            <v>9847476</v>
          </cell>
          <cell r="E1031" t="str">
            <v>콘크리트포장면연마</v>
          </cell>
          <cell r="G1031" t="str">
            <v>M2</v>
          </cell>
          <cell r="H1031">
            <v>0</v>
          </cell>
        </row>
        <row r="1032">
          <cell r="A1032" t="str">
            <v>D01728</v>
          </cell>
          <cell r="B1032">
            <v>48760</v>
          </cell>
          <cell r="C1032" t="str">
            <v>14)</v>
          </cell>
          <cell r="D1032">
            <v>9847492</v>
          </cell>
          <cell r="E1032" t="str">
            <v>프라임코팅</v>
          </cell>
          <cell r="F1032" t="str">
            <v>(75ℓ/a)</v>
          </cell>
          <cell r="G1032" t="str">
            <v>a</v>
          </cell>
          <cell r="H1032">
            <v>0</v>
          </cell>
        </row>
        <row r="1033">
          <cell r="A1033" t="str">
            <v>T2</v>
          </cell>
          <cell r="B1033">
            <v>1035</v>
          </cell>
          <cell r="C1033" t="str">
            <v>15)</v>
          </cell>
          <cell r="D1033">
            <v>9847556</v>
          </cell>
          <cell r="E1033" t="str">
            <v>택코팅</v>
          </cell>
          <cell r="H1033">
            <v>0</v>
          </cell>
        </row>
        <row r="1034">
          <cell r="A1034" t="str">
            <v>D01730</v>
          </cell>
          <cell r="B1034">
            <v>102000</v>
          </cell>
          <cell r="C1034" t="str">
            <v>가</v>
          </cell>
          <cell r="D1034">
            <v>9847588</v>
          </cell>
          <cell r="E1034" t="str">
            <v>택코팅</v>
          </cell>
          <cell r="F1034" t="str">
            <v>(30ℓ/ａ : 신설)</v>
          </cell>
          <cell r="G1034" t="str">
            <v>ａ</v>
          </cell>
          <cell r="H1034">
            <v>0</v>
          </cell>
        </row>
        <row r="1035">
          <cell r="A1035" t="str">
            <v>D01731</v>
          </cell>
          <cell r="B1035">
            <v>1190</v>
          </cell>
          <cell r="C1035" t="str">
            <v>나</v>
          </cell>
          <cell r="D1035">
            <v>9847620</v>
          </cell>
          <cell r="E1035" t="str">
            <v>택코팅</v>
          </cell>
          <cell r="F1035" t="str">
            <v>(50ℓ/ａ : 확장)</v>
          </cell>
          <cell r="G1035" t="str">
            <v>ａ</v>
          </cell>
          <cell r="H1035">
            <v>0</v>
          </cell>
        </row>
        <row r="1036">
          <cell r="A1036" t="str">
            <v>E2</v>
          </cell>
          <cell r="B1036">
            <v>0</v>
          </cell>
          <cell r="C1036" t="str">
            <v>계</v>
          </cell>
          <cell r="D1036">
            <v>9847623</v>
          </cell>
        </row>
        <row r="1037">
          <cell r="A1037" t="str">
            <v>T2</v>
          </cell>
          <cell r="B1037">
            <v>1040</v>
          </cell>
          <cell r="C1037" t="str">
            <v>16)</v>
          </cell>
          <cell r="D1037">
            <v>9847626</v>
          </cell>
          <cell r="E1037" t="str">
            <v>아스콘기층</v>
          </cell>
          <cell r="H1037">
            <v>0</v>
          </cell>
        </row>
        <row r="1038">
          <cell r="A1038" t="str">
            <v>D01338</v>
          </cell>
          <cell r="B1038">
            <v>19023</v>
          </cell>
          <cell r="C1038" t="str">
            <v>가.</v>
          </cell>
          <cell r="D1038">
            <v>9847632</v>
          </cell>
          <cell r="E1038" t="str">
            <v>아스콘기층구입,운반</v>
          </cell>
          <cell r="G1038" t="str">
            <v>TON</v>
          </cell>
          <cell r="H1038">
            <v>0</v>
          </cell>
        </row>
        <row r="1039">
          <cell r="A1039" t="str">
            <v>D02334</v>
          </cell>
          <cell r="B1039">
            <v>20</v>
          </cell>
          <cell r="C1039" t="str">
            <v>나</v>
          </cell>
          <cell r="D1039">
            <v>9848555</v>
          </cell>
          <cell r="E1039" t="str">
            <v>기층아스콘포설및다짐</v>
          </cell>
          <cell r="F1039" t="str">
            <v>(T = 8.0Cm)</v>
          </cell>
          <cell r="G1039" t="str">
            <v>a</v>
          </cell>
          <cell r="H1039">
            <v>0</v>
          </cell>
        </row>
        <row r="1040">
          <cell r="A1040" t="str">
            <v>D01696</v>
          </cell>
          <cell r="B1040">
            <v>30</v>
          </cell>
          <cell r="C1040" t="str">
            <v>다</v>
          </cell>
          <cell r="D1040">
            <v>9849477</v>
          </cell>
          <cell r="E1040" t="str">
            <v>아스콘기층포설및다짐</v>
          </cell>
          <cell r="F1040" t="str">
            <v>(T=20Cm)</v>
          </cell>
          <cell r="G1040" t="str">
            <v>a</v>
          </cell>
          <cell r="H1040">
            <v>0</v>
          </cell>
        </row>
        <row r="1041">
          <cell r="A1041" t="str">
            <v>E2</v>
          </cell>
          <cell r="B1041">
            <v>0</v>
          </cell>
          <cell r="C1041" t="str">
            <v>계</v>
          </cell>
          <cell r="D1041">
            <v>9849785</v>
          </cell>
        </row>
        <row r="1042">
          <cell r="A1042" t="str">
            <v>T2</v>
          </cell>
          <cell r="B1042">
            <v>1046</v>
          </cell>
          <cell r="C1042" t="str">
            <v>17)</v>
          </cell>
          <cell r="D1042">
            <v>9850156</v>
          </cell>
          <cell r="E1042" t="str">
            <v>아스콘표층</v>
          </cell>
          <cell r="H1042">
            <v>0</v>
          </cell>
        </row>
        <row r="1043">
          <cell r="A1043" t="str">
            <v>D00972</v>
          </cell>
          <cell r="B1043">
            <v>13777</v>
          </cell>
          <cell r="C1043" t="str">
            <v>가.</v>
          </cell>
          <cell r="D1043">
            <v>9850182</v>
          </cell>
          <cell r="E1043" t="str">
            <v>아스콘표층구입,운반</v>
          </cell>
          <cell r="G1043" t="str">
            <v>TON</v>
          </cell>
          <cell r="H1043">
            <v>0</v>
          </cell>
        </row>
        <row r="1044">
          <cell r="A1044" t="str">
            <v>D01701</v>
          </cell>
          <cell r="B1044">
            <v>12</v>
          </cell>
          <cell r="C1044" t="str">
            <v>나</v>
          </cell>
          <cell r="D1044">
            <v>9850202</v>
          </cell>
          <cell r="E1044" t="str">
            <v>아스콘표층포설및다짐</v>
          </cell>
          <cell r="F1044" t="str">
            <v>(T= 5Cm)</v>
          </cell>
          <cell r="G1044" t="str">
            <v>a</v>
          </cell>
          <cell r="H1044">
            <v>0</v>
          </cell>
        </row>
        <row r="1045">
          <cell r="A1045" t="str">
            <v>D00727</v>
          </cell>
          <cell r="B1045">
            <v>214</v>
          </cell>
          <cell r="C1045" t="str">
            <v>다</v>
          </cell>
          <cell r="D1045">
            <v>9850231</v>
          </cell>
          <cell r="E1045" t="str">
            <v>아스콘표층포설및다짐</v>
          </cell>
          <cell r="F1045" t="str">
            <v>(T= 8cm)</v>
          </cell>
          <cell r="G1045" t="str">
            <v>a</v>
          </cell>
          <cell r="H1045">
            <v>0</v>
          </cell>
        </row>
        <row r="1046">
          <cell r="A1046" t="str">
            <v>D01700</v>
          </cell>
          <cell r="B1046">
            <v>299</v>
          </cell>
          <cell r="C1046" t="str">
            <v>라</v>
          </cell>
          <cell r="D1046">
            <v>9850259</v>
          </cell>
          <cell r="E1046" t="str">
            <v>아스콘표층포설및다짐</v>
          </cell>
          <cell r="F1046" t="str">
            <v>(T=10Cm)</v>
          </cell>
          <cell r="G1046" t="str">
            <v>a</v>
          </cell>
          <cell r="H1046">
            <v>0</v>
          </cell>
        </row>
        <row r="1047">
          <cell r="A1047" t="str">
            <v>E2</v>
          </cell>
          <cell r="B1047">
            <v>0</v>
          </cell>
          <cell r="C1047" t="str">
            <v>계</v>
          </cell>
          <cell r="D1047">
            <v>9850414</v>
          </cell>
        </row>
        <row r="1048">
          <cell r="A1048" t="str">
            <v>T2</v>
          </cell>
          <cell r="B1048">
            <v>1050</v>
          </cell>
          <cell r="C1048" t="str">
            <v>18)</v>
          </cell>
          <cell r="D1048">
            <v>9850542</v>
          </cell>
          <cell r="E1048" t="str">
            <v>길어깨포장</v>
          </cell>
          <cell r="H1048">
            <v>0</v>
          </cell>
        </row>
        <row r="1049">
          <cell r="A1049" t="str">
            <v>D01455</v>
          </cell>
          <cell r="B1049">
            <v>177</v>
          </cell>
          <cell r="C1049" t="str">
            <v>나</v>
          </cell>
          <cell r="D1049">
            <v>9850607</v>
          </cell>
          <cell r="E1049" t="str">
            <v>기층아스콘포설및다짐</v>
          </cell>
          <cell r="F1049" t="str">
            <v>(T=10cm)</v>
          </cell>
          <cell r="G1049" t="str">
            <v>a</v>
          </cell>
          <cell r="H1049">
            <v>0</v>
          </cell>
        </row>
        <row r="1050">
          <cell r="A1050" t="str">
            <v>D01696</v>
          </cell>
          <cell r="B1050">
            <v>31</v>
          </cell>
          <cell r="C1050" t="str">
            <v>다</v>
          </cell>
          <cell r="D1050">
            <v>9850645</v>
          </cell>
          <cell r="E1050" t="str">
            <v>아스콘기층포설및다짐</v>
          </cell>
          <cell r="F1050" t="str">
            <v>(T=20Cm)</v>
          </cell>
          <cell r="G1050" t="str">
            <v>a</v>
          </cell>
          <cell r="H1050">
            <v>0</v>
          </cell>
        </row>
        <row r="1051">
          <cell r="A1051" t="str">
            <v>E2</v>
          </cell>
          <cell r="B1051">
            <v>0</v>
          </cell>
          <cell r="C1051" t="str">
            <v>계</v>
          </cell>
          <cell r="D1051">
            <v>9850800</v>
          </cell>
        </row>
        <row r="1052">
          <cell r="A1052" t="str">
            <v>D00780</v>
          </cell>
          <cell r="B1052">
            <v>1</v>
          </cell>
          <cell r="C1052" t="str">
            <v>20)</v>
          </cell>
          <cell r="D1052">
            <v>9852025</v>
          </cell>
          <cell r="E1052" t="str">
            <v>크라샤 설치 및 철거</v>
          </cell>
          <cell r="F1052" t="str">
            <v>(150 TON)</v>
          </cell>
          <cell r="G1052" t="str">
            <v>식</v>
          </cell>
          <cell r="H1052">
            <v>0</v>
          </cell>
        </row>
        <row r="1053">
          <cell r="A1053" t="str">
            <v>T2</v>
          </cell>
          <cell r="B1053">
            <v>1055</v>
          </cell>
          <cell r="C1053" t="str">
            <v>21)</v>
          </cell>
          <cell r="D1053">
            <v>9853249</v>
          </cell>
          <cell r="E1053" t="str">
            <v>배치플랜트</v>
          </cell>
          <cell r="H1053">
            <v>0</v>
          </cell>
        </row>
        <row r="1054">
          <cell r="A1054" t="str">
            <v>D00520</v>
          </cell>
          <cell r="B1054">
            <v>1</v>
          </cell>
          <cell r="C1054" t="str">
            <v>가.</v>
          </cell>
          <cell r="D1054">
            <v>9853313</v>
          </cell>
          <cell r="E1054" t="str">
            <v>배치플랜트 설치공</v>
          </cell>
          <cell r="F1054" t="str">
            <v>(120m3/hr 1기)</v>
          </cell>
          <cell r="G1054" t="str">
            <v>식</v>
          </cell>
          <cell r="H1054">
            <v>0</v>
          </cell>
        </row>
        <row r="1055">
          <cell r="A1055" t="str">
            <v>D00521</v>
          </cell>
          <cell r="B1055">
            <v>1</v>
          </cell>
          <cell r="C1055" t="str">
            <v>나.</v>
          </cell>
          <cell r="D1055">
            <v>9853441</v>
          </cell>
          <cell r="E1055" t="str">
            <v>배치플랜트 철거공</v>
          </cell>
          <cell r="F1055" t="str">
            <v>(120m3/hr 1기)</v>
          </cell>
          <cell r="G1055" t="str">
            <v>식</v>
          </cell>
          <cell r="H1055">
            <v>0</v>
          </cell>
        </row>
        <row r="1056">
          <cell r="A1056" t="str">
            <v>E2</v>
          </cell>
          <cell r="B1056">
            <v>0</v>
          </cell>
          <cell r="C1056" t="str">
            <v>계</v>
          </cell>
          <cell r="D1056">
            <v>9853442</v>
          </cell>
        </row>
        <row r="1057">
          <cell r="A1057" t="str">
            <v>D00057</v>
          </cell>
          <cell r="B1057">
            <v>2.0699999999999998</v>
          </cell>
          <cell r="C1057" t="str">
            <v>22)</v>
          </cell>
          <cell r="D1057">
            <v>9853559</v>
          </cell>
          <cell r="E1057" t="str">
            <v>포장장비 임대료</v>
          </cell>
          <cell r="F1057" t="str">
            <v>(2차선 포설장비)</v>
          </cell>
          <cell r="G1057" t="str">
            <v>개월</v>
          </cell>
          <cell r="H1057">
            <v>0</v>
          </cell>
        </row>
        <row r="1058">
          <cell r="A1058" t="str">
            <v>T2</v>
          </cell>
          <cell r="B1058">
            <v>1062</v>
          </cell>
          <cell r="C1058" t="str">
            <v>23)</v>
          </cell>
          <cell r="D1058">
            <v>9853675</v>
          </cell>
          <cell r="E1058" t="str">
            <v>쇄석골재생산및운반</v>
          </cell>
          <cell r="H1058">
            <v>0</v>
          </cell>
        </row>
        <row r="1059">
          <cell r="A1059" t="str">
            <v>D00789</v>
          </cell>
          <cell r="B1059">
            <v>1213</v>
          </cell>
          <cell r="C1059" t="str">
            <v>나</v>
          </cell>
          <cell r="D1059">
            <v>9853849</v>
          </cell>
          <cell r="E1059" t="str">
            <v>쇄석골재 생산</v>
          </cell>
          <cell r="F1059" t="str">
            <v>(D=19M/M)</v>
          </cell>
          <cell r="G1059" t="str">
            <v>TON</v>
          </cell>
          <cell r="H1059">
            <v>0</v>
          </cell>
        </row>
        <row r="1060">
          <cell r="A1060" t="str">
            <v>D00791</v>
          </cell>
          <cell r="B1060">
            <v>531</v>
          </cell>
          <cell r="C1060" t="str">
            <v>다</v>
          </cell>
          <cell r="D1060">
            <v>9853878</v>
          </cell>
          <cell r="E1060" t="str">
            <v>쇄석골재 생산</v>
          </cell>
          <cell r="F1060" t="str">
            <v>(D=25M/M)</v>
          </cell>
          <cell r="G1060" t="str">
            <v>TON</v>
          </cell>
          <cell r="H1060">
            <v>0</v>
          </cell>
        </row>
        <row r="1061">
          <cell r="A1061" t="str">
            <v>D00792</v>
          </cell>
          <cell r="B1061">
            <v>16425</v>
          </cell>
          <cell r="C1061" t="str">
            <v>라</v>
          </cell>
          <cell r="D1061">
            <v>9853907</v>
          </cell>
          <cell r="E1061" t="str">
            <v>쇄석골재 생산</v>
          </cell>
          <cell r="F1061" t="str">
            <v>(D=32M/M:현장암유용)</v>
          </cell>
          <cell r="G1061" t="str">
            <v>TON</v>
          </cell>
          <cell r="H1061">
            <v>0</v>
          </cell>
        </row>
        <row r="1062">
          <cell r="A1062" t="str">
            <v>D00793</v>
          </cell>
          <cell r="B1062">
            <v>10912</v>
          </cell>
          <cell r="C1062" t="str">
            <v>마</v>
          </cell>
          <cell r="D1062">
            <v>9853923</v>
          </cell>
          <cell r="E1062" t="str">
            <v>쇄석골재 생산</v>
          </cell>
          <cell r="F1062" t="str">
            <v>(D=40M/M:현장암유용)</v>
          </cell>
          <cell r="G1062" t="str">
            <v>TON</v>
          </cell>
          <cell r="H1062">
            <v>0</v>
          </cell>
        </row>
        <row r="1063">
          <cell r="A1063" t="str">
            <v>E2</v>
          </cell>
          <cell r="B1063">
            <v>0</v>
          </cell>
          <cell r="C1063" t="str">
            <v>계</v>
          </cell>
          <cell r="D1063">
            <v>9853971</v>
          </cell>
        </row>
        <row r="1064">
          <cell r="A1064" t="str">
            <v>E4</v>
          </cell>
          <cell r="B1064">
            <v>0</v>
          </cell>
          <cell r="C1064" t="str">
            <v>총계</v>
          </cell>
          <cell r="D1064">
            <v>9854235</v>
          </cell>
        </row>
        <row r="1065">
          <cell r="A1065" t="str">
            <v>T4</v>
          </cell>
          <cell r="B1065">
            <v>1141</v>
          </cell>
          <cell r="C1065" t="str">
            <v>6.</v>
          </cell>
          <cell r="D1065">
            <v>9854239</v>
          </cell>
          <cell r="E1065" t="str">
            <v>안전시설공</v>
          </cell>
          <cell r="H1065">
            <v>0</v>
          </cell>
        </row>
        <row r="1066">
          <cell r="A1066" t="str">
            <v>T2</v>
          </cell>
          <cell r="B1066">
            <v>1079</v>
          </cell>
          <cell r="C1066" t="str">
            <v>1)</v>
          </cell>
          <cell r="D1066">
            <v>9854367</v>
          </cell>
          <cell r="E1066" t="str">
            <v>교통표지판</v>
          </cell>
          <cell r="H1066">
            <v>0</v>
          </cell>
        </row>
        <row r="1067">
          <cell r="A1067" t="str">
            <v>D01623</v>
          </cell>
          <cell r="B1067">
            <v>16</v>
          </cell>
          <cell r="C1067" t="str">
            <v>가</v>
          </cell>
          <cell r="D1067">
            <v>9854522</v>
          </cell>
          <cell r="E1067" t="str">
            <v>삼각표지판</v>
          </cell>
          <cell r="F1067" t="str">
            <v>(ㅿ120Cm)</v>
          </cell>
          <cell r="G1067" t="str">
            <v>EA</v>
          </cell>
          <cell r="H1067">
            <v>0</v>
          </cell>
        </row>
        <row r="1068">
          <cell r="A1068" t="str">
            <v>D02310</v>
          </cell>
          <cell r="B1068">
            <v>4</v>
          </cell>
          <cell r="C1068" t="str">
            <v>나</v>
          </cell>
          <cell r="D1068">
            <v>9854561</v>
          </cell>
          <cell r="E1068" t="str">
            <v>삼각표지판(2중)</v>
          </cell>
          <cell r="F1068" t="str">
            <v>(ㅿ120Cm)</v>
          </cell>
          <cell r="G1068" t="str">
            <v>EA</v>
          </cell>
          <cell r="H1068">
            <v>0</v>
          </cell>
        </row>
        <row r="1069">
          <cell r="A1069" t="str">
            <v>D02311</v>
          </cell>
          <cell r="B1069">
            <v>4</v>
          </cell>
          <cell r="C1069" t="str">
            <v>다</v>
          </cell>
          <cell r="D1069">
            <v>9854580</v>
          </cell>
          <cell r="E1069" t="str">
            <v>삼각표지판(2중)</v>
          </cell>
          <cell r="F1069" t="str">
            <v>(ㅿ120Cm+○120cm)</v>
          </cell>
          <cell r="G1069" t="str">
            <v>EA</v>
          </cell>
          <cell r="H1069">
            <v>0</v>
          </cell>
        </row>
        <row r="1070">
          <cell r="A1070" t="str">
            <v>D02137</v>
          </cell>
          <cell r="B1070">
            <v>8</v>
          </cell>
          <cell r="C1070" t="str">
            <v>라</v>
          </cell>
          <cell r="D1070">
            <v>9854599</v>
          </cell>
          <cell r="E1070" t="str">
            <v>원형표지판</v>
          </cell>
          <cell r="F1070" t="str">
            <v>(○120cm)</v>
          </cell>
          <cell r="G1070" t="str">
            <v>EA</v>
          </cell>
          <cell r="H1070">
            <v>0</v>
          </cell>
        </row>
        <row r="1071">
          <cell r="A1071" t="str">
            <v>D02312</v>
          </cell>
          <cell r="B1071">
            <v>12</v>
          </cell>
          <cell r="C1071" t="str">
            <v>마</v>
          </cell>
          <cell r="D1071">
            <v>9854619</v>
          </cell>
          <cell r="E1071" t="str">
            <v>원형표지판</v>
          </cell>
          <cell r="F1071" t="str">
            <v>(○120cm;부착식)</v>
          </cell>
          <cell r="G1071" t="str">
            <v>EA</v>
          </cell>
          <cell r="H1071">
            <v>0</v>
          </cell>
        </row>
        <row r="1072">
          <cell r="A1072" t="str">
            <v>D02281</v>
          </cell>
          <cell r="B1072">
            <v>6</v>
          </cell>
          <cell r="C1072" t="str">
            <v>바</v>
          </cell>
          <cell r="D1072">
            <v>9854638</v>
          </cell>
          <cell r="E1072" t="str">
            <v>오각표지판</v>
          </cell>
          <cell r="F1072" t="str">
            <v>(횡단보도:￠840mm)</v>
          </cell>
          <cell r="G1072" t="str">
            <v>ea</v>
          </cell>
          <cell r="H1072">
            <v>0</v>
          </cell>
        </row>
        <row r="1073">
          <cell r="A1073" t="str">
            <v>D02282</v>
          </cell>
          <cell r="B1073">
            <v>11</v>
          </cell>
          <cell r="C1073" t="str">
            <v>사</v>
          </cell>
          <cell r="D1073">
            <v>9854657</v>
          </cell>
          <cell r="E1073" t="str">
            <v>2방향안내표지판</v>
          </cell>
          <cell r="F1073" t="str">
            <v>(4000 x 2500)</v>
          </cell>
          <cell r="G1073" t="str">
            <v>ea</v>
          </cell>
          <cell r="H1073">
            <v>0</v>
          </cell>
        </row>
        <row r="1074">
          <cell r="A1074" t="str">
            <v>D02283</v>
          </cell>
          <cell r="B1074">
            <v>2</v>
          </cell>
          <cell r="C1074" t="str">
            <v>아</v>
          </cell>
          <cell r="D1074">
            <v>9854667</v>
          </cell>
          <cell r="E1074" t="str">
            <v>3방향안내표지판</v>
          </cell>
          <cell r="F1074" t="str">
            <v>(5000 x 2500)</v>
          </cell>
          <cell r="G1074" t="str">
            <v>ea</v>
          </cell>
          <cell r="H1074">
            <v>0</v>
          </cell>
        </row>
        <row r="1075">
          <cell r="A1075" t="str">
            <v>D02284</v>
          </cell>
          <cell r="B1075">
            <v>3</v>
          </cell>
          <cell r="C1075" t="str">
            <v>자</v>
          </cell>
          <cell r="D1075">
            <v>9854669</v>
          </cell>
          <cell r="E1075" t="str">
            <v>이정표지판,군계표지</v>
          </cell>
          <cell r="F1075" t="str">
            <v>(3000 x 2000)</v>
          </cell>
          <cell r="G1075" t="str">
            <v>ea</v>
          </cell>
          <cell r="H1075">
            <v>0</v>
          </cell>
        </row>
        <row r="1076">
          <cell r="A1076" t="str">
            <v>D02313</v>
          </cell>
          <cell r="B1076">
            <v>1</v>
          </cell>
          <cell r="C1076" t="str">
            <v>차</v>
          </cell>
          <cell r="D1076">
            <v>9854670</v>
          </cell>
          <cell r="E1076" t="str">
            <v>2지명방향표지판</v>
          </cell>
          <cell r="F1076" t="str">
            <v>(3400 x 2300)</v>
          </cell>
          <cell r="G1076" t="str">
            <v>ea</v>
          </cell>
          <cell r="H1076">
            <v>0</v>
          </cell>
        </row>
        <row r="1077">
          <cell r="A1077" t="str">
            <v>D02285</v>
          </cell>
          <cell r="B1077">
            <v>2</v>
          </cell>
          <cell r="C1077" t="str">
            <v>카</v>
          </cell>
          <cell r="D1077">
            <v>9854798</v>
          </cell>
          <cell r="E1077" t="str">
            <v>나가는곳</v>
          </cell>
          <cell r="F1077" t="str">
            <v>(3000 x 1200)</v>
          </cell>
          <cell r="G1077" t="str">
            <v>ea</v>
          </cell>
          <cell r="H1077">
            <v>0</v>
          </cell>
        </row>
        <row r="1078">
          <cell r="A1078" t="str">
            <v>D02285</v>
          </cell>
          <cell r="B1078">
            <v>2</v>
          </cell>
          <cell r="C1078" t="str">
            <v>타</v>
          </cell>
          <cell r="D1078">
            <v>9854958</v>
          </cell>
          <cell r="E1078" t="str">
            <v>단일노선표시</v>
          </cell>
          <cell r="F1078" t="str">
            <v>(1200 x 1100)</v>
          </cell>
          <cell r="G1078" t="str">
            <v>ea</v>
          </cell>
          <cell r="H1078">
            <v>0</v>
          </cell>
        </row>
        <row r="1079">
          <cell r="A1079" t="str">
            <v>D02284</v>
          </cell>
          <cell r="B1079">
            <v>2</v>
          </cell>
          <cell r="C1079" t="str">
            <v>파</v>
          </cell>
          <cell r="D1079">
            <v>9855446</v>
          </cell>
          <cell r="E1079" t="str">
            <v>교량표지</v>
          </cell>
          <cell r="F1079" t="str">
            <v>(3000 x 2000)</v>
          </cell>
          <cell r="G1079" t="str">
            <v>ea</v>
          </cell>
          <cell r="H1079">
            <v>0</v>
          </cell>
        </row>
        <row r="1080">
          <cell r="A1080" t="str">
            <v>E2</v>
          </cell>
          <cell r="B1080">
            <v>0</v>
          </cell>
          <cell r="C1080" t="str">
            <v>계</v>
          </cell>
          <cell r="D1080">
            <v>9855934</v>
          </cell>
        </row>
        <row r="1081">
          <cell r="A1081" t="str">
            <v>T2</v>
          </cell>
          <cell r="B1081">
            <v>1093</v>
          </cell>
          <cell r="C1081" t="str">
            <v>2)</v>
          </cell>
          <cell r="D1081">
            <v>9856174</v>
          </cell>
          <cell r="E1081" t="str">
            <v>시선유도표지</v>
          </cell>
          <cell r="H1081">
            <v>0</v>
          </cell>
        </row>
        <row r="1082">
          <cell r="A1082" t="str">
            <v>D00878</v>
          </cell>
          <cell r="B1082">
            <v>71</v>
          </cell>
          <cell r="C1082" t="str">
            <v>가</v>
          </cell>
          <cell r="D1082">
            <v>9856294</v>
          </cell>
          <cell r="E1082" t="str">
            <v>데리네이타</v>
          </cell>
          <cell r="F1082" t="str">
            <v>(토공용가이드포스트)</v>
          </cell>
          <cell r="G1082" t="str">
            <v>EA</v>
          </cell>
          <cell r="H1082">
            <v>0</v>
          </cell>
        </row>
        <row r="1083">
          <cell r="A1083" t="str">
            <v>D00866</v>
          </cell>
          <cell r="B1083">
            <v>467</v>
          </cell>
          <cell r="C1083" t="str">
            <v>나</v>
          </cell>
          <cell r="D1083">
            <v>9856354</v>
          </cell>
          <cell r="E1083" t="str">
            <v>데리네이터</v>
          </cell>
          <cell r="F1083" t="str">
            <v>(가드레일용)</v>
          </cell>
          <cell r="G1083" t="str">
            <v>EA</v>
          </cell>
          <cell r="H1083">
            <v>0</v>
          </cell>
        </row>
        <row r="1084">
          <cell r="A1084" t="str">
            <v>D00869</v>
          </cell>
          <cell r="B1084">
            <v>86</v>
          </cell>
          <cell r="C1084" t="str">
            <v>다</v>
          </cell>
          <cell r="D1084">
            <v>9856384</v>
          </cell>
          <cell r="E1084" t="str">
            <v>데리네이터</v>
          </cell>
          <cell r="F1084" t="str">
            <v>(옹벽용)</v>
          </cell>
          <cell r="G1084" t="str">
            <v>EA</v>
          </cell>
          <cell r="H1084">
            <v>0</v>
          </cell>
        </row>
        <row r="1085">
          <cell r="A1085" t="str">
            <v>D00867</v>
          </cell>
          <cell r="B1085">
            <v>49</v>
          </cell>
          <cell r="C1085" t="str">
            <v>라</v>
          </cell>
          <cell r="D1085">
            <v>9856399</v>
          </cell>
          <cell r="E1085" t="str">
            <v>데리네이터</v>
          </cell>
          <cell r="F1085" t="str">
            <v>(교량용)</v>
          </cell>
          <cell r="G1085" t="str">
            <v>EA</v>
          </cell>
          <cell r="H1085">
            <v>0</v>
          </cell>
        </row>
        <row r="1086">
          <cell r="A1086" t="str">
            <v>T1</v>
          </cell>
          <cell r="B1086">
            <v>1088</v>
          </cell>
          <cell r="C1086" t="str">
            <v>마</v>
          </cell>
          <cell r="D1086">
            <v>9856408</v>
          </cell>
          <cell r="E1086" t="str">
            <v>도로표지병</v>
          </cell>
          <cell r="H1086">
            <v>0</v>
          </cell>
        </row>
        <row r="1087">
          <cell r="A1087" t="str">
            <v>D00879</v>
          </cell>
          <cell r="B1087">
            <v>769</v>
          </cell>
          <cell r="C1087" t="str">
            <v>a</v>
          </cell>
          <cell r="D1087">
            <v>9856409</v>
          </cell>
          <cell r="E1087" t="str">
            <v>도로표지병</v>
          </cell>
          <cell r="F1087" t="str">
            <v>(단면)</v>
          </cell>
          <cell r="G1087" t="str">
            <v>EA</v>
          </cell>
          <cell r="H1087">
            <v>0</v>
          </cell>
        </row>
        <row r="1088">
          <cell r="A1088" t="str">
            <v>D02295</v>
          </cell>
          <cell r="B1088">
            <v>522</v>
          </cell>
          <cell r="C1088" t="str">
            <v>b</v>
          </cell>
          <cell r="D1088">
            <v>9856410</v>
          </cell>
          <cell r="E1088" t="str">
            <v>도로표지병</v>
          </cell>
          <cell r="F1088" t="str">
            <v>(양면)</v>
          </cell>
          <cell r="G1088" t="str">
            <v>EA</v>
          </cell>
          <cell r="H1088">
            <v>0</v>
          </cell>
        </row>
        <row r="1089">
          <cell r="A1089" t="str">
            <v>E1</v>
          </cell>
          <cell r="B1089">
            <v>0</v>
          </cell>
          <cell r="C1089" t="str">
            <v>소계</v>
          </cell>
          <cell r="D1089">
            <v>9856474</v>
          </cell>
        </row>
        <row r="1090">
          <cell r="A1090" t="str">
            <v>T1</v>
          </cell>
          <cell r="B1090">
            <v>1092</v>
          </cell>
          <cell r="C1090" t="str">
            <v>사</v>
          </cell>
          <cell r="D1090">
            <v>9856490</v>
          </cell>
          <cell r="E1090" t="str">
            <v>갈매기표지판</v>
          </cell>
          <cell r="H1090">
            <v>0</v>
          </cell>
        </row>
        <row r="1091">
          <cell r="A1091" t="str">
            <v>D01612</v>
          </cell>
          <cell r="B1091">
            <v>16</v>
          </cell>
          <cell r="C1091" t="str">
            <v>a</v>
          </cell>
          <cell r="D1091">
            <v>9856506</v>
          </cell>
          <cell r="E1091" t="str">
            <v>갈매기표지판</v>
          </cell>
          <cell r="F1091" t="str">
            <v>(단면)</v>
          </cell>
          <cell r="G1091" t="str">
            <v>EA</v>
          </cell>
          <cell r="H1091">
            <v>0</v>
          </cell>
        </row>
        <row r="1092">
          <cell r="A1092" t="str">
            <v>D00892</v>
          </cell>
          <cell r="B1092">
            <v>72</v>
          </cell>
          <cell r="C1092" t="str">
            <v>b</v>
          </cell>
          <cell r="D1092">
            <v>9856538</v>
          </cell>
          <cell r="E1092" t="str">
            <v>갈매기표지판</v>
          </cell>
          <cell r="F1092" t="str">
            <v>(양면)</v>
          </cell>
          <cell r="G1092" t="str">
            <v>EA</v>
          </cell>
          <cell r="H1092">
            <v>0</v>
          </cell>
        </row>
        <row r="1093">
          <cell r="A1093" t="str">
            <v>E1</v>
          </cell>
          <cell r="B1093">
            <v>0</v>
          </cell>
          <cell r="C1093" t="str">
            <v>소계</v>
          </cell>
          <cell r="D1093">
            <v>9856539</v>
          </cell>
        </row>
        <row r="1094">
          <cell r="A1094" t="str">
            <v>E2</v>
          </cell>
          <cell r="B1094">
            <v>0</v>
          </cell>
          <cell r="C1094" t="str">
            <v>계</v>
          </cell>
          <cell r="D1094">
            <v>9856667</v>
          </cell>
        </row>
        <row r="1095">
          <cell r="A1095" t="str">
            <v>T2</v>
          </cell>
          <cell r="B1095">
            <v>1100</v>
          </cell>
          <cell r="C1095" t="str">
            <v>3)</v>
          </cell>
          <cell r="D1095">
            <v>9856670</v>
          </cell>
          <cell r="E1095" t="str">
            <v>차선도색</v>
          </cell>
          <cell r="H1095">
            <v>0</v>
          </cell>
        </row>
        <row r="1096">
          <cell r="A1096" t="str">
            <v>D00871</v>
          </cell>
          <cell r="B1096">
            <v>3000</v>
          </cell>
          <cell r="C1096" t="str">
            <v>가</v>
          </cell>
          <cell r="D1096">
            <v>9856790</v>
          </cell>
          <cell r="E1096" t="str">
            <v>차선도색</v>
          </cell>
          <cell r="F1096" t="str">
            <v>(황색:융착성)</v>
          </cell>
          <cell r="G1096" t="str">
            <v>M2</v>
          </cell>
          <cell r="H1096">
            <v>0</v>
          </cell>
        </row>
        <row r="1097">
          <cell r="A1097" t="str">
            <v>D02272</v>
          </cell>
          <cell r="B1097">
            <v>300</v>
          </cell>
          <cell r="C1097" t="str">
            <v>나</v>
          </cell>
          <cell r="D1097">
            <v>9856850</v>
          </cell>
          <cell r="E1097" t="str">
            <v>차선도색</v>
          </cell>
          <cell r="F1097" t="str">
            <v>(황색:상온형)</v>
          </cell>
          <cell r="G1097" t="str">
            <v>M2</v>
          </cell>
          <cell r="H1097">
            <v>0</v>
          </cell>
        </row>
        <row r="1098">
          <cell r="A1098" t="str">
            <v>D00870</v>
          </cell>
          <cell r="B1098">
            <v>3500</v>
          </cell>
          <cell r="C1098" t="str">
            <v>다</v>
          </cell>
          <cell r="D1098">
            <v>9856910</v>
          </cell>
          <cell r="E1098" t="str">
            <v>차선도색</v>
          </cell>
          <cell r="F1098" t="str">
            <v>(백색:융착성)</v>
          </cell>
          <cell r="G1098" t="str">
            <v>M2</v>
          </cell>
          <cell r="H1098">
            <v>0</v>
          </cell>
        </row>
        <row r="1099">
          <cell r="A1099" t="str">
            <v>D02273</v>
          </cell>
          <cell r="B1099">
            <v>1500</v>
          </cell>
          <cell r="C1099" t="str">
            <v>라</v>
          </cell>
          <cell r="D1099">
            <v>9856955</v>
          </cell>
          <cell r="E1099" t="str">
            <v>차선도색(파선)</v>
          </cell>
          <cell r="F1099" t="str">
            <v>(백색:융착성)</v>
          </cell>
          <cell r="G1099" t="str">
            <v>M2</v>
          </cell>
          <cell r="H1099">
            <v>0</v>
          </cell>
        </row>
        <row r="1100">
          <cell r="A1100" t="str">
            <v>D02274</v>
          </cell>
          <cell r="B1100">
            <v>2200</v>
          </cell>
          <cell r="C1100" t="str">
            <v>마</v>
          </cell>
          <cell r="D1100">
            <v>9857113</v>
          </cell>
          <cell r="E1100" t="str">
            <v>차선도색</v>
          </cell>
          <cell r="F1100" t="str">
            <v>(백색:상온형)</v>
          </cell>
          <cell r="G1100" t="str">
            <v>M2</v>
          </cell>
          <cell r="H1100">
            <v>0</v>
          </cell>
        </row>
        <row r="1101">
          <cell r="A1101" t="str">
            <v>E2</v>
          </cell>
          <cell r="B1101">
            <v>0</v>
          </cell>
          <cell r="C1101" t="str">
            <v>계</v>
          </cell>
          <cell r="D1101">
            <v>9857150</v>
          </cell>
        </row>
        <row r="1102">
          <cell r="A1102" t="str">
            <v>T2</v>
          </cell>
          <cell r="B1102">
            <v>1106</v>
          </cell>
          <cell r="C1102" t="str">
            <v>4)</v>
          </cell>
          <cell r="D1102">
            <v>9858661</v>
          </cell>
          <cell r="E1102" t="str">
            <v>가드레일</v>
          </cell>
          <cell r="H1102">
            <v>0</v>
          </cell>
        </row>
        <row r="1103">
          <cell r="A1103" t="str">
            <v>D01458</v>
          </cell>
          <cell r="B1103">
            <v>2435</v>
          </cell>
          <cell r="C1103" t="str">
            <v>가.</v>
          </cell>
          <cell r="D1103">
            <v>9858669</v>
          </cell>
          <cell r="E1103" t="str">
            <v>표준 레일</v>
          </cell>
          <cell r="G1103" t="str">
            <v>경간</v>
          </cell>
          <cell r="H1103">
            <v>0</v>
          </cell>
        </row>
        <row r="1104">
          <cell r="A1104" t="str">
            <v>D01260</v>
          </cell>
          <cell r="B1104">
            <v>62</v>
          </cell>
          <cell r="C1104" t="str">
            <v>나.</v>
          </cell>
          <cell r="D1104">
            <v>9858673</v>
          </cell>
          <cell r="E1104" t="str">
            <v>단부 레일</v>
          </cell>
          <cell r="G1104" t="str">
            <v>EA</v>
          </cell>
          <cell r="H1104">
            <v>0</v>
          </cell>
        </row>
        <row r="1105">
          <cell r="A1105" t="str">
            <v>D00872</v>
          </cell>
          <cell r="B1105">
            <v>2477</v>
          </cell>
          <cell r="C1105" t="str">
            <v>다.</v>
          </cell>
          <cell r="D1105">
            <v>9858675</v>
          </cell>
          <cell r="E1105" t="str">
            <v>레일포스트</v>
          </cell>
          <cell r="F1105" t="str">
            <v>(L=2.2m)</v>
          </cell>
          <cell r="G1105" t="str">
            <v>EA</v>
          </cell>
          <cell r="H1105">
            <v>0</v>
          </cell>
        </row>
        <row r="1106">
          <cell r="A1106" t="str">
            <v>D00877</v>
          </cell>
          <cell r="B1106">
            <v>54</v>
          </cell>
          <cell r="C1106" t="str">
            <v>라.</v>
          </cell>
          <cell r="D1106">
            <v>9858676</v>
          </cell>
          <cell r="E1106" t="str">
            <v>단부콘크리트</v>
          </cell>
          <cell r="G1106" t="str">
            <v>EA</v>
          </cell>
          <cell r="H1106">
            <v>0</v>
          </cell>
        </row>
        <row r="1107">
          <cell r="A1107" t="str">
            <v>E2</v>
          </cell>
          <cell r="B1107">
            <v>0</v>
          </cell>
          <cell r="C1107" t="str">
            <v>계</v>
          </cell>
          <cell r="D1107">
            <v>9858804</v>
          </cell>
        </row>
        <row r="1108">
          <cell r="A1108" t="str">
            <v>T2</v>
          </cell>
          <cell r="B1108">
            <v>1119</v>
          </cell>
          <cell r="C1108" t="str">
            <v>5)</v>
          </cell>
          <cell r="D1108">
            <v>9859375</v>
          </cell>
          <cell r="E1108" t="str">
            <v>중앙분리대</v>
          </cell>
          <cell r="H1108">
            <v>0</v>
          </cell>
        </row>
        <row r="1109">
          <cell r="A1109" t="str">
            <v>T1</v>
          </cell>
          <cell r="B1109">
            <v>1113</v>
          </cell>
          <cell r="C1109" t="str">
            <v>가</v>
          </cell>
          <cell r="D1109">
            <v>9859380</v>
          </cell>
          <cell r="E1109" t="str">
            <v>토공용</v>
          </cell>
          <cell r="H1109">
            <v>0</v>
          </cell>
        </row>
        <row r="1110">
          <cell r="A1110" t="str">
            <v>D00240</v>
          </cell>
          <cell r="B1110">
            <v>7100</v>
          </cell>
          <cell r="C1110" t="str">
            <v>a</v>
          </cell>
          <cell r="D1110">
            <v>9859384</v>
          </cell>
          <cell r="E1110" t="str">
            <v>중앙분리대 토공부</v>
          </cell>
          <cell r="F1110" t="str">
            <v>(콘크리트 포장용)</v>
          </cell>
          <cell r="G1110" t="str">
            <v>M</v>
          </cell>
          <cell r="H1110">
            <v>0</v>
          </cell>
        </row>
        <row r="1111">
          <cell r="A1111" t="str">
            <v>D02236</v>
          </cell>
          <cell r="B1111">
            <v>70</v>
          </cell>
          <cell r="C1111" t="str">
            <v>b</v>
          </cell>
          <cell r="D1111">
            <v>9859389</v>
          </cell>
          <cell r="E1111" t="str">
            <v>중앙분리대 토공부</v>
          </cell>
          <cell r="F1111" t="str">
            <v>(아스팔트 포장용)</v>
          </cell>
          <cell r="G1111" t="str">
            <v>M</v>
          </cell>
          <cell r="H1111">
            <v>0</v>
          </cell>
        </row>
        <row r="1112">
          <cell r="A1112" t="str">
            <v>D00524</v>
          </cell>
          <cell r="B1112">
            <v>9</v>
          </cell>
          <cell r="C1112" t="str">
            <v>c</v>
          </cell>
          <cell r="D1112">
            <v>9859393</v>
          </cell>
          <cell r="E1112" t="str">
            <v>중앙분리대 단부</v>
          </cell>
          <cell r="F1112" t="str">
            <v>(콘크리트포장용)</v>
          </cell>
          <cell r="G1112" t="str">
            <v>개소</v>
          </cell>
          <cell r="H1112">
            <v>0</v>
          </cell>
        </row>
        <row r="1113">
          <cell r="A1113" t="str">
            <v>D00650</v>
          </cell>
          <cell r="B1113">
            <v>1</v>
          </cell>
          <cell r="C1113" t="str">
            <v>d</v>
          </cell>
          <cell r="D1113">
            <v>9859401</v>
          </cell>
          <cell r="E1113" t="str">
            <v>중앙분리대 개구부</v>
          </cell>
          <cell r="F1113" t="str">
            <v>(콘크리트포장용)</v>
          </cell>
          <cell r="G1113" t="str">
            <v>개소</v>
          </cell>
          <cell r="H1113">
            <v>0</v>
          </cell>
        </row>
        <row r="1114">
          <cell r="A1114" t="str">
            <v>E1</v>
          </cell>
          <cell r="B1114">
            <v>0</v>
          </cell>
          <cell r="C1114" t="str">
            <v>소계</v>
          </cell>
          <cell r="D1114">
            <v>9859438</v>
          </cell>
        </row>
        <row r="1115">
          <cell r="A1115" t="str">
            <v>T1</v>
          </cell>
          <cell r="B1115">
            <v>1117</v>
          </cell>
          <cell r="C1115" t="str">
            <v>나</v>
          </cell>
          <cell r="D1115">
            <v>9859471</v>
          </cell>
          <cell r="E1115" t="str">
            <v>교량용</v>
          </cell>
          <cell r="H1115">
            <v>0</v>
          </cell>
        </row>
        <row r="1116">
          <cell r="A1116" t="str">
            <v>D02297</v>
          </cell>
          <cell r="B1116">
            <v>1050</v>
          </cell>
          <cell r="C1116" t="str">
            <v>a</v>
          </cell>
          <cell r="D1116">
            <v>9859504</v>
          </cell>
          <cell r="E1116" t="str">
            <v>중앙분리대 교량용</v>
          </cell>
          <cell r="F1116" t="str">
            <v>(구체콘크리트,분리형</v>
          </cell>
          <cell r="G1116" t="str">
            <v>M</v>
          </cell>
          <cell r="H1116">
            <v>0</v>
          </cell>
        </row>
        <row r="1117">
          <cell r="A1117" t="str">
            <v>D02298</v>
          </cell>
          <cell r="B1117">
            <v>32</v>
          </cell>
          <cell r="C1117" t="str">
            <v>c</v>
          </cell>
          <cell r="D1117">
            <v>9859520</v>
          </cell>
          <cell r="E1117" t="str">
            <v>중앙분리대 교량용</v>
          </cell>
          <cell r="F1117" t="str">
            <v>(조인트마감:분리형)</v>
          </cell>
          <cell r="G1117" t="str">
            <v>EA</v>
          </cell>
          <cell r="H1117">
            <v>0</v>
          </cell>
        </row>
        <row r="1118">
          <cell r="A1118" t="str">
            <v>E1</v>
          </cell>
          <cell r="B1118">
            <v>0</v>
          </cell>
          <cell r="C1118" t="str">
            <v>소계</v>
          </cell>
          <cell r="D1118">
            <v>9859528</v>
          </cell>
        </row>
        <row r="1119">
          <cell r="A1119" t="str">
            <v>D02237</v>
          </cell>
          <cell r="B1119">
            <v>1050</v>
          </cell>
          <cell r="C1119" t="str">
            <v>다</v>
          </cell>
          <cell r="D1119">
            <v>9859540</v>
          </cell>
          <cell r="E1119" t="str">
            <v>방호벽</v>
          </cell>
          <cell r="F1119" t="str">
            <v>(교량용:일반구간)</v>
          </cell>
          <cell r="G1119" t="str">
            <v>M</v>
          </cell>
          <cell r="H1119">
            <v>0</v>
          </cell>
        </row>
        <row r="1120">
          <cell r="A1120" t="str">
            <v>E2</v>
          </cell>
          <cell r="B1120">
            <v>0</v>
          </cell>
          <cell r="C1120" t="str">
            <v>계</v>
          </cell>
          <cell r="D1120">
            <v>9859542</v>
          </cell>
        </row>
        <row r="1121">
          <cell r="A1121" t="str">
            <v>T2</v>
          </cell>
          <cell r="B1121">
            <v>1124</v>
          </cell>
          <cell r="C1121" t="str">
            <v>6)</v>
          </cell>
          <cell r="D1121">
            <v>9859544</v>
          </cell>
          <cell r="E1121" t="str">
            <v>차광망</v>
          </cell>
          <cell r="H1121">
            <v>0</v>
          </cell>
        </row>
        <row r="1122">
          <cell r="A1122" t="str">
            <v>D01072</v>
          </cell>
          <cell r="B1122">
            <v>1800</v>
          </cell>
          <cell r="C1122" t="str">
            <v>가.</v>
          </cell>
          <cell r="D1122">
            <v>9859552</v>
          </cell>
          <cell r="E1122" t="str">
            <v>차광망</v>
          </cell>
          <cell r="F1122" t="str">
            <v>(토공용)</v>
          </cell>
          <cell r="G1122" t="str">
            <v>M</v>
          </cell>
          <cell r="H1122">
            <v>0</v>
          </cell>
        </row>
        <row r="1123">
          <cell r="A1123" t="str">
            <v>D02300</v>
          </cell>
          <cell r="B1123">
            <v>270</v>
          </cell>
          <cell r="C1123" t="str">
            <v>나</v>
          </cell>
          <cell r="D1123">
            <v>9859556</v>
          </cell>
          <cell r="E1123" t="str">
            <v>차광망</v>
          </cell>
          <cell r="F1123" t="str">
            <v>(교량용중분대)</v>
          </cell>
          <cell r="G1123" t="str">
            <v>M</v>
          </cell>
          <cell r="H1123">
            <v>0</v>
          </cell>
        </row>
        <row r="1124">
          <cell r="A1124" t="str">
            <v>D02299</v>
          </cell>
          <cell r="B1124">
            <v>20</v>
          </cell>
          <cell r="C1124" t="str">
            <v>다</v>
          </cell>
          <cell r="D1124">
            <v>9859560</v>
          </cell>
          <cell r="E1124" t="str">
            <v>차광망</v>
          </cell>
          <cell r="F1124" t="str">
            <v>(중분대 개구부용)</v>
          </cell>
          <cell r="G1124" t="str">
            <v>M</v>
          </cell>
          <cell r="H1124">
            <v>0</v>
          </cell>
        </row>
        <row r="1125">
          <cell r="A1125" t="str">
            <v>E2</v>
          </cell>
          <cell r="B1125">
            <v>0</v>
          </cell>
          <cell r="C1125" t="str">
            <v>계</v>
          </cell>
          <cell r="D1125">
            <v>9859564</v>
          </cell>
        </row>
        <row r="1126">
          <cell r="A1126" t="str">
            <v>D02275</v>
          </cell>
          <cell r="B1126">
            <v>2</v>
          </cell>
          <cell r="C1126" t="str">
            <v>7)</v>
          </cell>
          <cell r="D1126">
            <v>9859566</v>
          </cell>
          <cell r="E1126" t="str">
            <v>충격흡수시설</v>
          </cell>
          <cell r="F1126" t="str">
            <v>(출구분기부용)</v>
          </cell>
          <cell r="G1126" t="str">
            <v>개소</v>
          </cell>
          <cell r="H1126">
            <v>0</v>
          </cell>
        </row>
        <row r="1127">
          <cell r="A1127" t="str">
            <v>T2</v>
          </cell>
          <cell r="B1127">
            <v>1129</v>
          </cell>
          <cell r="C1127" t="str">
            <v>8)</v>
          </cell>
          <cell r="D1127">
            <v>9859568</v>
          </cell>
          <cell r="E1127" t="str">
            <v>낙석방지공</v>
          </cell>
          <cell r="H1127">
            <v>0</v>
          </cell>
        </row>
        <row r="1128">
          <cell r="A1128" t="str">
            <v>D00883</v>
          </cell>
          <cell r="B1128">
            <v>660</v>
          </cell>
          <cell r="C1128" t="str">
            <v>가.</v>
          </cell>
          <cell r="D1128">
            <v>9859571</v>
          </cell>
          <cell r="E1128" t="str">
            <v>낙석방책</v>
          </cell>
          <cell r="F1128" t="str">
            <v>(표준구간)</v>
          </cell>
          <cell r="G1128" t="str">
            <v>M</v>
          </cell>
          <cell r="H1128">
            <v>0</v>
          </cell>
        </row>
        <row r="1129">
          <cell r="A1129" t="str">
            <v>D00884</v>
          </cell>
          <cell r="B1129">
            <v>38</v>
          </cell>
          <cell r="C1129" t="str">
            <v>나.</v>
          </cell>
          <cell r="D1129">
            <v>9859635</v>
          </cell>
          <cell r="E1129" t="str">
            <v>낙석방책</v>
          </cell>
          <cell r="F1129" t="str">
            <v>(단부)</v>
          </cell>
          <cell r="G1129" t="str">
            <v>EA</v>
          </cell>
          <cell r="H1129">
            <v>0</v>
          </cell>
        </row>
        <row r="1130">
          <cell r="A1130" t="str">
            <v>E2</v>
          </cell>
          <cell r="B1130">
            <v>0</v>
          </cell>
          <cell r="C1130" t="str">
            <v>계</v>
          </cell>
          <cell r="D1130">
            <v>9859684</v>
          </cell>
        </row>
        <row r="1131">
          <cell r="A1131" t="str">
            <v>D01614</v>
          </cell>
          <cell r="B1131">
            <v>19700</v>
          </cell>
          <cell r="C1131" t="str">
            <v>9)</v>
          </cell>
          <cell r="D1131">
            <v>9859732</v>
          </cell>
          <cell r="E1131" t="str">
            <v>낙석방지망</v>
          </cell>
          <cell r="G1131" t="str">
            <v>M2</v>
          </cell>
          <cell r="H1131">
            <v>0</v>
          </cell>
        </row>
        <row r="1132">
          <cell r="A1132" t="str">
            <v>T2</v>
          </cell>
          <cell r="B1132">
            <v>1134</v>
          </cell>
          <cell r="C1132" t="str">
            <v>10)</v>
          </cell>
          <cell r="D1132">
            <v>9860144</v>
          </cell>
          <cell r="E1132" t="str">
            <v>법면보호공</v>
          </cell>
          <cell r="H1132">
            <v>0</v>
          </cell>
        </row>
        <row r="1133">
          <cell r="A1133" t="str">
            <v>D00925</v>
          </cell>
          <cell r="B1133">
            <v>10200</v>
          </cell>
          <cell r="C1133" t="str">
            <v>가</v>
          </cell>
          <cell r="D1133">
            <v>9860350</v>
          </cell>
          <cell r="E1133" t="str">
            <v>암절개면보호식재공</v>
          </cell>
          <cell r="F1133" t="str">
            <v>(T=15cm)</v>
          </cell>
          <cell r="G1133" t="str">
            <v>M2</v>
          </cell>
          <cell r="H1133">
            <v>0</v>
          </cell>
        </row>
        <row r="1134">
          <cell r="A1134" t="str">
            <v>D02327</v>
          </cell>
          <cell r="B1134">
            <v>8180</v>
          </cell>
          <cell r="C1134" t="str">
            <v>나</v>
          </cell>
          <cell r="D1134">
            <v>9860556</v>
          </cell>
          <cell r="E1134" t="str">
            <v>법면보호블럭</v>
          </cell>
          <cell r="F1134" t="str">
            <v>(성토부)</v>
          </cell>
          <cell r="G1134" t="str">
            <v>M2</v>
          </cell>
          <cell r="H1134">
            <v>0</v>
          </cell>
        </row>
        <row r="1135">
          <cell r="A1135" t="str">
            <v>E2</v>
          </cell>
          <cell r="B1135">
            <v>0</v>
          </cell>
          <cell r="C1135" t="str">
            <v>계</v>
          </cell>
          <cell r="D1135">
            <v>9860762</v>
          </cell>
        </row>
        <row r="1136">
          <cell r="A1136" t="str">
            <v>D02342</v>
          </cell>
          <cell r="B1136">
            <v>114</v>
          </cell>
          <cell r="C1136" t="str">
            <v>11)</v>
          </cell>
          <cell r="D1136">
            <v>9860968</v>
          </cell>
          <cell r="E1136" t="str">
            <v>가드휀스</v>
          </cell>
          <cell r="F1136" t="str">
            <v>(토공용)</v>
          </cell>
          <cell r="G1136" t="str">
            <v>M</v>
          </cell>
          <cell r="H1136">
            <v>0</v>
          </cell>
        </row>
        <row r="1137">
          <cell r="A1137" t="str">
            <v>T2</v>
          </cell>
          <cell r="B1137">
            <v>1140</v>
          </cell>
          <cell r="C1137" t="str">
            <v>12)</v>
          </cell>
          <cell r="D1137">
            <v>9861380</v>
          </cell>
          <cell r="E1137" t="str">
            <v>안전관리비</v>
          </cell>
          <cell r="H1137">
            <v>0</v>
          </cell>
        </row>
        <row r="1138">
          <cell r="A1138" t="str">
            <v>D02277</v>
          </cell>
          <cell r="B1138">
            <v>30</v>
          </cell>
          <cell r="C1138" t="str">
            <v>가</v>
          </cell>
          <cell r="D1138">
            <v>9862156</v>
          </cell>
          <cell r="E1138" t="str">
            <v>공사안내표지판</v>
          </cell>
          <cell r="G1138" t="str">
            <v>ea</v>
          </cell>
          <cell r="H1138">
            <v>0</v>
          </cell>
        </row>
        <row r="1139">
          <cell r="A1139" t="str">
            <v>D02278</v>
          </cell>
          <cell r="B1139">
            <v>85100</v>
          </cell>
          <cell r="C1139" t="str">
            <v>나</v>
          </cell>
          <cell r="D1139">
            <v>9862544</v>
          </cell>
          <cell r="E1139" t="str">
            <v>법면가보호망</v>
          </cell>
          <cell r="G1139" t="str">
            <v>m2</v>
          </cell>
          <cell r="H1139">
            <v>0</v>
          </cell>
        </row>
        <row r="1140">
          <cell r="A1140" t="str">
            <v>D02279</v>
          </cell>
          <cell r="B1140">
            <v>540</v>
          </cell>
          <cell r="C1140" t="str">
            <v>다</v>
          </cell>
          <cell r="D1140">
            <v>9862738</v>
          </cell>
          <cell r="E1140" t="str">
            <v>가도수로</v>
          </cell>
          <cell r="G1140" t="str">
            <v>m2</v>
          </cell>
          <cell r="H1140">
            <v>0</v>
          </cell>
        </row>
        <row r="1141">
          <cell r="A1141" t="str">
            <v>E2</v>
          </cell>
          <cell r="B1141">
            <v>0</v>
          </cell>
          <cell r="C1141" t="str">
            <v>계</v>
          </cell>
          <cell r="D1141">
            <v>9862835</v>
          </cell>
        </row>
        <row r="1142">
          <cell r="A1142" t="str">
            <v>E4</v>
          </cell>
          <cell r="B1142">
            <v>0</v>
          </cell>
          <cell r="C1142" t="str">
            <v>총계</v>
          </cell>
          <cell r="D1142">
            <v>9862931</v>
          </cell>
        </row>
        <row r="1143">
          <cell r="A1143" t="str">
            <v>T4</v>
          </cell>
          <cell r="B1143">
            <v>1256</v>
          </cell>
          <cell r="C1143" t="str">
            <v>7.</v>
          </cell>
          <cell r="D1143">
            <v>9863184</v>
          </cell>
          <cell r="E1143" t="str">
            <v>부대공</v>
          </cell>
          <cell r="H1143">
            <v>0</v>
          </cell>
        </row>
        <row r="1144">
          <cell r="A1144" t="str">
            <v>T2</v>
          </cell>
          <cell r="B1144">
            <v>1147</v>
          </cell>
          <cell r="C1144" t="str">
            <v>1)</v>
          </cell>
          <cell r="D1144">
            <v>9864656</v>
          </cell>
          <cell r="E1144" t="str">
            <v>방음벽</v>
          </cell>
          <cell r="H1144">
            <v>0</v>
          </cell>
        </row>
        <row r="1145">
          <cell r="A1145" t="str">
            <v>D01078</v>
          </cell>
          <cell r="B1145">
            <v>1350</v>
          </cell>
          <cell r="C1145" t="str">
            <v>가.</v>
          </cell>
          <cell r="D1145">
            <v>9864683</v>
          </cell>
          <cell r="E1145" t="str">
            <v>방음벽(토공용)</v>
          </cell>
          <cell r="F1145" t="str">
            <v>흡음형(H=2.0M)</v>
          </cell>
          <cell r="G1145" t="str">
            <v>M</v>
          </cell>
          <cell r="H1145">
            <v>0</v>
          </cell>
        </row>
        <row r="1146">
          <cell r="A1146" t="str">
            <v>D01079</v>
          </cell>
          <cell r="B1146">
            <v>450</v>
          </cell>
          <cell r="C1146" t="str">
            <v>나</v>
          </cell>
          <cell r="D1146">
            <v>9864710</v>
          </cell>
          <cell r="E1146" t="str">
            <v>방음벽(토공용)</v>
          </cell>
          <cell r="F1146" t="str">
            <v>흡음형(H=3.0M)</v>
          </cell>
          <cell r="G1146" t="str">
            <v>M</v>
          </cell>
          <cell r="H1146">
            <v>0</v>
          </cell>
        </row>
        <row r="1147">
          <cell r="A1147" t="str">
            <v>D01081</v>
          </cell>
          <cell r="B1147">
            <v>440</v>
          </cell>
          <cell r="C1147" t="str">
            <v>나</v>
          </cell>
          <cell r="D1147">
            <v>9864737</v>
          </cell>
          <cell r="E1147" t="str">
            <v>방음벽(교량용)</v>
          </cell>
          <cell r="F1147" t="str">
            <v>흡음형(H=2.0M)</v>
          </cell>
          <cell r="G1147" t="str">
            <v>M</v>
          </cell>
          <cell r="H1147">
            <v>0</v>
          </cell>
        </row>
        <row r="1148">
          <cell r="A1148" t="str">
            <v>E2</v>
          </cell>
          <cell r="B1148">
            <v>0</v>
          </cell>
          <cell r="C1148" t="str">
            <v>계</v>
          </cell>
          <cell r="D1148">
            <v>9864763</v>
          </cell>
        </row>
        <row r="1149">
          <cell r="A1149" t="str">
            <v>T2</v>
          </cell>
          <cell r="B1149">
            <v>1155</v>
          </cell>
          <cell r="C1149" t="str">
            <v>2)</v>
          </cell>
          <cell r="D1149">
            <v>9864804</v>
          </cell>
          <cell r="E1149" t="str">
            <v>비탈면 점검로</v>
          </cell>
          <cell r="H1149">
            <v>0</v>
          </cell>
        </row>
        <row r="1150">
          <cell r="A1150" t="str">
            <v>D02263</v>
          </cell>
          <cell r="B1150">
            <v>15</v>
          </cell>
          <cell r="C1150" t="str">
            <v>가</v>
          </cell>
          <cell r="D1150">
            <v>9864813</v>
          </cell>
          <cell r="E1150" t="str">
            <v>절토부 점검로</v>
          </cell>
          <cell r="F1150" t="str">
            <v>(계단소단부)</v>
          </cell>
          <cell r="G1150" t="str">
            <v>개소</v>
          </cell>
          <cell r="H1150">
            <v>0</v>
          </cell>
        </row>
        <row r="1151">
          <cell r="A1151" t="str">
            <v>D02265</v>
          </cell>
          <cell r="B1151">
            <v>50</v>
          </cell>
          <cell r="C1151" t="str">
            <v>나</v>
          </cell>
          <cell r="D1151">
            <v>9864814</v>
          </cell>
          <cell r="E1151" t="str">
            <v>절토부 점검로</v>
          </cell>
          <cell r="F1151" t="str">
            <v>(발파암구간 1:0.5)</v>
          </cell>
          <cell r="G1151" t="str">
            <v>M</v>
          </cell>
          <cell r="H1151">
            <v>0</v>
          </cell>
        </row>
        <row r="1152">
          <cell r="A1152" t="str">
            <v>D02330</v>
          </cell>
          <cell r="B1152">
            <v>70</v>
          </cell>
          <cell r="C1152" t="str">
            <v>다</v>
          </cell>
          <cell r="D1152">
            <v>9864846</v>
          </cell>
          <cell r="E1152" t="str">
            <v>절토부 점검로</v>
          </cell>
          <cell r="F1152" t="str">
            <v>(리핑암구간 1:0.7)</v>
          </cell>
          <cell r="G1152" t="str">
            <v>M</v>
          </cell>
          <cell r="H1152">
            <v>0</v>
          </cell>
        </row>
        <row r="1153">
          <cell r="A1153" t="str">
            <v>D02266</v>
          </cell>
          <cell r="B1153">
            <v>100</v>
          </cell>
          <cell r="C1153" t="str">
            <v>라</v>
          </cell>
          <cell r="D1153">
            <v>9864878</v>
          </cell>
          <cell r="E1153" t="str">
            <v>절토부 점검로</v>
          </cell>
          <cell r="F1153" t="str">
            <v>(토사구간 1:1.2)</v>
          </cell>
          <cell r="G1153" t="str">
            <v>M</v>
          </cell>
          <cell r="H1153">
            <v>0</v>
          </cell>
        </row>
        <row r="1154">
          <cell r="A1154" t="str">
            <v>D02267</v>
          </cell>
          <cell r="B1154">
            <v>13</v>
          </cell>
          <cell r="C1154" t="str">
            <v>마</v>
          </cell>
          <cell r="D1154">
            <v>9864910</v>
          </cell>
          <cell r="E1154" t="str">
            <v>측면부 점검로</v>
          </cell>
          <cell r="F1154" t="str">
            <v>(단부)</v>
          </cell>
          <cell r="G1154" t="str">
            <v>개소</v>
          </cell>
          <cell r="H1154">
            <v>0</v>
          </cell>
        </row>
        <row r="1155">
          <cell r="A1155" t="str">
            <v>D02268</v>
          </cell>
          <cell r="B1155">
            <v>300</v>
          </cell>
          <cell r="C1155" t="str">
            <v>바</v>
          </cell>
          <cell r="D1155">
            <v>9864926</v>
          </cell>
          <cell r="E1155" t="str">
            <v>측면부 점검로</v>
          </cell>
          <cell r="F1155" t="str">
            <v>(계단부)</v>
          </cell>
          <cell r="G1155" t="str">
            <v>M</v>
          </cell>
          <cell r="H1155">
            <v>0</v>
          </cell>
        </row>
        <row r="1156">
          <cell r="A1156" t="str">
            <v>E2</v>
          </cell>
          <cell r="B1156">
            <v>0</v>
          </cell>
          <cell r="C1156" t="str">
            <v>계</v>
          </cell>
          <cell r="D1156">
            <v>9864942</v>
          </cell>
        </row>
        <row r="1157">
          <cell r="A1157" t="str">
            <v>D00898</v>
          </cell>
          <cell r="B1157">
            <v>8</v>
          </cell>
          <cell r="C1157" t="str">
            <v>3)</v>
          </cell>
          <cell r="D1157">
            <v>9865087</v>
          </cell>
          <cell r="E1157" t="str">
            <v>세륜세차시설</v>
          </cell>
          <cell r="G1157" t="str">
            <v>개소</v>
          </cell>
          <cell r="H1157">
            <v>0</v>
          </cell>
        </row>
        <row r="1158">
          <cell r="A1158" t="str">
            <v>D02301</v>
          </cell>
          <cell r="B1158">
            <v>2</v>
          </cell>
          <cell r="C1158" t="str">
            <v>4)</v>
          </cell>
          <cell r="D1158">
            <v>9865159</v>
          </cell>
          <cell r="E1158" t="str">
            <v>침사지</v>
          </cell>
          <cell r="G1158" t="str">
            <v>개소</v>
          </cell>
          <cell r="H1158">
            <v>0</v>
          </cell>
        </row>
        <row r="1159">
          <cell r="A1159" t="str">
            <v>T2</v>
          </cell>
          <cell r="B1159">
            <v>1165</v>
          </cell>
          <cell r="C1159" t="str">
            <v>5)</v>
          </cell>
          <cell r="D1159">
            <v>9865195</v>
          </cell>
          <cell r="E1159" t="str">
            <v>기존도로유지보수</v>
          </cell>
          <cell r="H1159">
            <v>0</v>
          </cell>
        </row>
        <row r="1160">
          <cell r="A1160" t="str">
            <v>D01342</v>
          </cell>
          <cell r="B1160">
            <v>980</v>
          </cell>
          <cell r="C1160" t="str">
            <v>가</v>
          </cell>
          <cell r="D1160">
            <v>9865213</v>
          </cell>
          <cell r="E1160" t="str">
            <v>아스팔트포장깨기</v>
          </cell>
          <cell r="F1160" t="str">
            <v>(기계100%)</v>
          </cell>
          <cell r="G1160" t="str">
            <v>M3</v>
          </cell>
          <cell r="H1160">
            <v>0</v>
          </cell>
        </row>
        <row r="1161">
          <cell r="A1161" t="str">
            <v>D01731</v>
          </cell>
          <cell r="B1161">
            <v>220</v>
          </cell>
          <cell r="C1161" t="str">
            <v>나</v>
          </cell>
          <cell r="D1161">
            <v>9865222</v>
          </cell>
          <cell r="E1161" t="str">
            <v>택코팅</v>
          </cell>
          <cell r="F1161" t="str">
            <v>(50ℓ/ａ : 확장)</v>
          </cell>
          <cell r="G1161" t="str">
            <v>ａ</v>
          </cell>
          <cell r="H1161">
            <v>0</v>
          </cell>
        </row>
        <row r="1162">
          <cell r="A1162" t="str">
            <v>D01701</v>
          </cell>
          <cell r="B1162">
            <v>220</v>
          </cell>
          <cell r="C1162" t="str">
            <v>다</v>
          </cell>
          <cell r="D1162">
            <v>9865227</v>
          </cell>
          <cell r="E1162" t="str">
            <v>표층덧씌우기</v>
          </cell>
          <cell r="F1162" t="str">
            <v>(T= 5Cm)</v>
          </cell>
          <cell r="G1162" t="str">
            <v>a</v>
          </cell>
          <cell r="H1162">
            <v>0</v>
          </cell>
        </row>
        <row r="1163">
          <cell r="A1163" t="str">
            <v>D00148</v>
          </cell>
          <cell r="B1163">
            <v>56</v>
          </cell>
          <cell r="C1163" t="str">
            <v>라</v>
          </cell>
          <cell r="D1163">
            <v>9865228</v>
          </cell>
          <cell r="E1163" t="str">
            <v>아스팔트 운반</v>
          </cell>
          <cell r="G1163" t="str">
            <v>D/M</v>
          </cell>
          <cell r="H1163">
            <v>0</v>
          </cell>
        </row>
        <row r="1164">
          <cell r="A1164" t="str">
            <v>M00041</v>
          </cell>
          <cell r="B1164">
            <v>56</v>
          </cell>
          <cell r="C1164" t="str">
            <v>마</v>
          </cell>
          <cell r="D1164">
            <v>9865229</v>
          </cell>
          <cell r="E1164" t="str">
            <v>아스팔트.</v>
          </cell>
          <cell r="F1164" t="str">
            <v>RSC-4</v>
          </cell>
          <cell r="G1164" t="str">
            <v>D/M</v>
          </cell>
          <cell r="H1164">
            <v>0</v>
          </cell>
        </row>
        <row r="1165">
          <cell r="A1165" t="str">
            <v>M00251</v>
          </cell>
          <cell r="B1165">
            <v>2605</v>
          </cell>
          <cell r="C1165" t="str">
            <v>바</v>
          </cell>
          <cell r="D1165">
            <v>9865293</v>
          </cell>
          <cell r="E1165" t="str">
            <v>아스콘 표층</v>
          </cell>
          <cell r="G1165" t="str">
            <v>TON</v>
          </cell>
          <cell r="H1165">
            <v>0</v>
          </cell>
        </row>
        <row r="1166">
          <cell r="A1166" t="str">
            <v>E2</v>
          </cell>
          <cell r="B1166">
            <v>0</v>
          </cell>
          <cell r="C1166" t="str">
            <v>계</v>
          </cell>
          <cell r="D1166">
            <v>9865357</v>
          </cell>
        </row>
        <row r="1167">
          <cell r="A1167" t="str">
            <v>D00815</v>
          </cell>
          <cell r="B1167">
            <v>4570</v>
          </cell>
          <cell r="C1167" t="str">
            <v>6)</v>
          </cell>
          <cell r="D1167">
            <v>9865358</v>
          </cell>
          <cell r="E1167" t="str">
            <v>미끄럼방지포장</v>
          </cell>
          <cell r="G1167" t="str">
            <v>M2</v>
          </cell>
          <cell r="H1167">
            <v>0</v>
          </cell>
        </row>
        <row r="1168">
          <cell r="A1168" t="str">
            <v>D01709</v>
          </cell>
          <cell r="B1168">
            <v>790</v>
          </cell>
          <cell r="C1168" t="str">
            <v>7)</v>
          </cell>
          <cell r="D1168">
            <v>9865422</v>
          </cell>
          <cell r="E1168" t="str">
            <v>암파쇄 방호시설</v>
          </cell>
          <cell r="G1168" t="str">
            <v>M</v>
          </cell>
          <cell r="H1168">
            <v>0</v>
          </cell>
        </row>
        <row r="1169">
          <cell r="A1169" t="str">
            <v>T2</v>
          </cell>
          <cell r="B1169">
            <v>1179</v>
          </cell>
          <cell r="C1169" t="str">
            <v>8)</v>
          </cell>
          <cell r="D1169">
            <v>9865454</v>
          </cell>
          <cell r="E1169" t="str">
            <v>비탈면보호공</v>
          </cell>
          <cell r="H1169">
            <v>0</v>
          </cell>
        </row>
        <row r="1170">
          <cell r="A1170" t="str">
            <v>D01345</v>
          </cell>
          <cell r="B1170">
            <v>190</v>
          </cell>
          <cell r="C1170" t="str">
            <v>가</v>
          </cell>
          <cell r="D1170">
            <v>9865470</v>
          </cell>
          <cell r="E1170" t="str">
            <v>구조물터파기</v>
          </cell>
          <cell r="F1170" t="str">
            <v>(육상토사:0~4m)</v>
          </cell>
          <cell r="G1170" t="str">
            <v>M3</v>
          </cell>
          <cell r="H1170">
            <v>0</v>
          </cell>
        </row>
        <row r="1171">
          <cell r="A1171" t="str">
            <v>D01115</v>
          </cell>
          <cell r="B1171">
            <v>130</v>
          </cell>
          <cell r="C1171" t="str">
            <v>나</v>
          </cell>
          <cell r="D1171">
            <v>9865478</v>
          </cell>
          <cell r="E1171" t="str">
            <v>되메우기 및 다짐공</v>
          </cell>
          <cell r="F1171" t="str">
            <v>(인력30％+기계70％)</v>
          </cell>
          <cell r="G1171" t="str">
            <v>M3</v>
          </cell>
          <cell r="H1171">
            <v>0</v>
          </cell>
        </row>
        <row r="1172">
          <cell r="A1172" t="str">
            <v>D00074</v>
          </cell>
          <cell r="B1172">
            <v>100</v>
          </cell>
          <cell r="C1172" t="str">
            <v>다</v>
          </cell>
          <cell r="D1172">
            <v>9865482</v>
          </cell>
          <cell r="E1172" t="str">
            <v>합판거푸집</v>
          </cell>
          <cell r="F1172" t="str">
            <v>(6회)</v>
          </cell>
          <cell r="G1172" t="str">
            <v>M2</v>
          </cell>
          <cell r="H1172">
            <v>0</v>
          </cell>
        </row>
        <row r="1173">
          <cell r="A1173" t="str">
            <v>D00319</v>
          </cell>
          <cell r="B1173">
            <v>53</v>
          </cell>
          <cell r="C1173" t="str">
            <v>라</v>
          </cell>
          <cell r="D1173">
            <v>9865484</v>
          </cell>
          <cell r="E1173" t="str">
            <v>콘크리트타설</v>
          </cell>
          <cell r="F1173" t="str">
            <v>(무근,진동기제외)</v>
          </cell>
          <cell r="G1173" t="str">
            <v>M3</v>
          </cell>
          <cell r="H1173">
            <v>0</v>
          </cell>
        </row>
        <row r="1174">
          <cell r="A1174" t="str">
            <v>D01662</v>
          </cell>
          <cell r="B1174">
            <v>1</v>
          </cell>
          <cell r="C1174" t="str">
            <v>마</v>
          </cell>
          <cell r="D1174">
            <v>9865485</v>
          </cell>
          <cell r="E1174" t="str">
            <v>몰탈</v>
          </cell>
          <cell r="F1174" t="str">
            <v>(1:3)</v>
          </cell>
          <cell r="G1174" t="str">
            <v>M3</v>
          </cell>
          <cell r="H1174">
            <v>0</v>
          </cell>
        </row>
        <row r="1175">
          <cell r="A1175" t="str">
            <v>D01673</v>
          </cell>
          <cell r="B1175">
            <v>740</v>
          </cell>
          <cell r="C1175" t="str">
            <v>바</v>
          </cell>
          <cell r="D1175">
            <v>9865613</v>
          </cell>
          <cell r="E1175" t="str">
            <v>뒷채움</v>
          </cell>
          <cell r="F1175" t="str">
            <v>(선택층재 암거,교량)</v>
          </cell>
          <cell r="G1175" t="str">
            <v>M3</v>
          </cell>
          <cell r="H1175">
            <v>0</v>
          </cell>
        </row>
        <row r="1176">
          <cell r="A1176" t="str">
            <v>T1</v>
          </cell>
          <cell r="B1176">
            <v>1178</v>
          </cell>
          <cell r="C1176" t="str">
            <v>사</v>
          </cell>
          <cell r="D1176">
            <v>9865614</v>
          </cell>
          <cell r="E1176" t="str">
            <v>돌쌓기</v>
          </cell>
          <cell r="H1176">
            <v>0</v>
          </cell>
        </row>
        <row r="1177">
          <cell r="A1177" t="str">
            <v>D02343</v>
          </cell>
          <cell r="B1177">
            <v>1700</v>
          </cell>
          <cell r="C1177" t="str">
            <v>a</v>
          </cell>
          <cell r="D1177">
            <v>9865758</v>
          </cell>
          <cell r="E1177" t="str">
            <v>돌붙임</v>
          </cell>
          <cell r="F1177" t="str">
            <v>(뒷길이35cm,깬잡석)</v>
          </cell>
          <cell r="G1177" t="str">
            <v>M2</v>
          </cell>
          <cell r="H1177">
            <v>0</v>
          </cell>
        </row>
        <row r="1178">
          <cell r="A1178" t="str">
            <v>D02344</v>
          </cell>
          <cell r="B1178">
            <v>330</v>
          </cell>
          <cell r="C1178" t="str">
            <v>b</v>
          </cell>
          <cell r="D1178">
            <v>9865762</v>
          </cell>
          <cell r="E1178" t="str">
            <v>돌붙임</v>
          </cell>
          <cell r="F1178" t="str">
            <v>(뒷길이45cm,깬잡석)</v>
          </cell>
          <cell r="G1178" t="str">
            <v>M2</v>
          </cell>
          <cell r="H1178">
            <v>0</v>
          </cell>
        </row>
        <row r="1179">
          <cell r="A1179" t="str">
            <v>E1</v>
          </cell>
          <cell r="B1179">
            <v>0</v>
          </cell>
          <cell r="C1179" t="str">
            <v>소계</v>
          </cell>
          <cell r="D1179">
            <v>9865766</v>
          </cell>
        </row>
        <row r="1180">
          <cell r="A1180" t="str">
            <v>E2</v>
          </cell>
          <cell r="B1180">
            <v>0</v>
          </cell>
          <cell r="C1180" t="str">
            <v>계</v>
          </cell>
          <cell r="D1180">
            <v>9865806</v>
          </cell>
        </row>
        <row r="1181">
          <cell r="A1181" t="str">
            <v>D01411</v>
          </cell>
          <cell r="B1181">
            <v>1</v>
          </cell>
          <cell r="C1181" t="str">
            <v>9)</v>
          </cell>
          <cell r="D1181">
            <v>9865838</v>
          </cell>
          <cell r="E1181" t="str">
            <v>가도 및 축도</v>
          </cell>
          <cell r="G1181" t="str">
            <v>식</v>
          </cell>
          <cell r="H1181">
            <v>0</v>
          </cell>
        </row>
        <row r="1182">
          <cell r="A1182" t="str">
            <v>D02269</v>
          </cell>
          <cell r="B1182">
            <v>1</v>
          </cell>
          <cell r="C1182" t="str">
            <v>10)</v>
          </cell>
          <cell r="D1182">
            <v>9865870</v>
          </cell>
          <cell r="E1182" t="str">
            <v>기존교량 유지보수비</v>
          </cell>
          <cell r="G1182" t="str">
            <v>P.S</v>
          </cell>
          <cell r="H1182">
            <v>0</v>
          </cell>
        </row>
        <row r="1183">
          <cell r="A1183" t="str">
            <v>D01043</v>
          </cell>
          <cell r="B1183">
            <v>1</v>
          </cell>
          <cell r="C1183" t="str">
            <v>11)</v>
          </cell>
          <cell r="D1183">
            <v>9865871</v>
          </cell>
          <cell r="E1183" t="str">
            <v>가설사무실</v>
          </cell>
          <cell r="G1183" t="str">
            <v>식</v>
          </cell>
          <cell r="H1183">
            <v>0</v>
          </cell>
        </row>
        <row r="1184">
          <cell r="A1184" t="str">
            <v>D00936</v>
          </cell>
          <cell r="B1184">
            <v>1</v>
          </cell>
          <cell r="C1184" t="str">
            <v>12)</v>
          </cell>
          <cell r="D1184">
            <v>9865935</v>
          </cell>
          <cell r="E1184" t="str">
            <v>시험비</v>
          </cell>
          <cell r="G1184" t="str">
            <v>식</v>
          </cell>
          <cell r="H1184">
            <v>0</v>
          </cell>
        </row>
        <row r="1185">
          <cell r="A1185" t="str">
            <v>D01718</v>
          </cell>
          <cell r="B1185">
            <v>1</v>
          </cell>
          <cell r="C1185" t="str">
            <v>13)</v>
          </cell>
          <cell r="D1185">
            <v>9865967</v>
          </cell>
          <cell r="E1185" t="str">
            <v>중기운반비</v>
          </cell>
          <cell r="G1185" t="str">
            <v>식</v>
          </cell>
          <cell r="H1185">
            <v>0</v>
          </cell>
        </row>
        <row r="1186">
          <cell r="A1186" t="str">
            <v>D01415</v>
          </cell>
          <cell r="B1186">
            <v>8.51</v>
          </cell>
          <cell r="C1186" t="str">
            <v>14)</v>
          </cell>
          <cell r="D1186">
            <v>9865983</v>
          </cell>
          <cell r="E1186" t="str">
            <v>도로대장작성</v>
          </cell>
          <cell r="F1186" t="str">
            <v>(전산화)</v>
          </cell>
          <cell r="G1186" t="str">
            <v>KM</v>
          </cell>
          <cell r="H1186">
            <v>0</v>
          </cell>
        </row>
        <row r="1187">
          <cell r="A1187" t="str">
            <v>D02354</v>
          </cell>
          <cell r="B1187">
            <v>300</v>
          </cell>
          <cell r="C1187" t="str">
            <v>15)</v>
          </cell>
          <cell r="D1187">
            <v>9865991</v>
          </cell>
          <cell r="E1187" t="str">
            <v>1,2종시설물 전산화</v>
          </cell>
          <cell r="F1187" t="str">
            <v>(SHOP DRAWING)</v>
          </cell>
          <cell r="G1187" t="str">
            <v>매</v>
          </cell>
          <cell r="H1187">
            <v>0</v>
          </cell>
        </row>
        <row r="1188">
          <cell r="A1188" t="str">
            <v>D00913</v>
          </cell>
          <cell r="B1188">
            <v>2</v>
          </cell>
          <cell r="C1188" t="str">
            <v>16)</v>
          </cell>
          <cell r="D1188">
            <v>9865999</v>
          </cell>
          <cell r="E1188" t="str">
            <v>준공표지판</v>
          </cell>
          <cell r="G1188" t="str">
            <v>EA</v>
          </cell>
          <cell r="H1188">
            <v>0</v>
          </cell>
        </row>
        <row r="1189">
          <cell r="A1189" t="str">
            <v>D02302</v>
          </cell>
          <cell r="B1189">
            <v>1800</v>
          </cell>
          <cell r="C1189" t="str">
            <v>17)</v>
          </cell>
          <cell r="D1189">
            <v>9866146</v>
          </cell>
          <cell r="E1189" t="str">
            <v>가설판넬설치</v>
          </cell>
          <cell r="G1189" t="str">
            <v>ｍ</v>
          </cell>
          <cell r="H1189">
            <v>0</v>
          </cell>
        </row>
        <row r="1190">
          <cell r="A1190" t="str">
            <v>D02249</v>
          </cell>
          <cell r="B1190">
            <v>1</v>
          </cell>
          <cell r="C1190" t="str">
            <v>18)</v>
          </cell>
          <cell r="D1190">
            <v>9866202</v>
          </cell>
          <cell r="E1190" t="str">
            <v>규준틀 설치</v>
          </cell>
          <cell r="F1190" t="str">
            <v>(토공규준틀)</v>
          </cell>
          <cell r="G1190" t="str">
            <v>식</v>
          </cell>
          <cell r="H1190">
            <v>0</v>
          </cell>
        </row>
        <row r="1191">
          <cell r="A1191" t="str">
            <v>D02270</v>
          </cell>
          <cell r="B1191">
            <v>8.51</v>
          </cell>
          <cell r="C1191" t="str">
            <v>19)</v>
          </cell>
          <cell r="D1191">
            <v>9866257</v>
          </cell>
          <cell r="E1191" t="str">
            <v>시공측량비</v>
          </cell>
          <cell r="G1191" t="str">
            <v>KM</v>
          </cell>
          <cell r="H1191">
            <v>0</v>
          </cell>
        </row>
        <row r="1192">
          <cell r="A1192" t="str">
            <v>T2</v>
          </cell>
          <cell r="B1192">
            <v>1201</v>
          </cell>
          <cell r="C1192" t="str">
            <v>20)</v>
          </cell>
          <cell r="D1192">
            <v>9866385</v>
          </cell>
          <cell r="E1192" t="str">
            <v>추가보링및현장시험</v>
          </cell>
          <cell r="H1192">
            <v>0</v>
          </cell>
        </row>
        <row r="1193">
          <cell r="A1193" t="str">
            <v>D02233</v>
          </cell>
          <cell r="B1193">
            <v>100</v>
          </cell>
          <cell r="C1193" t="str">
            <v>가</v>
          </cell>
          <cell r="D1193">
            <v>9866393</v>
          </cell>
          <cell r="E1193" t="str">
            <v>보링비</v>
          </cell>
          <cell r="F1193" t="str">
            <v>(풍화암층)</v>
          </cell>
          <cell r="G1193" t="str">
            <v>M</v>
          </cell>
          <cell r="H1193">
            <v>0</v>
          </cell>
        </row>
        <row r="1194">
          <cell r="A1194" t="str">
            <v>D02352</v>
          </cell>
          <cell r="B1194">
            <v>80</v>
          </cell>
          <cell r="C1194" t="str">
            <v>나</v>
          </cell>
          <cell r="D1194">
            <v>9866394</v>
          </cell>
          <cell r="E1194" t="str">
            <v>보링비</v>
          </cell>
          <cell r="F1194" t="str">
            <v>(풍화토)</v>
          </cell>
          <cell r="G1194" t="str">
            <v>M</v>
          </cell>
          <cell r="H1194">
            <v>0</v>
          </cell>
        </row>
        <row r="1195">
          <cell r="A1195" t="str">
            <v>D02232</v>
          </cell>
          <cell r="B1195">
            <v>110</v>
          </cell>
          <cell r="C1195" t="str">
            <v>다</v>
          </cell>
          <cell r="D1195">
            <v>9866395</v>
          </cell>
          <cell r="E1195" t="str">
            <v>보링비</v>
          </cell>
          <cell r="F1195" t="str">
            <v>(자갈층)</v>
          </cell>
          <cell r="G1195" t="str">
            <v>M</v>
          </cell>
          <cell r="H1195">
            <v>0</v>
          </cell>
        </row>
        <row r="1196">
          <cell r="A1196" t="str">
            <v>D02234</v>
          </cell>
          <cell r="B1196">
            <v>110</v>
          </cell>
          <cell r="C1196" t="str">
            <v>라</v>
          </cell>
          <cell r="D1196">
            <v>9866396</v>
          </cell>
          <cell r="E1196" t="str">
            <v>보링비</v>
          </cell>
          <cell r="F1196" t="str">
            <v>(연암층)</v>
          </cell>
          <cell r="G1196" t="str">
            <v>M</v>
          </cell>
          <cell r="H1196">
            <v>0</v>
          </cell>
        </row>
        <row r="1197">
          <cell r="A1197" t="str">
            <v>D02271</v>
          </cell>
          <cell r="B1197">
            <v>40</v>
          </cell>
          <cell r="C1197" t="str">
            <v>마</v>
          </cell>
          <cell r="D1197">
            <v>9866397</v>
          </cell>
          <cell r="E1197" t="str">
            <v>보링비</v>
          </cell>
          <cell r="F1197" t="str">
            <v>(경암층)</v>
          </cell>
          <cell r="G1197" t="str">
            <v>M</v>
          </cell>
          <cell r="H1197">
            <v>0</v>
          </cell>
        </row>
        <row r="1198">
          <cell r="A1198" t="str">
            <v>D02231</v>
          </cell>
          <cell r="B1198">
            <v>80</v>
          </cell>
          <cell r="C1198" t="str">
            <v>바</v>
          </cell>
          <cell r="D1198">
            <v>9866525</v>
          </cell>
          <cell r="E1198" t="str">
            <v>보링비</v>
          </cell>
          <cell r="F1198" t="str">
            <v>(모래층)</v>
          </cell>
          <cell r="G1198" t="str">
            <v>M</v>
          </cell>
          <cell r="H1198">
            <v>0</v>
          </cell>
        </row>
        <row r="1199">
          <cell r="A1199" t="str">
            <v>D02230</v>
          </cell>
          <cell r="B1199">
            <v>70</v>
          </cell>
          <cell r="C1199" t="str">
            <v>사</v>
          </cell>
          <cell r="D1199">
            <v>9866529</v>
          </cell>
          <cell r="E1199" t="str">
            <v>보링비</v>
          </cell>
          <cell r="F1199" t="str">
            <v>(점토층)</v>
          </cell>
          <cell r="G1199" t="str">
            <v>M</v>
          </cell>
          <cell r="H1199">
            <v>0</v>
          </cell>
        </row>
        <row r="1200">
          <cell r="A1200" t="str">
            <v>D02303</v>
          </cell>
          <cell r="B1200">
            <v>50</v>
          </cell>
          <cell r="C1200" t="str">
            <v>아</v>
          </cell>
          <cell r="D1200">
            <v>9866561</v>
          </cell>
          <cell r="E1200" t="str">
            <v>표준관입시험</v>
          </cell>
          <cell r="G1200" t="str">
            <v>회</v>
          </cell>
          <cell r="H1200">
            <v>0</v>
          </cell>
        </row>
        <row r="1201">
          <cell r="A1201" t="str">
            <v>D02309</v>
          </cell>
          <cell r="B1201">
            <v>45</v>
          </cell>
          <cell r="C1201" t="str">
            <v>자</v>
          </cell>
          <cell r="D1201">
            <v>9866577</v>
          </cell>
          <cell r="E1201" t="str">
            <v>기계기구 설치비</v>
          </cell>
          <cell r="G1201" t="str">
            <v>개소</v>
          </cell>
          <cell r="H1201">
            <v>0</v>
          </cell>
        </row>
        <row r="1202">
          <cell r="A1202" t="str">
            <v>E2</v>
          </cell>
          <cell r="B1202">
            <v>0</v>
          </cell>
          <cell r="C1202" t="str">
            <v>계</v>
          </cell>
          <cell r="D1202">
            <v>9866593</v>
          </cell>
        </row>
        <row r="1203">
          <cell r="A1203" t="str">
            <v>D02304</v>
          </cell>
          <cell r="B1203">
            <v>11</v>
          </cell>
          <cell r="C1203" t="str">
            <v>21)</v>
          </cell>
          <cell r="D1203">
            <v>9866611</v>
          </cell>
          <cell r="E1203" t="str">
            <v>가옥철거비</v>
          </cell>
          <cell r="F1203" t="str">
            <v>(콘크리트슬래브)</v>
          </cell>
          <cell r="G1203" t="str">
            <v>동</v>
          </cell>
          <cell r="H1203">
            <v>0</v>
          </cell>
        </row>
        <row r="1204">
          <cell r="A1204" t="str">
            <v>D02305</v>
          </cell>
          <cell r="B1204">
            <v>1</v>
          </cell>
          <cell r="C1204" t="str">
            <v>22)</v>
          </cell>
          <cell r="D1204">
            <v>9866620</v>
          </cell>
          <cell r="E1204" t="str">
            <v>교통정리비</v>
          </cell>
          <cell r="G1204" t="str">
            <v>식</v>
          </cell>
          <cell r="H1204">
            <v>0</v>
          </cell>
        </row>
        <row r="1205">
          <cell r="A1205" t="str">
            <v>D02307</v>
          </cell>
          <cell r="B1205">
            <v>5</v>
          </cell>
          <cell r="C1205" t="str">
            <v>23)</v>
          </cell>
          <cell r="D1205">
            <v>9866923</v>
          </cell>
          <cell r="E1205" t="str">
            <v>안전점검비</v>
          </cell>
          <cell r="G1205" t="str">
            <v>회</v>
          </cell>
          <cell r="H1205">
            <v>0</v>
          </cell>
        </row>
        <row r="1206">
          <cell r="A1206" t="str">
            <v>D02308</v>
          </cell>
          <cell r="B1206">
            <v>5</v>
          </cell>
          <cell r="C1206" t="str">
            <v>24)</v>
          </cell>
          <cell r="D1206">
            <v>9866983</v>
          </cell>
          <cell r="E1206" t="str">
            <v>사후환경영향조사비</v>
          </cell>
          <cell r="G1206" t="str">
            <v>회</v>
          </cell>
          <cell r="H1206">
            <v>0</v>
          </cell>
        </row>
        <row r="1207">
          <cell r="A1207" t="str">
            <v>T2</v>
          </cell>
          <cell r="B1207">
            <v>1211</v>
          </cell>
          <cell r="C1207" t="str">
            <v>25)</v>
          </cell>
          <cell r="D1207">
            <v>9867103</v>
          </cell>
          <cell r="E1207" t="str">
            <v>자재운반</v>
          </cell>
          <cell r="H1207">
            <v>0</v>
          </cell>
        </row>
        <row r="1208">
          <cell r="A1208" t="str">
            <v>D02317</v>
          </cell>
          <cell r="B1208">
            <v>17007</v>
          </cell>
          <cell r="C1208" t="str">
            <v>가.</v>
          </cell>
          <cell r="D1208">
            <v>9867230</v>
          </cell>
          <cell r="E1208" t="str">
            <v>시멘트운반</v>
          </cell>
          <cell r="F1208" t="str">
            <v>(벌크:분공장~B/P)</v>
          </cell>
          <cell r="G1208" t="str">
            <v>TON</v>
          </cell>
          <cell r="H1208">
            <v>0</v>
          </cell>
        </row>
        <row r="1209">
          <cell r="A1209" t="str">
            <v>D00231</v>
          </cell>
          <cell r="B1209">
            <v>28695</v>
          </cell>
          <cell r="C1209" t="str">
            <v>나</v>
          </cell>
          <cell r="D1209">
            <v>9867258</v>
          </cell>
          <cell r="E1209" t="str">
            <v>모래운반(콘크리트용)</v>
          </cell>
          <cell r="F1209" t="str">
            <v>(골재원~B/P장)</v>
          </cell>
          <cell r="G1209" t="str">
            <v>M3</v>
          </cell>
          <cell r="H1209">
            <v>0</v>
          </cell>
        </row>
        <row r="1210">
          <cell r="A1210" t="str">
            <v>D01270</v>
          </cell>
          <cell r="B1210">
            <v>6991.3639999999996</v>
          </cell>
          <cell r="C1210" t="str">
            <v>다</v>
          </cell>
          <cell r="D1210">
            <v>9867286</v>
          </cell>
          <cell r="E1210" t="str">
            <v>철근운반</v>
          </cell>
          <cell r="F1210" t="str">
            <v>(하치장~현장)</v>
          </cell>
          <cell r="G1210" t="str">
            <v>TON</v>
          </cell>
          <cell r="H1210">
            <v>0</v>
          </cell>
        </row>
        <row r="1211">
          <cell r="A1211" t="str">
            <v>D00148</v>
          </cell>
          <cell r="B1211">
            <v>383</v>
          </cell>
          <cell r="C1211" t="str">
            <v>라</v>
          </cell>
          <cell r="D1211">
            <v>9867857</v>
          </cell>
          <cell r="E1211" t="str">
            <v>아스팔트</v>
          </cell>
          <cell r="G1211" t="str">
            <v>D/M</v>
          </cell>
          <cell r="H1211">
            <v>0</v>
          </cell>
        </row>
        <row r="1212">
          <cell r="A1212" t="str">
            <v>E2</v>
          </cell>
          <cell r="B1212">
            <v>0</v>
          </cell>
          <cell r="C1212" t="str">
            <v>계</v>
          </cell>
          <cell r="D1212">
            <v>9868047</v>
          </cell>
        </row>
        <row r="1213">
          <cell r="A1213" t="str">
            <v>T2</v>
          </cell>
          <cell r="B1213">
            <v>1255</v>
          </cell>
          <cell r="C1213" t="str">
            <v>26)</v>
          </cell>
          <cell r="D1213">
            <v>9868639</v>
          </cell>
          <cell r="E1213" t="str">
            <v>사급자재대</v>
          </cell>
          <cell r="H1213">
            <v>0</v>
          </cell>
        </row>
        <row r="1214">
          <cell r="A1214" t="str">
            <v>M00475</v>
          </cell>
          <cell r="B1214">
            <v>17007.8</v>
          </cell>
          <cell r="C1214" t="str">
            <v>가.</v>
          </cell>
          <cell r="D1214">
            <v>9868683</v>
          </cell>
          <cell r="E1214" t="str">
            <v>시멘트</v>
          </cell>
          <cell r="F1214" t="str">
            <v>분말:부가세별도</v>
          </cell>
          <cell r="G1214" t="str">
            <v>TON</v>
          </cell>
          <cell r="H1214">
            <v>0</v>
          </cell>
        </row>
        <row r="1215">
          <cell r="A1215" t="str">
            <v>M00788</v>
          </cell>
          <cell r="B1215">
            <v>28695</v>
          </cell>
          <cell r="C1215" t="str">
            <v>나.</v>
          </cell>
          <cell r="D1215">
            <v>9868688</v>
          </cell>
          <cell r="E1215" t="str">
            <v>모래</v>
          </cell>
          <cell r="F1215" t="str">
            <v>(상차도)</v>
          </cell>
          <cell r="G1215" t="str">
            <v>M3</v>
          </cell>
          <cell r="H1215">
            <v>0</v>
          </cell>
        </row>
        <row r="1216">
          <cell r="A1216" t="str">
            <v>M00041</v>
          </cell>
          <cell r="B1216">
            <v>135</v>
          </cell>
          <cell r="C1216" t="str">
            <v>다.</v>
          </cell>
          <cell r="D1216">
            <v>9868693</v>
          </cell>
          <cell r="E1216" t="str">
            <v>아스팔트.</v>
          </cell>
          <cell r="F1216" t="str">
            <v>RSC-4</v>
          </cell>
          <cell r="G1216" t="str">
            <v>D/M</v>
          </cell>
          <cell r="H1216">
            <v>0</v>
          </cell>
        </row>
        <row r="1217">
          <cell r="A1217" t="str">
            <v>M00253</v>
          </cell>
          <cell r="B1217">
            <v>249</v>
          </cell>
          <cell r="C1217" t="str">
            <v>라.</v>
          </cell>
          <cell r="D1217">
            <v>9868695</v>
          </cell>
          <cell r="E1217" t="str">
            <v>아스팔트.</v>
          </cell>
          <cell r="F1217" t="str">
            <v>MC-1</v>
          </cell>
          <cell r="G1217" t="str">
            <v>D/M</v>
          </cell>
          <cell r="H1217">
            <v>0</v>
          </cell>
        </row>
        <row r="1218">
          <cell r="A1218" t="str">
            <v>T1</v>
          </cell>
          <cell r="B1218">
            <v>1228</v>
          </cell>
          <cell r="C1218" t="str">
            <v>라.</v>
          </cell>
          <cell r="D1218">
            <v>9868696</v>
          </cell>
          <cell r="E1218" t="str">
            <v>콘크리트포장용줄눈</v>
          </cell>
          <cell r="H1218">
            <v>0</v>
          </cell>
        </row>
        <row r="1219">
          <cell r="A1219" t="str">
            <v>M00690</v>
          </cell>
          <cell r="B1219">
            <v>8730</v>
          </cell>
          <cell r="D1219">
            <v>9868824</v>
          </cell>
          <cell r="E1219" t="str">
            <v>형식2-1</v>
          </cell>
          <cell r="G1219" t="str">
            <v>M</v>
          </cell>
          <cell r="H1219">
            <v>0</v>
          </cell>
        </row>
        <row r="1220">
          <cell r="A1220" t="str">
            <v>M00691</v>
          </cell>
          <cell r="B1220">
            <v>8730</v>
          </cell>
          <cell r="D1220">
            <v>9868952</v>
          </cell>
          <cell r="E1220" t="str">
            <v>형식2-2</v>
          </cell>
          <cell r="G1220" t="str">
            <v>M</v>
          </cell>
          <cell r="H1220">
            <v>0</v>
          </cell>
        </row>
        <row r="1221">
          <cell r="A1221" t="str">
            <v>M00694</v>
          </cell>
          <cell r="B1221">
            <v>96</v>
          </cell>
          <cell r="D1221">
            <v>9869016</v>
          </cell>
          <cell r="E1221" t="str">
            <v>형식2-4</v>
          </cell>
          <cell r="G1221" t="str">
            <v>M</v>
          </cell>
          <cell r="H1221">
            <v>0</v>
          </cell>
        </row>
        <row r="1222">
          <cell r="A1222" t="str">
            <v>M00692</v>
          </cell>
          <cell r="B1222">
            <v>1228</v>
          </cell>
          <cell r="D1222">
            <v>9869080</v>
          </cell>
          <cell r="E1222" t="str">
            <v>형식2-5</v>
          </cell>
          <cell r="G1222" t="str">
            <v>M</v>
          </cell>
          <cell r="H1222">
            <v>0</v>
          </cell>
        </row>
        <row r="1223">
          <cell r="A1223" t="str">
            <v>M00695</v>
          </cell>
          <cell r="B1223">
            <v>139</v>
          </cell>
          <cell r="D1223">
            <v>9869336</v>
          </cell>
          <cell r="E1223" t="str">
            <v>형식3-1</v>
          </cell>
          <cell r="G1223" t="str">
            <v>M</v>
          </cell>
          <cell r="H1223">
            <v>0</v>
          </cell>
        </row>
        <row r="1224">
          <cell r="A1224" t="str">
            <v>M00696</v>
          </cell>
          <cell r="B1224">
            <v>140</v>
          </cell>
          <cell r="D1224">
            <v>9869393</v>
          </cell>
          <cell r="E1224" t="str">
            <v>형식3-2</v>
          </cell>
          <cell r="G1224" t="str">
            <v>M</v>
          </cell>
          <cell r="H1224">
            <v>0</v>
          </cell>
        </row>
        <row r="1225">
          <cell r="A1225" t="str">
            <v>M00697</v>
          </cell>
          <cell r="B1225">
            <v>128</v>
          </cell>
          <cell r="D1225">
            <v>9869421</v>
          </cell>
          <cell r="E1225" t="str">
            <v>형식3-3</v>
          </cell>
          <cell r="G1225" t="str">
            <v>M</v>
          </cell>
          <cell r="H1225">
            <v>0</v>
          </cell>
        </row>
        <row r="1226">
          <cell r="A1226" t="str">
            <v>M00698</v>
          </cell>
          <cell r="B1226">
            <v>128</v>
          </cell>
          <cell r="D1226">
            <v>9869449</v>
          </cell>
          <cell r="E1226" t="str">
            <v>형식3-4</v>
          </cell>
          <cell r="G1226" t="str">
            <v>M</v>
          </cell>
          <cell r="H1226">
            <v>0</v>
          </cell>
        </row>
        <row r="1227">
          <cell r="A1227" t="str">
            <v>M00699</v>
          </cell>
          <cell r="B1227">
            <v>277</v>
          </cell>
          <cell r="D1227">
            <v>9869506</v>
          </cell>
          <cell r="E1227" t="str">
            <v>형식3-6</v>
          </cell>
          <cell r="G1227" t="str">
            <v>M</v>
          </cell>
          <cell r="H1227">
            <v>0</v>
          </cell>
        </row>
        <row r="1228">
          <cell r="A1228" t="str">
            <v>M00700</v>
          </cell>
          <cell r="B1228">
            <v>309</v>
          </cell>
          <cell r="D1228">
            <v>9869562</v>
          </cell>
          <cell r="E1228" t="str">
            <v>형식3-8</v>
          </cell>
          <cell r="G1228" t="str">
            <v>M</v>
          </cell>
          <cell r="H1228">
            <v>0</v>
          </cell>
        </row>
        <row r="1229">
          <cell r="A1229" t="str">
            <v>E1</v>
          </cell>
          <cell r="B1229">
            <v>0</v>
          </cell>
          <cell r="C1229" t="str">
            <v>소계</v>
          </cell>
          <cell r="D1229">
            <v>9869578</v>
          </cell>
        </row>
        <row r="1230">
          <cell r="A1230" t="str">
            <v>T1</v>
          </cell>
          <cell r="B1230">
            <v>1238</v>
          </cell>
          <cell r="C1230" t="str">
            <v>마.</v>
          </cell>
          <cell r="D1230">
            <v>9869596</v>
          </cell>
          <cell r="E1230" t="str">
            <v>레미콘</v>
          </cell>
          <cell r="H1230">
            <v>0</v>
          </cell>
        </row>
        <row r="1231">
          <cell r="A1231" t="str">
            <v>M01655</v>
          </cell>
          <cell r="B1231">
            <v>3422</v>
          </cell>
          <cell r="D1231">
            <v>9869600</v>
          </cell>
          <cell r="E1231" t="str">
            <v>레미콘</v>
          </cell>
          <cell r="F1231" t="str">
            <v>19-400-8</v>
          </cell>
          <cell r="G1231" t="str">
            <v>M3</v>
          </cell>
          <cell r="H1231">
            <v>0</v>
          </cell>
        </row>
        <row r="1232">
          <cell r="A1232" t="str">
            <v>M01656</v>
          </cell>
          <cell r="B1232">
            <v>6910</v>
          </cell>
          <cell r="D1232">
            <v>9869602</v>
          </cell>
          <cell r="E1232" t="str">
            <v>레미콘</v>
          </cell>
          <cell r="F1232" t="str">
            <v>25-270-15</v>
          </cell>
          <cell r="G1232" t="str">
            <v>M3</v>
          </cell>
          <cell r="H1232">
            <v>0</v>
          </cell>
        </row>
        <row r="1233">
          <cell r="A1233" t="str">
            <v>M01657</v>
          </cell>
          <cell r="B1233">
            <v>26433</v>
          </cell>
          <cell r="D1233">
            <v>9869603</v>
          </cell>
          <cell r="E1233" t="str">
            <v>레미콘</v>
          </cell>
          <cell r="F1233" t="str">
            <v>25-240-15</v>
          </cell>
          <cell r="G1233" t="str">
            <v>M3</v>
          </cell>
          <cell r="H1233">
            <v>0</v>
          </cell>
        </row>
        <row r="1234">
          <cell r="A1234" t="str">
            <v>M01659</v>
          </cell>
          <cell r="B1234">
            <v>1295</v>
          </cell>
          <cell r="D1234">
            <v>9869700</v>
          </cell>
          <cell r="E1234" t="str">
            <v>레미콘</v>
          </cell>
          <cell r="F1234" t="str">
            <v>25-240-8</v>
          </cell>
          <cell r="G1234" t="str">
            <v>M3</v>
          </cell>
          <cell r="H1234">
            <v>0</v>
          </cell>
        </row>
        <row r="1235">
          <cell r="A1235" t="str">
            <v>M00173</v>
          </cell>
          <cell r="B1235">
            <v>12218</v>
          </cell>
          <cell r="D1235">
            <v>9869732</v>
          </cell>
          <cell r="E1235" t="str">
            <v>레미콘</v>
          </cell>
          <cell r="F1235" t="str">
            <v>25-210-8</v>
          </cell>
          <cell r="G1235" t="str">
            <v>M3</v>
          </cell>
          <cell r="H1235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지"/>
      <sheetName val="내지"/>
      <sheetName val="총괄"/>
      <sheetName val="입찰안"/>
      <sheetName val="적격"/>
      <sheetName val="평가"/>
      <sheetName val="적정"/>
      <sheetName val="표지"/>
      <sheetName val="원가"/>
      <sheetName val="관리"/>
      <sheetName val="하도"/>
      <sheetName val="별지"/>
      <sheetName val="토공"/>
      <sheetName val="의뢰"/>
      <sheetName val="견적"/>
      <sheetName val="AS"/>
      <sheetName val="조사"/>
      <sheetName val="합의서"/>
      <sheetName val="일위대가(가설)"/>
      <sheetName val="bid"/>
      <sheetName val="천안F"/>
      <sheetName val="5.배수공(2)S-00040"/>
      <sheetName val="6.구조물공(2)S-00100"/>
      <sheetName val="4.토공(2)S-00001"/>
      <sheetName val="실행철강하도"/>
      <sheetName val="기초코드"/>
      <sheetName val="설 계"/>
      <sheetName val="실행내역서 "/>
      <sheetName val="DATA"/>
      <sheetName val="간접"/>
      <sheetName val="노무"/>
      <sheetName val="산근1"/>
      <sheetName val="집계표"/>
      <sheetName val="차액보증"/>
      <sheetName val="데리네이타현황"/>
      <sheetName val="설계"/>
      <sheetName val="s"/>
      <sheetName val="#REF"/>
      <sheetName val="기초자료"/>
      <sheetName val="연결임시"/>
      <sheetName val="실적공사비"/>
      <sheetName val="기별(종합)"/>
      <sheetName val="단가표"/>
      <sheetName val="Sheet1 (2)"/>
      <sheetName val="b_balju"/>
      <sheetName val="입력란"/>
      <sheetName val="97노임단가"/>
      <sheetName val="S.중기사용료"/>
      <sheetName val="식재(예송)"/>
      <sheetName val="입력"/>
      <sheetName val="기성명세서(직영분)"/>
      <sheetName val="직영공사"/>
      <sheetName val="MOTOR"/>
      <sheetName val="구의33고"/>
      <sheetName val="부대내역"/>
      <sheetName val="내역(중앙)"/>
      <sheetName val="내역(창신)"/>
      <sheetName val="단가산출"/>
      <sheetName val="맨홀수량"/>
      <sheetName val="DATE"/>
      <sheetName val="산출내역서집계표"/>
      <sheetName val="내역서"/>
      <sheetName val="부대공"/>
      <sheetName val="포장공"/>
      <sheetName val="인건비"/>
      <sheetName val="코드표"/>
      <sheetName val="설계서을"/>
      <sheetName val="집계"/>
      <sheetName val="일위대가"/>
      <sheetName val="총괄표"/>
      <sheetName val="일반수량총괄집계"/>
      <sheetName val="내역서 (2)"/>
      <sheetName val="상촌2교-일반수량집계"/>
      <sheetName val="시운전연료"/>
      <sheetName val="공통가설"/>
      <sheetName val="콘크리트타설집계표"/>
      <sheetName val="수수료코드표"/>
      <sheetName val="APT"/>
      <sheetName val="표지 (2)"/>
      <sheetName val="토목"/>
      <sheetName val="성단물량"/>
      <sheetName val="을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BID"/>
      <sheetName val="내역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교대점검계단(콘크리트타설비포함)"/>
      <sheetName val="교대점검계단(콘크리트타설비제외)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."/>
      <sheetName val="간지"/>
      <sheetName val="변경사유서"/>
      <sheetName val="증감(갑지)"/>
      <sheetName val="변경을지"/>
      <sheetName val="제경비산출서"/>
      <sheetName val="착공설계서"/>
      <sheetName val="토적표  (2)"/>
      <sheetName val="울타리"/>
      <sheetName val="변경갑지"/>
      <sheetName val="증감(을지)"/>
      <sheetName val="단산집계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내역실행"/>
      <sheetName val="하도"/>
      <sheetName val="별지"/>
      <sheetName val="토공"/>
      <sheetName val="총괄설계"/>
      <sheetName val="내역설계"/>
      <sheetName val="견적"/>
      <sheetName val="조사"/>
      <sheetName val="의뢰"/>
      <sheetName val="AS"/>
      <sheetName val="갑지"/>
      <sheetName val="여과지동"/>
      <sheetName val="기초자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삽도"/>
      <sheetName val="일반수량집계"/>
      <sheetName val="교각철근집계표"/>
      <sheetName val="토공집계표"/>
      <sheetName val="PIER1"/>
      <sheetName val="PIER2"/>
      <sheetName val="Sheet1"/>
      <sheetName val="laroux"/>
      <sheetName val="일반수량집계표"/>
      <sheetName val="철근집계표"/>
      <sheetName val="라멘일반수량집계표"/>
      <sheetName val="라멘철근집계표"/>
      <sheetName val="Type-1(RH1~4)"/>
      <sheetName val="Type-2(RH5~7)"/>
      <sheetName val="Type-3(RH8~9)"/>
      <sheetName val="접속슬래브"/>
      <sheetName val="방호벽"/>
      <sheetName val="옹벽일반수량집계표"/>
      <sheetName val="옹벽철근"/>
      <sheetName val="옹    벽"/>
      <sheetName val="공가용가도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#REF"/>
      <sheetName val="일위대가(가설)"/>
      <sheetName val="입찰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실행철강하도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3 (2)"/>
      <sheetName val="표지3"/>
      <sheetName val="표지4"/>
      <sheetName val="수량명세"/>
      <sheetName val="표지5"/>
      <sheetName val="토공유동표"/>
      <sheetName val="표지6"/>
      <sheetName val="타공종이기"/>
      <sheetName val="발파암유용산출"/>
      <sheetName val="본선암유용"/>
      <sheetName val="포장공"/>
      <sheetName val="명세서표지"/>
      <sheetName val="내역서"/>
      <sheetName val="주요자재표지"/>
      <sheetName val="포장공주요자재집계표"/>
      <sheetName val="골재집계표"/>
      <sheetName val="세골재집계표"/>
      <sheetName val="포장공 골재 집계표"/>
      <sheetName val="선택층,보조기층재료분리표"/>
      <sheetName val="선택층,보조기층 집계표"/>
      <sheetName val="콘크리트재료분리표"/>
      <sheetName val="포장용콘크리트집계표"/>
      <sheetName val="아스콘 수량 집계표"/>
      <sheetName val="포장장비임대"/>
      <sheetName val="타공종이기수량"/>
      <sheetName val="되메우기 수량"/>
      <sheetName val="수량집계표지"/>
      <sheetName val="수량집계표(1)"/>
      <sheetName val="수량집계표(2)"/>
      <sheetName val="수량집계표(3)"/>
      <sheetName val="수량집계표(4)"/>
      <sheetName val="수량집계표(5)"/>
      <sheetName val="수량집계표(6)"/>
      <sheetName val="수량집계표(7)"/>
      <sheetName val="수량집계표(8)"/>
      <sheetName val="수량집계표(9)"/>
      <sheetName val="수량집계표(10)"/>
      <sheetName val="부체도로표지"/>
      <sheetName val="부체수량집계"/>
      <sheetName val="부체현황"/>
      <sheetName val="표지3 (3)"/>
      <sheetName val="표지4 (2)"/>
      <sheetName val="부대공명세"/>
      <sheetName val="자재집계표(전체)"/>
      <sheetName val="시멘트구입및운반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투찰서 "/>
      <sheetName val="투찰률표"/>
      <sheetName val="경 상 비"/>
      <sheetName val="실행대비"/>
      <sheetName val="잡비적용"/>
      <sheetName val="입찰결과"/>
      <sheetName val="입찰결과 (2)"/>
      <sheetName val="조건표"/>
      <sheetName val="제경비"/>
      <sheetName val="수배전(갑)"/>
      <sheetName val="일위대가목록"/>
      <sheetName val="실행철강하도"/>
      <sheetName val="산출내역서"/>
      <sheetName val="집 계 표"/>
      <sheetName val="Macro1"/>
      <sheetName val="Macro2"/>
      <sheetName val="일위목록"/>
      <sheetName val="1,2공구원가계산서"/>
      <sheetName val="2공구산출내역"/>
      <sheetName val="1공구산출내역서"/>
      <sheetName val="원가계산서"/>
      <sheetName val="DANGA"/>
      <sheetName val="관급자재"/>
      <sheetName val="원형1호맨홀토공수량"/>
      <sheetName val="DATE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입찰표지"/>
      <sheetName val="한전일위"/>
      <sheetName val="산출내역서"/>
      <sheetName val="BID"/>
      <sheetName val="직노"/>
      <sheetName val=" HIT-&gt;HMC 견적(3900)"/>
      <sheetName val="입찰안"/>
      <sheetName val="실행철강하도"/>
      <sheetName val="Macro1"/>
      <sheetName val="투찰내역"/>
      <sheetName val="일위목록"/>
      <sheetName val="요율"/>
      <sheetName val="후다내역"/>
      <sheetName val="SG"/>
      <sheetName val="일위대가목록"/>
      <sheetName val="갑지"/>
      <sheetName val="현장관리비"/>
      <sheetName val="일위대가"/>
      <sheetName val="조건표 (2)"/>
      <sheetName val="합계"/>
      <sheetName val="단가"/>
      <sheetName val="중기비"/>
      <sheetName val="노무비"/>
      <sheetName val="품셈"/>
      <sheetName val="일위CODE"/>
      <sheetName val="간접비계산"/>
      <sheetName val="산수배수"/>
      <sheetName val="일  위  대  가  목  록"/>
      <sheetName val="2공구산출내역"/>
      <sheetName val="인부신상자료"/>
      <sheetName val="교각토공 _2_"/>
      <sheetName val="세부추진"/>
      <sheetName val="제안서"/>
      <sheetName val="상용보강"/>
      <sheetName val="행정표준(1)"/>
      <sheetName val="행정표준(2)"/>
      <sheetName val="일위산출"/>
      <sheetName val="1공구원가계산서"/>
      <sheetName val="1공구산출내역서"/>
      <sheetName val="1유리"/>
      <sheetName val="운반비요율"/>
      <sheetName val="자재단가"/>
      <sheetName val="원가계산서"/>
      <sheetName val="금액결정"/>
      <sheetName val="1,2공구원가계산서"/>
      <sheetName val="3.공통공사대비"/>
      <sheetName val="당초명세(평)"/>
      <sheetName val="관급자재"/>
      <sheetName val="#2_일위대가목록"/>
      <sheetName val="조명율표"/>
      <sheetName val="설계가"/>
      <sheetName val="INSTR"/>
      <sheetName val="단가산출"/>
      <sheetName val="간접(90)"/>
      <sheetName val="전체"/>
      <sheetName val="건설성적"/>
      <sheetName val="원형1호맨홀토공수량"/>
      <sheetName val="장문교(대전)"/>
      <sheetName val="우배수"/>
      <sheetName val="계산식"/>
      <sheetName val="2000년1차"/>
      <sheetName val="2000전체분"/>
      <sheetName val="HRSG SMALL07220"/>
      <sheetName val="#REF"/>
      <sheetName val="JUCKEYK"/>
      <sheetName val="S0"/>
      <sheetName val="기본설계기준"/>
      <sheetName val="일위"/>
      <sheetName val="코드표"/>
      <sheetName val="b_balju"/>
      <sheetName val="관급"/>
      <sheetName val="장비"/>
      <sheetName val="산근1"/>
      <sheetName val="노무"/>
      <sheetName val="자재"/>
      <sheetName val="단가적용"/>
      <sheetName val="저"/>
      <sheetName val="참조"/>
      <sheetName val="증감내역서"/>
      <sheetName val="6. 안전관리비"/>
      <sheetName val="유동표"/>
      <sheetName val="하도내역 (철콘)"/>
      <sheetName val="특기사항"/>
      <sheetName val="일위대가D"/>
      <sheetName val="차액보증"/>
      <sheetName val="내역(한신APT)"/>
      <sheetName val="조건표"/>
      <sheetName val="Macro2"/>
      <sheetName val="입출재고현황 (2)"/>
      <sheetName val="PI"/>
      <sheetName val="품셈총괄표"/>
      <sheetName val="견적의뢰서"/>
      <sheetName val="6PILE  (돌출)"/>
      <sheetName val="덕전리"/>
      <sheetName val="노임단가"/>
      <sheetName val="1단계"/>
      <sheetName val="일위총괄"/>
      <sheetName val="작업일보"/>
      <sheetName val="노임"/>
      <sheetName val="준검 내역서"/>
      <sheetName val="내역전기"/>
      <sheetName val="노무비 근거"/>
      <sheetName val="수정2"/>
      <sheetName val="조명시설"/>
      <sheetName val="표지1"/>
      <sheetName val="지급자재"/>
      <sheetName val="FORM-0"/>
      <sheetName val="표준건축비"/>
      <sheetName val="97년 추정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수량3"/>
      <sheetName val="도급"/>
      <sheetName val="수량산출서"/>
      <sheetName val="신공항A-9(원가수정)"/>
      <sheetName val="설계예산서"/>
      <sheetName val="배수내역"/>
      <sheetName val="을"/>
      <sheetName val="TEST1"/>
      <sheetName val="일위대가목록표"/>
      <sheetName val="ORIGIN"/>
      <sheetName val="별표집계"/>
      <sheetName val="추가예산"/>
      <sheetName val="목차 "/>
      <sheetName val="일위산출근거"/>
      <sheetName val="일위대가목차"/>
      <sheetName val="집계"/>
      <sheetName val="개거총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A1"/>
      <sheetName val="일위단가"/>
      <sheetName val="c_balju"/>
      <sheetName val="입력데이타"/>
      <sheetName val="단위단가"/>
      <sheetName val="Total"/>
      <sheetName val="예산총괄"/>
      <sheetName val="공정집계_국별"/>
      <sheetName val="CTEMCOST"/>
      <sheetName val="1.설계기준"/>
      <sheetName val="BSD (2)"/>
      <sheetName val="노임조서"/>
      <sheetName val="48일위"/>
      <sheetName val="산출근거"/>
      <sheetName val="IT-BAT"/>
      <sheetName val="수문일위1"/>
      <sheetName val="유입량"/>
      <sheetName val="중기"/>
      <sheetName val="U형개거"/>
      <sheetName val="인원"/>
      <sheetName val="약품공급2"/>
      <sheetName val="DHEQSUPT"/>
      <sheetName val="공통가설"/>
      <sheetName val="호안사석"/>
      <sheetName val="배수자집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준검_내역서"/>
      <sheetName val="97년_추정"/>
      <sheetName val="6PILE__(돌출)"/>
      <sheetName val="기초1"/>
      <sheetName val="물가시세"/>
      <sheetName val="토목품셈"/>
      <sheetName val="수량분개내역"/>
      <sheetName val="단면 (2)"/>
      <sheetName val="2터널시점"/>
      <sheetName val="전기"/>
      <sheetName val="간선계산"/>
      <sheetName val="이월"/>
      <sheetName val="SLAB근거-1"/>
      <sheetName val="실행대비"/>
      <sheetName val="업체별기성내역"/>
      <sheetName val="포장(수량)-관로부"/>
      <sheetName val="잡비"/>
      <sheetName val="철거산출근거"/>
      <sheetName val="음성방향"/>
      <sheetName val="유치원내역"/>
      <sheetName val="P_RPTB04_산근"/>
      <sheetName val="하도금액분계"/>
      <sheetName val="견적"/>
      <sheetName val="설계"/>
      <sheetName val="WORK"/>
      <sheetName val="효율표"/>
      <sheetName val="b_balju (2)"/>
      <sheetName val="b_gunmul"/>
      <sheetName val="내역(2000년)"/>
      <sheetName val="일일"/>
      <sheetName val="#2정산"/>
      <sheetName val="DANGA"/>
      <sheetName val="FB25JN"/>
      <sheetName val="수량산출"/>
      <sheetName val="기계내역"/>
      <sheetName val="첨부1"/>
      <sheetName val="기본단가표"/>
      <sheetName val="8.현장관리비"/>
      <sheetName val="7.안전관리비"/>
      <sheetName val="7. 현장관리비 "/>
      <sheetName val="배수공"/>
      <sheetName val="제경비산출서"/>
      <sheetName val="일위(PN)"/>
      <sheetName val="환기시설"/>
      <sheetName val="조명"/>
      <sheetName val="점보전력사용"/>
      <sheetName val="단면"/>
      <sheetName val="배수처리"/>
      <sheetName val="입력자료(노무비)"/>
      <sheetName val="설계명세서"/>
      <sheetName val="내역서 제출"/>
      <sheetName val="자료입력"/>
      <sheetName val="노무비 "/>
      <sheetName val="실행내역서 "/>
      <sheetName val="공량산출서"/>
      <sheetName val="총괄내역서"/>
      <sheetName val="경영상태"/>
      <sheetName val="단가표"/>
      <sheetName val="공사비증감"/>
      <sheetName val="8.PILE  (돌출)"/>
      <sheetName val="BND"/>
      <sheetName val="공사내역서(을)실행"/>
      <sheetName val="일위대가표48"/>
      <sheetName val="재료비"/>
      <sheetName val="기본단가"/>
      <sheetName val="2000용수잠관-수량집계"/>
      <sheetName val="1. 설계조건 2.단면가정 3. 하중계산"/>
      <sheetName val="DATA 입력란"/>
      <sheetName val="구조     ."/>
      <sheetName val="INPUT"/>
      <sheetName val="DATE"/>
      <sheetName val="토공(1)"/>
      <sheetName val="차수공(1)"/>
      <sheetName val="DATA"/>
      <sheetName val="경상비"/>
      <sheetName val="전문하도급"/>
      <sheetName val="교량전기"/>
      <sheetName val="평가데이터"/>
      <sheetName val="MOTOR"/>
      <sheetName val="현장관리비 산출내역"/>
      <sheetName val="인명부"/>
      <sheetName val="인사자료총집계"/>
      <sheetName val="단면가정"/>
      <sheetName val="장비단가"/>
      <sheetName val="내역표지"/>
      <sheetName val="가스"/>
      <sheetName val="양수장(기계)"/>
      <sheetName val="직접비"/>
      <sheetName val="건장설비"/>
      <sheetName val="교통대책내역"/>
      <sheetName val="토공사"/>
      <sheetName val="적현로"/>
      <sheetName val="(당평)자재"/>
      <sheetName val="사업관리"/>
      <sheetName val="운반"/>
      <sheetName val="물가자료"/>
      <sheetName val="콘크리트타설집계표"/>
      <sheetName val="ABUT수량-A1"/>
      <sheetName val="간 지1"/>
      <sheetName val="프랜트면허"/>
      <sheetName val="토목주소"/>
      <sheetName val="일위(시설)"/>
      <sheetName val="기성갑지"/>
      <sheetName val="중기일위대가"/>
      <sheetName val="시화점실행"/>
      <sheetName val="금융비용"/>
      <sheetName val="2"/>
      <sheetName val="공사비예산서(토목분)"/>
      <sheetName val="Customer Databas"/>
      <sheetName val="일위대가(1)"/>
      <sheetName val="날개벽수량표"/>
      <sheetName val="5. 현장관리비(new) "/>
      <sheetName val="예가표"/>
      <sheetName val="결재난"/>
      <sheetName val="4.일위대가집계"/>
      <sheetName val="tggwan(mac)"/>
      <sheetName val="방배동내역(리라)"/>
      <sheetName val="현장경비"/>
      <sheetName val="건축공사집계표"/>
      <sheetName val="방배동내역 (총괄)"/>
      <sheetName val="부대공사총괄"/>
      <sheetName val="자재일람"/>
      <sheetName val="화재 탐지 설비"/>
      <sheetName val="(원)기흥상갈"/>
      <sheetName val="금액내역서"/>
      <sheetName val="lab"/>
      <sheetName val="만년달력"/>
      <sheetName val="우수"/>
      <sheetName val="일위대가목록(ems)"/>
      <sheetName val="1.설계조건"/>
      <sheetName val="유림골조"/>
      <sheetName val="공통부대비"/>
      <sheetName val="인사자료"/>
      <sheetName val="부하계산서"/>
      <sheetName val="단가산출(T)"/>
      <sheetName val="공사원가계산서"/>
      <sheetName val="날개벽(시점좌측)"/>
      <sheetName val="맨홀수량산출"/>
      <sheetName val="재료집계표"/>
      <sheetName val="실행내역"/>
      <sheetName val="기자재비"/>
      <sheetName val="금리계산"/>
      <sheetName val="중기조종사 단위단가"/>
      <sheetName val="청천내"/>
      <sheetName val="단위중량"/>
      <sheetName val="건설실행"/>
      <sheetName val="파이프류"/>
      <sheetName val="일위집계(기존)"/>
      <sheetName val="대로근거"/>
      <sheetName val="중로근거"/>
      <sheetName val="세부내역서"/>
      <sheetName val="일반공사"/>
      <sheetName val="하도내역_(철콘)"/>
      <sheetName val="입출재고현황_(2)"/>
      <sheetName val="노무비_근거"/>
      <sheetName val="임율_Data"/>
      <sheetName val="조건표_(2)"/>
      <sheetName val="목차_"/>
      <sheetName val="1_설계기준"/>
      <sheetName val="7__현장관리비_"/>
      <sheetName val="SHL"/>
      <sheetName val="산출내역서집계표"/>
      <sheetName val="5_ 현장관리비_new_ "/>
      <sheetName val="인원계획"/>
      <sheetName val="인계"/>
      <sheetName val="경비2내역"/>
      <sheetName val="Temporary Mooring"/>
      <sheetName val="공문"/>
      <sheetName val="A LINE"/>
      <sheetName val="우석문틀"/>
      <sheetName val="품셈TABLE"/>
      <sheetName val="2.대외공문"/>
      <sheetName val="U-TYPE(1)"/>
      <sheetName val="단위량당중기"/>
      <sheetName val="일위목록데이타"/>
      <sheetName val="설내역서 "/>
      <sheetName val="경산"/>
      <sheetName val="전도금월정금액"/>
      <sheetName val="설계내역"/>
      <sheetName val="마산방향철근집계"/>
      <sheetName val="진주방향"/>
      <sheetName val="입력정보"/>
      <sheetName val="격점별물량"/>
      <sheetName val="7.PILE  (돌출)"/>
      <sheetName val="일H35Y4"/>
      <sheetName val="기성내역"/>
      <sheetName val="특수선일위대가"/>
      <sheetName val="측량요율"/>
      <sheetName val="자재대"/>
      <sheetName val="점검총괄"/>
      <sheetName val="제출내역 (2)"/>
      <sheetName val="여과지동"/>
      <sheetName val="기초자료"/>
      <sheetName val="동천하상준설"/>
      <sheetName val="N賃率-職"/>
      <sheetName val="원도급"/>
      <sheetName val="하도급"/>
      <sheetName val="일위대가집계"/>
      <sheetName val="단가대비표"/>
      <sheetName val="코드"/>
      <sheetName val="식재가격"/>
      <sheetName val="식재총괄"/>
      <sheetName val="초기화면"/>
      <sheetName val="교각계산"/>
      <sheetName val="700seg"/>
      <sheetName val="RE9604"/>
      <sheetName val="BQ"/>
      <sheetName val="내역서2안"/>
      <sheetName val="1"/>
      <sheetName val="개산공사비"/>
      <sheetName val="COVER-P"/>
      <sheetName val="자동제어"/>
      <sheetName val="화전내"/>
      <sheetName val="입력데이타(비인쇄용)"/>
      <sheetName val="기본일위"/>
      <sheetName val="J直材4"/>
      <sheetName val="9.1지하2층하부보"/>
      <sheetName val=" 갑지"/>
      <sheetName val="집 계 표"/>
      <sheetName val="계측기"/>
      <sheetName val="갑지(추정)"/>
      <sheetName val="B"/>
      <sheetName val="시중노임단가"/>
      <sheetName val="정렬"/>
      <sheetName val="총 원가계산"/>
      <sheetName val="하중계산"/>
      <sheetName val="철근량"/>
      <sheetName val="선정요령"/>
      <sheetName val="설 계"/>
      <sheetName val="차수"/>
      <sheetName val="월별손익"/>
      <sheetName val="외주대비 -석축_x0000__x0000__x0000__x0000__x0000__x0012_[후다내역.XLS]견적표지 (3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교각토공__2_1"/>
      <sheetName val="3_공통공사대비1"/>
      <sheetName val="6__안전관리비1"/>
      <sheetName val="6PILE__(돌출)1"/>
      <sheetName val="HRSG_SMALL072201"/>
      <sheetName val="준검_내역서1"/>
      <sheetName val="97년_추정1"/>
      <sheetName val="2차전체변경예정_(2)"/>
      <sheetName val="BSD_(2)"/>
      <sheetName val="토공유동표(전체_당초)"/>
      <sheetName val="단면_(2)"/>
      <sheetName val="b_balju_(2)"/>
      <sheetName val="8_PILE__(돌출)"/>
      <sheetName val="8_현장관리비"/>
      <sheetName val="7_안전관리비"/>
      <sheetName val="중기조종사_단위단가"/>
      <sheetName val="소방"/>
      <sheetName val="Code"/>
      <sheetName val="CONCRETE"/>
      <sheetName val="돈암사업"/>
      <sheetName val="2.2_오피스텔(12~32F)"/>
      <sheetName val="현장별"/>
      <sheetName val="간접비"/>
      <sheetName val="양덕동"/>
      <sheetName val="일용직6월"/>
      <sheetName val="경비"/>
      <sheetName val="총괄"/>
      <sheetName val="1.취수장"/>
      <sheetName val="자재단가비교표"/>
      <sheetName val="기술부 VENDOR LIST"/>
      <sheetName val="대치판정"/>
      <sheetName val="이형관중량"/>
      <sheetName val="일위대가(목록)"/>
      <sheetName val="산근(목록)"/>
      <sheetName val="70%"/>
      <sheetName val="일위총괄표"/>
      <sheetName val="법면"/>
      <sheetName val="부대공"/>
      <sheetName val="구조물공"/>
      <sheetName val="포장공"/>
      <sheetName val="배수공1"/>
      <sheetName val="기계"/>
      <sheetName val="252K444"/>
      <sheetName val="일위대가 집계표"/>
      <sheetName val="일대"/>
      <sheetName val="증감대비"/>
      <sheetName val="단계별내역 (2)"/>
      <sheetName val="데이타"/>
      <sheetName val="식재인부"/>
      <sheetName val="기초단가"/>
      <sheetName val="원가계산서(변경)"/>
      <sheetName val="골조"/>
      <sheetName val="터널대가"/>
      <sheetName val="공통(20-91)"/>
      <sheetName val="관로분포도"/>
      <sheetName val="인건비"/>
      <sheetName val="Sheet1 (2)"/>
      <sheetName val="현장일반사항"/>
      <sheetName val="수리결과"/>
      <sheetName val="인천제철"/>
      <sheetName val="일위대가(가설)"/>
      <sheetName val="실행(ALT1)"/>
      <sheetName val="환율change"/>
      <sheetName val="GRDBS"/>
      <sheetName val="견적대비표"/>
      <sheetName val="Y-WORK"/>
      <sheetName val="4 LINE"/>
      <sheetName val="7 th"/>
      <sheetName val="C10집계2"/>
      <sheetName val="입력"/>
      <sheetName val="일용직"/>
      <sheetName val="6_ 안전관리비"/>
      <sheetName val="전체내역서"/>
      <sheetName val="전기내역서"/>
      <sheetName val="자재수량"/>
      <sheetName val="1공구 건정토건 토공"/>
      <sheetName val="1공구 건정토건 철콘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4"/>
      <sheetName val="Sheet5"/>
      <sheetName val="Sheet6"/>
      <sheetName val="Sheet16"/>
      <sheetName val="보도내역 (3)"/>
      <sheetName val="Module1"/>
      <sheetName val="Qheet6"/>
      <sheetName val="총괄-1"/>
      <sheetName val="단가산출서"/>
      <sheetName val="공사개요"/>
      <sheetName val="주차구획선수량"/>
      <sheetName val="개요"/>
      <sheetName val="부대tu"/>
      <sheetName val="목차"/>
      <sheetName val="정부노임단가"/>
      <sheetName val="A-4"/>
      <sheetName val="금호"/>
      <sheetName val="하조서"/>
      <sheetName val="한강운반비"/>
      <sheetName val="서∼군(2)"/>
      <sheetName val="가도공"/>
      <sheetName val="변경비교-을"/>
      <sheetName val="6공구(당초)"/>
      <sheetName val="품의서"/>
      <sheetName val="데리네이타현황"/>
      <sheetName val="재개발"/>
      <sheetName val="내역(최종본4.5)"/>
      <sheetName val="SP-B1"/>
      <sheetName val="토적집계"/>
      <sheetName val="98NS-N"/>
      <sheetName val="소야공정계획표"/>
      <sheetName val="45,46"/>
      <sheetName val="기초코드"/>
      <sheetName val="1.수인터널"/>
      <sheetName val="일위대가표"/>
      <sheetName val="보할"/>
      <sheetName val="공업용수관로"/>
      <sheetName val="일위(토목)"/>
      <sheetName val="물량표"/>
      <sheetName val="낙찰표"/>
      <sheetName val="입적표"/>
      <sheetName val="지주설치제원"/>
      <sheetName val="준공조서갑지"/>
      <sheetName val="실행내역서"/>
      <sheetName val="98지급계획"/>
      <sheetName val="수문일1"/>
      <sheetName val="가시설"/>
      <sheetName val="시공여유율"/>
      <sheetName val="부대내역"/>
      <sheetName val="SANTOGO"/>
      <sheetName val="흥양2교토공집계표"/>
      <sheetName val="eq_data"/>
      <sheetName val="ELECTRIC"/>
      <sheetName val="전기공사"/>
      <sheetName val="AS포장복구 "/>
      <sheetName val="건축내역서"/>
      <sheetName val="Dae_Jiju"/>
      <sheetName val="Sikje_ingun"/>
      <sheetName val="TREE_D"/>
      <sheetName val="단가비교표"/>
      <sheetName val="입력시트"/>
      <sheetName val="장비집계"/>
      <sheetName val="확약서"/>
      <sheetName val="결과조달"/>
      <sheetName val="원본(갑지)"/>
      <sheetName val="3차준공"/>
      <sheetName val="입찰품의서"/>
      <sheetName val="토사(PE)"/>
      <sheetName val="날개벽"/>
      <sheetName val="choose"/>
      <sheetName val="변경내역"/>
      <sheetName val="노원열병합  건축공사기성내역서"/>
      <sheetName val="FACTOR"/>
      <sheetName val="자  재"/>
      <sheetName val="건축외주"/>
      <sheetName val="케이블규격"/>
      <sheetName val="COVERSHEET"/>
      <sheetName val="할증 "/>
      <sheetName val="개인별 순위표"/>
      <sheetName val="CM 1"/>
      <sheetName val="전기실-1"/>
      <sheetName val="ROOF(ALKALI)"/>
      <sheetName val="COVER"/>
      <sheetName val="플랜트 설치"/>
      <sheetName val="퍼스트"/>
      <sheetName val="추가일위대가"/>
      <sheetName val="주요항목별"/>
      <sheetName val="단중표"/>
      <sheetName val="관개"/>
      <sheetName val="보도경계블럭"/>
      <sheetName val="말뚝지지력산정"/>
      <sheetName val="2.2 띠장의 설계"/>
      <sheetName val="설비"/>
      <sheetName val="기계경비일람"/>
      <sheetName val="일집"/>
      <sheetName val="임율산출표"/>
      <sheetName val="횡배위치"/>
      <sheetName val="중기사용료"/>
      <sheetName val="터파기및재료"/>
      <sheetName val="수량산출목록표"/>
      <sheetName val="4.2.1 마루높이 검토"/>
      <sheetName val="남양내역"/>
      <sheetName val="실행내역_원본"/>
      <sheetName val="4.일위대가"/>
      <sheetName val="제수변수량"/>
      <sheetName val="일위대가목록(기계)"/>
      <sheetName val="분전반"/>
      <sheetName val="특별"/>
      <sheetName val="VE절감"/>
      <sheetName val="청주(철골발주의뢰서)"/>
      <sheetName val="건축내역"/>
      <sheetName val="MATRLDATA"/>
      <sheetName val="Anti"/>
      <sheetName val="설계내역서"/>
      <sheetName val="Xunit (단위환산)"/>
      <sheetName val="Print"/>
      <sheetName val="총체"/>
      <sheetName val="연장및면적(좌측)"/>
      <sheetName val="200"/>
      <sheetName val="요약서"/>
      <sheetName val="골조시행"/>
      <sheetName val="BOX 본체"/>
      <sheetName val="도수로집계"/>
      <sheetName val="세골재  T2 변경 현황"/>
      <sheetName val="간접1"/>
      <sheetName val="건축공사"/>
      <sheetName val="가설건물"/>
      <sheetName val="소방사항"/>
      <sheetName val="깨기"/>
      <sheetName val="흄관수량"/>
      <sheetName val="기안"/>
      <sheetName val="맨홀토공"/>
      <sheetName val="4동급수"/>
      <sheetName val="잔수량(작성)"/>
      <sheetName val="원가계산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유림총괄"/>
      <sheetName val="실행"/>
      <sheetName val="마산월령동골조물량변경"/>
      <sheetName val="환산"/>
      <sheetName val="호표"/>
      <sheetName val="GEN"/>
      <sheetName val="샘플표지"/>
      <sheetName val="s"/>
      <sheetName val="내역(설계)"/>
      <sheetName val="옥외배관기본공량"/>
      <sheetName val="대운반(철재)"/>
      <sheetName val="시설,관리하위"/>
      <sheetName val="WING3"/>
      <sheetName val="MODELING"/>
      <sheetName val="기계경비"/>
      <sheetName val="3련 BOX"/>
      <sheetName val="방음벽기초"/>
      <sheetName val="단가삐출"/>
      <sheetName val="메서,변+증"/>
      <sheetName val="명일작업계획 (3)"/>
      <sheetName val="2.1외주"/>
      <sheetName val="2.3노무"/>
      <sheetName val="2.4자재"/>
      <sheetName val="2.2장비"/>
      <sheetName val="2.5경비"/>
      <sheetName val="2.6수목대"/>
      <sheetName val="백암비스타내역"/>
      <sheetName val="STEEL BOX 단면설계(SEC.8)"/>
      <sheetName val="대비2"/>
      <sheetName val="옥외외등집계표"/>
      <sheetName val="6호기"/>
      <sheetName val="단위목록"/>
      <sheetName val="자재운반단가일람표"/>
      <sheetName val="기계경비목록1"/>
      <sheetName val="시운전연료비"/>
      <sheetName val="지원사무소원가배부내역"/>
      <sheetName val="9GNG운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Baby일위대가"/>
      <sheetName val="cctv예산대비"/>
      <sheetName val="라이닝폼예산대비내역"/>
      <sheetName val="품셈기준"/>
      <sheetName val="위치조서"/>
      <sheetName val="감액총괄표"/>
      <sheetName val="원하대비"/>
      <sheetName val="일위1"/>
      <sheetName val="우수공,맨홀,집수정"/>
      <sheetName val="unit 4"/>
      <sheetName val="단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VXXXXX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가드레일산근"/>
      <sheetName val="수량집계표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b_balju_cho"/>
      <sheetName val="실행총괄 "/>
      <sheetName val="토목"/>
      <sheetName val="본체"/>
      <sheetName val="[IL-3.XLSY갑지"/>
      <sheetName val=""/>
      <sheetName val="설비내역서"/>
      <sheetName val="CON'C"/>
      <sheetName val="도급내역서(재노경)"/>
      <sheetName val="4.일위대가목차"/>
      <sheetName val="96노임기준"/>
      <sheetName val="기계경비(시간당)"/>
      <sheetName val="램머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사비총괄표"/>
      <sheetName val="차수공개요"/>
      <sheetName val="재료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단가 "/>
      <sheetName val="보온일위"/>
      <sheetName val="49일위"/>
      <sheetName val="22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총공사내역서"/>
      <sheetName val="DAN"/>
      <sheetName val="백호우계수"/>
      <sheetName val="설직재-1"/>
      <sheetName val="기흥하도용"/>
      <sheetName val="대포2교접속"/>
      <sheetName val="천방교접속"/>
      <sheetName val="실행예산서"/>
      <sheetName val="BQ(실행)"/>
      <sheetName val="일반전기(2단지-을지)"/>
      <sheetName val="단가조사"/>
      <sheetName val="토목공사"/>
      <sheetName val="일위대가(4층원격)"/>
      <sheetName val="BM"/>
      <sheetName val="찍기"/>
      <sheetName val="의왕내역"/>
      <sheetName val="세부내역"/>
      <sheetName val="단가대비"/>
      <sheetName val="총괄집계표"/>
      <sheetName val="인수공규격"/>
      <sheetName val="단가(1)"/>
      <sheetName val="원가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일위_파일"/>
      <sheetName val="연결임시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부하LOAD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단가목록"/>
      <sheetName val="비탈면보호공수량산출"/>
      <sheetName val="준공검사원(갑)"/>
      <sheetName val="기성내역서(을) (2)"/>
      <sheetName val="전기일위대가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견적서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바닥판"/>
      <sheetName val="입력DATA"/>
      <sheetName val="asd"/>
      <sheetName val="★도급내역"/>
      <sheetName val="back-data"/>
      <sheetName val="인월수표"/>
      <sheetName val="중기가격"/>
      <sheetName val="분전함신설"/>
      <sheetName val="접지1종"/>
      <sheetName val="단위수량"/>
      <sheetName val="진입도로B (2)"/>
      <sheetName val="수목데이타 "/>
      <sheetName val="2.냉난방설비공사"/>
      <sheetName val="7.자동제어공사"/>
      <sheetName val="중강당 내역"/>
      <sheetName val="제-노임"/>
      <sheetName val="AV시스템"/>
      <sheetName val="guard(mac)"/>
      <sheetName val="COPING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산근"/>
      <sheetName val="수원역(전체분)설계서"/>
      <sheetName val="단가조사-2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48수량"/>
      <sheetName val="내역서 (2)"/>
      <sheetName val="98수문일위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노임이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ITEM"/>
      <sheetName val="단가(보완)"/>
      <sheetName val="대가 (보완)"/>
      <sheetName val="기계경비목록"/>
      <sheetName val="몰탈재료산출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정공공사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99총공사내역서"/>
      <sheetName val="평야부단가"/>
      <sheetName val="예산서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인건비 "/>
      <sheetName val="기본자료"/>
      <sheetName val="설계서을"/>
      <sheetName val="을지"/>
      <sheetName val="EQ-R1"/>
      <sheetName val="L-type"/>
      <sheetName val="bearing"/>
      <sheetName val="조내역"/>
      <sheetName val="부안일위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갑지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DATA_입력란"/>
      <sheetName val="제잡비집계"/>
      <sheetName val="가로등내역서"/>
      <sheetName val="내역서(토목)"/>
      <sheetName val="미납품 현황"/>
      <sheetName val="신설개소별 총집계표(동해-배전)"/>
      <sheetName val="SSMITM"/>
      <sheetName val="기둥(원형)"/>
      <sheetName val="예산변경원인분석"/>
      <sheetName val="MP MOB"/>
      <sheetName val="장비가동"/>
      <sheetName val="년차"/>
      <sheetName val="자동세륜기"/>
      <sheetName val="사업개요"/>
      <sheetName val="현장관리비_입력"/>
      <sheetName val="조건"/>
      <sheetName val="계정"/>
      <sheetName val="전 체"/>
      <sheetName val="배수관공"/>
      <sheetName val="주소"/>
      <sheetName val="소비자가"/>
      <sheetName val="PROCURE"/>
      <sheetName val="대공종"/>
      <sheetName val="0.0ControlSheet"/>
      <sheetName val="0.1keyAssumption"/>
      <sheetName val="현장관리"/>
      <sheetName val="횡배수관토공수량"/>
      <sheetName val="접속도로1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인건-측정"/>
      <sheetName val="BJJIN"/>
      <sheetName val="공제구간조서"/>
      <sheetName val="전체_1설계"/>
      <sheetName val="수로단위수량"/>
      <sheetName val="A-7-1LINE(수량)"/>
      <sheetName val="상-교대(A1-A2)"/>
      <sheetName val="기성신청"/>
      <sheetName val="하수급견적대비"/>
      <sheetName val="공문(신)"/>
      <sheetName val="APT"/>
      <sheetName val="STAND20"/>
      <sheetName val="부하(성남)"/>
      <sheetName val="강교(Sub)"/>
      <sheetName val="배수통관(좌)"/>
      <sheetName val="맨홀수량"/>
      <sheetName val="전차선로 물량표"/>
      <sheetName val="TYPE-A"/>
      <sheetName val="광산내역"/>
      <sheetName val="2000년하반기"/>
      <sheetName val="4.내진설계"/>
      <sheetName val="공사"/>
      <sheetName val="현장별계약현황('98.10.31)"/>
      <sheetName val="4)유동표"/>
      <sheetName val="충주"/>
      <sheetName val="구의33고"/>
      <sheetName val="전신"/>
      <sheetName val="wall"/>
      <sheetName val="96보완계획7.12"/>
      <sheetName val="배관단가조사서"/>
      <sheetName val="교각1"/>
      <sheetName val="type-F"/>
      <sheetName val="설계예산"/>
      <sheetName val="전신환매도율"/>
      <sheetName val="손익현황"/>
      <sheetName val="현황CODE"/>
      <sheetName val="교대(A1)"/>
      <sheetName val="I一般比"/>
      <sheetName val="관일"/>
      <sheetName val="투찰(하수)"/>
      <sheetName val="현대물량"/>
      <sheetName val="nys"/>
      <sheetName val="일위대가(계측기설치)"/>
      <sheetName val="설계조건"/>
      <sheetName val="부재력정리"/>
      <sheetName val="최초침전지집계표"/>
      <sheetName val="TB-내역서"/>
      <sheetName val="EQUIP-H"/>
      <sheetName val="신대방33(적용)"/>
      <sheetName val="구천"/>
      <sheetName val="평3"/>
      <sheetName val="수량조서"/>
      <sheetName val="현황산출서"/>
      <sheetName val="부대입찰 내역서"/>
      <sheetName val=" 총괄표"/>
      <sheetName val="적용대가"/>
      <sheetName val="공종별산출내역서"/>
      <sheetName val="수자재단위당"/>
      <sheetName val="자재목록"/>
      <sheetName val="중기목록"/>
      <sheetName val="노임목록"/>
      <sheetName val="제잡비.xls"/>
      <sheetName val="Eq. Mobilization"/>
      <sheetName val="3BL공동구 수량"/>
      <sheetName val="가격조사서"/>
      <sheetName val="토공(우물통,기타) "/>
      <sheetName val="명단"/>
      <sheetName val="포장단면별단위수량"/>
      <sheetName val="2.고용보험료산출근거"/>
      <sheetName val="세금자료"/>
      <sheetName val="연습"/>
      <sheetName val="자재집계표"/>
      <sheetName val="포장공자재집계표"/>
      <sheetName val="토목내역"/>
      <sheetName val="1_수인터널"/>
      <sheetName val="2_대외공문"/>
      <sheetName val="설_계"/>
      <sheetName val="AS포장복구_"/>
      <sheetName val="내역(최종본4_5)"/>
      <sheetName val="0_0ControlSheet"/>
      <sheetName val="0_1keyAssumption"/>
      <sheetName val="Front"/>
      <sheetName val="건축집계"/>
      <sheetName val="Type(123)"/>
      <sheetName val="전라자금"/>
      <sheetName val="b_yesan"/>
      <sheetName val="횡배수관"/>
      <sheetName val="원가계산 (2)"/>
      <sheetName val="화설내"/>
      <sheetName val="도급b_balju"/>
      <sheetName val="원가서"/>
      <sheetName val="뚝토공"/>
      <sheetName val="건축내역(진해석동)"/>
      <sheetName val="주경기-오배수"/>
      <sheetName val="팔당터널(1공구)"/>
      <sheetName val="VXXXXXXX"/>
      <sheetName val="전기단가조사서"/>
      <sheetName val="설계서"/>
      <sheetName val="총공사비"/>
      <sheetName val="집계표(수배전제조구매)"/>
      <sheetName val="F4-F7"/>
      <sheetName val="장비당단가 (1)"/>
      <sheetName val="Sheet2 (2)"/>
      <sheetName val="업무"/>
      <sheetName val="보고"/>
      <sheetName val="건축-물가변동"/>
      <sheetName val="_REF"/>
      <sheetName val="정보"/>
      <sheetName val="종단계산"/>
      <sheetName val="입적6-10"/>
      <sheetName val="실행간접비용"/>
      <sheetName val="마산방향"/>
      <sheetName val="INPUT(덕도방향-시점)"/>
      <sheetName val="CPM챠트"/>
      <sheetName val="지우지마"/>
      <sheetName val="설계기준"/>
      <sheetName val="내역1"/>
      <sheetName val="DC-O-4-S(설명서)"/>
      <sheetName val="평균터파기고(1-2,ASP)"/>
      <sheetName val="내   역"/>
      <sheetName val="단가(반정1교-원주)"/>
      <sheetName val="주요자재단가"/>
      <sheetName val="각형맨홀"/>
      <sheetName val="본공사"/>
      <sheetName val="자금청구"/>
      <sheetName val="0Title"/>
      <sheetName val="경영혁신본부"/>
      <sheetName val="내역서01"/>
      <sheetName val="프라임 강변역(4,236)"/>
      <sheetName val="집계표(OPTION)"/>
      <sheetName val="물집"/>
      <sheetName val="음료실행"/>
      <sheetName val="하중"/>
      <sheetName val="장비별표(오거보링)(Ø400)(12M)"/>
      <sheetName val="공사비산출내역"/>
      <sheetName val="IW-LIST"/>
      <sheetName val="발주설계서(당초)"/>
      <sheetName val="설-원가"/>
      <sheetName val="변경후원본2"/>
      <sheetName val="콤보박스와 리스트박스의 연결"/>
      <sheetName val="유형처분"/>
      <sheetName val="예산M6-B"/>
      <sheetName val="AB자재단가"/>
      <sheetName val="상세산출"/>
      <sheetName val="울산자금"/>
      <sheetName val="비교1"/>
      <sheetName val="신우"/>
      <sheetName val="강북라우터"/>
      <sheetName val="機器明細(MC)"/>
      <sheetName val="공사분석"/>
      <sheetName val="국내"/>
      <sheetName val="Sheet9"/>
      <sheetName val="건집"/>
      <sheetName val="기집"/>
      <sheetName val="토집"/>
      <sheetName val="조집"/>
      <sheetName val="2000년 공정표"/>
      <sheetName val="입찰보고"/>
      <sheetName val="건축적용원가계산"/>
      <sheetName val="총집계표"/>
      <sheetName val="신공항A-;(원가수정)"/>
      <sheetName val="수 량 명 세 서 - 1"/>
      <sheetName val="견적조건"/>
      <sheetName val="2.교량(신설)"/>
      <sheetName val="5.2코핑"/>
      <sheetName val="현경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앵커구조계산"/>
      <sheetName val="밸브설치"/>
      <sheetName val="공정표 "/>
      <sheetName val="S12"/>
      <sheetName val="기초(1)"/>
      <sheetName val="P.M 별"/>
      <sheetName val="예산내역서"/>
      <sheetName val="수입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TBN실행"/>
      <sheetName val="지중자재단가"/>
      <sheetName val="역T형"/>
      <sheetName val="위생기구"/>
      <sheetName val="기계실냉난방"/>
      <sheetName val="4.경비 5.영업외수지"/>
      <sheetName val="TS"/>
      <sheetName val="지급어음"/>
      <sheetName val="최종보고1"/>
      <sheetName val="9-1차이내역"/>
      <sheetName val=" 견적서"/>
      <sheetName val="3월"/>
      <sheetName val="CJE"/>
      <sheetName val="내역서(전기)"/>
      <sheetName val="모래기초"/>
      <sheetName val="전체ﾴ엿서"/>
      <sheetName val="구조물터파기수량집계"/>
      <sheetName val="측구터파기공수량집계"/>
      <sheetName val="배수공 시멘트 및 골재량 산출"/>
      <sheetName val="예산총괄표"/>
      <sheetName val="대림경상68억"/>
      <sheetName val="별표 "/>
      <sheetName val="3F"/>
      <sheetName val="base"/>
      <sheetName val="포설list원본"/>
      <sheetName val="업무분장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간접경상비"/>
      <sheetName val="BREAKDOWN(철거설치)"/>
      <sheetName val="견적을지"/>
      <sheetName val="수토공단위당"/>
      <sheetName val="인원현황"/>
      <sheetName val="영업소실적"/>
      <sheetName val="대우"/>
      <sheetName val="1맨AO"/>
      <sheetName val="CALCULATION"/>
      <sheetName val="내역분기"/>
      <sheetName val="수목단가"/>
      <sheetName val="시설수량표"/>
      <sheetName val="식재수량표"/>
      <sheetName val="명세서"/>
      <sheetName val="입찰"/>
      <sheetName val="TABLE DB"/>
      <sheetName val="쌍용 data base"/>
      <sheetName val="공통가설공사"/>
      <sheetName val="구분자"/>
      <sheetName val="1차설계변경내역"/>
      <sheetName val="간접"/>
      <sheetName val="작성기준"/>
      <sheetName val="본부장"/>
      <sheetName val="설계변경내역서"/>
      <sheetName val="전체내역 (2)"/>
      <sheetName val="Hyundai.Unit.cost.xls"/>
      <sheetName val="OPTION"/>
      <sheetName val="단면치수"/>
      <sheetName val="6.이토처리시간"/>
      <sheetName val="울진항공등화 내역서"/>
      <sheetName val="SHEET PILE단가"/>
      <sheetName val="연결원본-절대지우지말것"/>
      <sheetName val="검색방"/>
      <sheetName val="일위대가집계표"/>
      <sheetName val="산출서집계HS"/>
      <sheetName val="목록"/>
      <sheetName val="맨홀수량산출(A-LINE)"/>
      <sheetName val="일일현황"/>
      <sheetName val="Ⅱ1-0타"/>
      <sheetName val="성토도수로현황"/>
      <sheetName val="앵커(3안)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0"/>
      <sheetName val="Sheet11"/>
      <sheetName val="Sheet12"/>
      <sheetName val="Sheet13"/>
      <sheetName val="Sheet14"/>
      <sheetName val="Sheet15"/>
      <sheetName val="노무비단가"/>
      <sheetName val="감곡소요"/>
      <sheetName val="기본사항"/>
      <sheetName val="설치자재"/>
      <sheetName val="일 위 대 가 표"/>
      <sheetName val="일위목차"/>
      <sheetName val="영흥TL(UP,DOWN) "/>
      <sheetName val="공사비집계"/>
      <sheetName val="토목단가산출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공사기간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조건표_(2)1"/>
      <sheetName val="입출재고현황_(2)1"/>
      <sheetName val="노무비_근거1"/>
      <sheetName val="6PILE__(돌출)2"/>
      <sheetName val="HRSG_SMALL072202"/>
      <sheetName val="하도내역_(철콘)1"/>
      <sheetName val="준검_내역서2"/>
      <sheetName val="임율_Data1"/>
      <sheetName val="97년_추정2"/>
      <sheetName val="2차전체변경예정_(2)1"/>
      <sheetName val="BSD_(2)1"/>
      <sheetName val="1_설계기준1"/>
      <sheetName val="토공유동표(전체_당초)1"/>
      <sheetName val="목차_1"/>
      <sheetName val="단면_(2)1"/>
      <sheetName val="8_현장관리비1"/>
      <sheetName val="7_안전관리비1"/>
      <sheetName val="7__현장관리비_1"/>
      <sheetName val="1__설계조건_2_단면가정_3__하중계산"/>
      <sheetName val="구조______"/>
      <sheetName val="8_PILE__(돌출)1"/>
      <sheetName val="b_balju_(2)1"/>
      <sheetName val="노무비_"/>
      <sheetName val="현장관리비_산출내역"/>
      <sheetName val="4_일위대가집계"/>
      <sheetName val="내역서_제출"/>
      <sheetName val="실행내역서_"/>
      <sheetName val="간_지1"/>
      <sheetName val="화재_탐지_설비"/>
      <sheetName val="5__현장관리비(new)_"/>
      <sheetName val="Customer_Databas"/>
      <sheetName val="방배동내역_(총괄)"/>
      <sheetName val="1_설계조건"/>
      <sheetName val="중기조종사_단위단가1"/>
      <sheetName val="5__현장관리비_new__"/>
      <sheetName val="Temporary_Mooring"/>
      <sheetName val="A_LINE"/>
      <sheetName val="설내역서_"/>
      <sheetName val="7_PILE__(돌출)"/>
      <sheetName val="2_2_오피스텔(12~32F)"/>
      <sheetName val="일위대가_집계표"/>
      <sheetName val="9_1지하2층하부보"/>
      <sheetName val="Sheet1_(2)"/>
      <sheetName val="단계별내역_(2)"/>
      <sheetName val="2_2_띠장의_설계"/>
      <sheetName val="1_취수장"/>
      <sheetName val="4_LINE"/>
      <sheetName val="7_th"/>
      <sheetName val="_갑지"/>
      <sheetName val="집_계_표"/>
      <sheetName val="총_원가계산"/>
      <sheetName val="6__안전관리비3"/>
      <sheetName val="자__재"/>
      <sheetName val="노원열병합__건축공사기성내역서"/>
      <sheetName val="할증_"/>
      <sheetName val="개인별_순위표"/>
      <sheetName val="CM_1"/>
      <sheetName val="기술부_VENDOR_LIST"/>
      <sheetName val="외주대비_-석축[후다내역_XLS]견적표지_(3"/>
      <sheetName val="4_일위대가"/>
      <sheetName val="플랜트_설치"/>
      <sheetName val="적용토목"/>
      <sheetName val="실행간접비"/>
      <sheetName val="용선 C.L"/>
      <sheetName val="목록표"/>
      <sheetName val="당진1,2호기전선관설치및접지4차공사내역서-을지"/>
      <sheetName val="신천3호용수로"/>
      <sheetName val="통계연보"/>
      <sheetName val="C䈀꼬ԯ"/>
      <sheetName val="일일총괄"/>
      <sheetName val="연돌일위집계"/>
      <sheetName val="0226"/>
      <sheetName val="울산"/>
      <sheetName val="1-1"/>
      <sheetName val="전기일목(조사가)"/>
      <sheetName val="맨홀되메우기"/>
      <sheetName val="감가상각"/>
      <sheetName val="채권(하반기)"/>
      <sheetName val="연차일수"/>
      <sheetName val="2004연차사용현황"/>
      <sheetName val="TEMP2"/>
      <sheetName val="BS"/>
      <sheetName val="PL"/>
      <sheetName val="환율"/>
      <sheetName val="22인공"/>
      <sheetName val="PAINT"/>
      <sheetName val="내역서 "/>
      <sheetName val="물량집계표(1c)"/>
      <sheetName val="공통단가"/>
      <sheetName val="GRD郅≙"/>
      <sheetName val="고창방향"/>
      <sheetName val="공사내역"/>
      <sheetName val="단가 및 재료비"/>
      <sheetName val="단가산출1"/>
      <sheetName val="위치"/>
      <sheetName val="벽체면적당일위대가"/>
      <sheetName val="가로등기초"/>
      <sheetName val="공사설명서"/>
      <sheetName val="공사계획서"/>
      <sheetName val="산3_4"/>
      <sheetName val="선급금신청서"/>
      <sheetName val="소화실적"/>
      <sheetName val="단위별용량계산"/>
      <sheetName val="조명일위"/>
      <sheetName val="광통신 견적내역서1"/>
      <sheetName val="잡철물"/>
      <sheetName val="EJ"/>
      <sheetName val="당초"/>
      <sheetName val="실행(표지,갑,을)"/>
      <sheetName val="8)중점관리장비현황"/>
      <sheetName val="단중"/>
      <sheetName val="전체기준Data"/>
      <sheetName val="울산자동제어"/>
      <sheetName val="일반부표"/>
      <sheetName val="형틀공사"/>
      <sheetName val="사통"/>
      <sheetName val="CIP 공사"/>
      <sheetName val="토량1-1"/>
      <sheetName val="수량산출서 갑지"/>
      <sheetName val="DATA 입력부"/>
      <sheetName val="A"/>
      <sheetName val="식재일위"/>
      <sheetName val="직공비"/>
      <sheetName val="NOMUBI"/>
      <sheetName val="sw1"/>
      <sheetName val="Mc1"/>
      <sheetName val="주식"/>
      <sheetName val="배명(단가)"/>
      <sheetName val="물량산출근거"/>
      <sheetName val="유림콘도"/>
      <sheetName val="자재co"/>
      <sheetName val="일위대가 (PM)"/>
      <sheetName val="본실행경비"/>
      <sheetName val="GRD⍠も"/>
      <sheetName val="테이블"/>
      <sheetName val="A1(구조물)"/>
      <sheetName val="A1(토공)"/>
      <sheetName val="철근집계표"/>
      <sheetName val="임차비용"/>
      <sheetName val="D1.2 COF모듈자재 입출재고 (B급)"/>
      <sheetName val="eq_dat_x0000_"/>
      <sheetName val="아파트건축"/>
      <sheetName val="실행(1)"/>
      <sheetName val="학생내역"/>
      <sheetName val="설계명세"/>
      <sheetName val="산출금액내역"/>
      <sheetName val="database"/>
      <sheetName val="Macro(전동기)"/>
      <sheetName val="일반수량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4_내진설계"/>
      <sheetName val="마감사양"/>
      <sheetName val="건축토목실행내역"/>
      <sheetName val="출장내역"/>
      <sheetName val="XL4Poppy"/>
      <sheetName val="10동"/>
      <sheetName val="5사남"/>
      <sheetName val="C-노임단가"/>
      <sheetName val="전계가"/>
      <sheetName val="식재"/>
      <sheetName val="시설물"/>
      <sheetName val="식재출력용"/>
      <sheetName val="유지관리"/>
      <sheetName val="아파트-가설"/>
      <sheetName val="연부97-1"/>
      <sheetName val="SUB일위대가"/>
      <sheetName val="평자재단가"/>
      <sheetName val="방송(체육관)"/>
      <sheetName val="동원(3)"/>
      <sheetName val="측구공"/>
      <sheetName val="시운전연료"/>
      <sheetName val="1.3.1절점좌표"/>
      <sheetName val="1.1설계기준"/>
      <sheetName val="증감분석"/>
      <sheetName val="말고개터널조명전압강하"/>
      <sheetName val="2000.05"/>
      <sheetName val="남양시작동010313100%"/>
      <sheetName val="투찰내역서"/>
      <sheetName val="1_수인터널1"/>
      <sheetName val="AS포장복구_1"/>
      <sheetName val="2_대외공문1"/>
      <sheetName val="설_계1"/>
      <sheetName val="CIP_공사"/>
      <sheetName val="_총괄표"/>
      <sheetName val="인건비_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1차3회-개소별명세서-빨간색-인쇄용(21873)"/>
      <sheetName val="현장지지물물량"/>
      <sheetName val="입찰내역"/>
      <sheetName val="내역서당초"/>
      <sheetName val="내역서변경성원"/>
      <sheetName val="근로자자료입력"/>
      <sheetName val="참고자료"/>
      <sheetName val="변경후-SHEET"/>
      <sheetName val="1.본부별"/>
      <sheetName val="000000"/>
      <sheetName val="상수도토공집계표"/>
      <sheetName val="기본DATA"/>
      <sheetName val="공통자료"/>
      <sheetName val="안전시설내역서"/>
      <sheetName val="구조물"/>
      <sheetName val="FI원가_1"/>
      <sheetName val="cable-data"/>
      <sheetName val="노무비산출"/>
      <sheetName val="기초입력 DATA"/>
      <sheetName val="#3E1_GCR"/>
      <sheetName val="소소총괄표"/>
      <sheetName val="1공구_건정토건_토공2"/>
      <sheetName val="구단"/>
      <sheetName val="배수문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1_수인터널2"/>
      <sheetName val="AS포장복구_2"/>
      <sheetName val="2_대외공문2"/>
      <sheetName val="설_계2"/>
      <sheetName val="내역(최종본4_5)2"/>
      <sheetName val="Sheet1_(2)1"/>
      <sheetName val="0_0ControlSheet2"/>
      <sheetName val="0_1keyAssumption2"/>
      <sheetName val="부대입찰_내역서1"/>
      <sheetName val="전차선로_물량표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별계약현황('98_10_31)"/>
      <sheetName val="원본"/>
      <sheetName val="EQUIP LIST"/>
      <sheetName val="교각"/>
      <sheetName val="내부마감"/>
      <sheetName val="간접재료비산출표-27-30"/>
      <sheetName val="1안"/>
      <sheetName val="첨부1-1"/>
      <sheetName val="빙설"/>
      <sheetName val="가중치"/>
      <sheetName val="분전반일위대가"/>
      <sheetName val="단양 00 아파트-세부내역"/>
      <sheetName val="상호참고자료"/>
      <sheetName val="발주처자료입력"/>
      <sheetName val="회사기본자료"/>
      <sheetName val="하자보증자료"/>
      <sheetName val="기술자관련자료"/>
      <sheetName val="빙100장비사양"/>
      <sheetName val="본사인상전"/>
      <sheetName val="4.장비손료"/>
      <sheetName val="내역및원가02"/>
      <sheetName val="TYPE1"/>
      <sheetName val="배선(낙차)"/>
      <sheetName val="SF내역및원가02"/>
      <sheetName val="산출기준(파견전산실)"/>
      <sheetName val="정의"/>
      <sheetName val="재활용 악취_먼지DUCT산출"/>
      <sheetName val="항목지정"/>
      <sheetName val="기기리스트"/>
      <sheetName val="시설물기초"/>
      <sheetName val="산출근거(S4)"/>
      <sheetName val="경비산출"/>
      <sheetName val="다곡2교"/>
      <sheetName val="공정코드"/>
      <sheetName val="현장식당(1)"/>
      <sheetName val="쌍송교"/>
      <sheetName val="입력그림"/>
      <sheetName val="정부노임"/>
      <sheetName val="흄관기초"/>
      <sheetName val="부산제일극장"/>
      <sheetName val="수주현황2월"/>
      <sheetName val="1F"/>
      <sheetName val="NAIL단가산출"/>
      <sheetName val="제거식EA"/>
      <sheetName val="이자율"/>
      <sheetName val="DATA2000"/>
      <sheetName val="5.정산서"/>
      <sheetName val="포장직선구간"/>
      <sheetName val="입력값"/>
      <sheetName val="설계기준 및 하중계산"/>
      <sheetName val="1-1호"/>
      <sheetName val="원내역서 그대로"/>
      <sheetName val="01"/>
      <sheetName val="은행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내역총괄"/>
      <sheetName val="내역총괄2"/>
      <sheetName val="내역총괄3"/>
      <sheetName val="예총"/>
      <sheetName val="1062-X방향 "/>
      <sheetName val="품셈(기초)"/>
      <sheetName val="식재일위대가"/>
      <sheetName val="기초일위대가"/>
      <sheetName val="부대공자재집계표"/>
      <sheetName val="집계표(공종별)"/>
      <sheetName val="현금흐름"/>
      <sheetName val="교통표지판수량집계표"/>
      <sheetName val="작성"/>
      <sheetName val="예정(3)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969910( R)"/>
      <sheetName val="가시설(TYPE-A)"/>
      <sheetName val="1-1평균터파기고(1)"/>
      <sheetName val="계약서"/>
      <sheetName val="옹벽단면치수"/>
      <sheetName val="관리"/>
      <sheetName val="적정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현장업무"/>
      <sheetName val="품셈표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공통비"/>
      <sheetName val="VENDOR LIST"/>
      <sheetName val="손익분석"/>
      <sheetName val="대비표"/>
      <sheetName val="수정계획3"/>
      <sheetName val="주공기준"/>
      <sheetName val="CԀ_x0000_缀"/>
      <sheetName val="회사정보"/>
      <sheetName val="95년12월말"/>
      <sheetName val="인입관수량총괄"/>
      <sheetName val="__"/>
      <sheetName val="설계예시"/>
      <sheetName val="Sikje_inĴ¾_x0000_"/>
      <sheetName val="일위대가단가표"/>
      <sheetName val="실행내역서(DCU)"/>
      <sheetName val="고암DATA"/>
      <sheetName val="토목-물가"/>
      <sheetName val="수목데이타"/>
      <sheetName val="적용단가"/>
      <sheetName val="2련간지"/>
      <sheetName val="양배수장"/>
      <sheetName val="샌딩 에폭시 도장"/>
      <sheetName val="콘크리트포장"/>
      <sheetName val="암거난간벽집계(2)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운동장 (2)"/>
      <sheetName val="리스트"/>
      <sheetName val="입찰견적보고서"/>
      <sheetName val="업체별기성"/>
      <sheetName val="표  지"/>
      <sheetName val="SAMPLE!"/>
      <sheetName val="일위(열차무선)"/>
      <sheetName val="GI-LIST"/>
      <sheetName val="중기사용료 (2)"/>
      <sheetName val="제경비율"/>
      <sheetName val="FAB별"/>
      <sheetName val="일위대가(통신)"/>
      <sheetName val="4_경비_5_영업외수지"/>
      <sheetName val="_견적서"/>
      <sheetName val="장비당단가_(1)"/>
      <sheetName val="Sheet2_(2)"/>
      <sheetName val="광통신_견적내역서1"/>
      <sheetName val="unit_4"/>
      <sheetName val="별표_"/>
      <sheetName val="수_량_명_세_서_-_1"/>
      <sheetName val="2_건축"/>
      <sheetName val="공정표_"/>
      <sheetName val="프라임_강변역(4,236)"/>
      <sheetName val="내___역"/>
      <sheetName val="2000년_공정표"/>
      <sheetName val="5_2코핑"/>
      <sheetName val="P_M_별"/>
      <sheetName val="수량산출서_갑지"/>
      <sheetName val="DATA_입력부"/>
      <sheetName val="UR2-Calculation"/>
      <sheetName val="중기쥰종사 단위단가"/>
      <sheetName val="배명(단가柖"/>
      <sheetName val="FANDBS"/>
      <sheetName val="GRDATA"/>
      <sheetName val="SHAFTDBSE"/>
      <sheetName val="일반관리비전체분당초변경대비표"/>
      <sheetName val="사용계획"/>
      <sheetName val="지급수수료월별금액산정"/>
      <sheetName val="공사수행보고"/>
      <sheetName val="BOJUNGGM"/>
      <sheetName val="일반물자(한국통신)"/>
      <sheetName val="108.수선비"/>
      <sheetName val="예산대비"/>
      <sheetName val="工완성공사율"/>
      <sheetName val="환경평가"/>
      <sheetName val="인구"/>
      <sheetName val="sh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 refreshError="1"/>
      <sheetData sheetId="181" refreshError="1"/>
      <sheetData sheetId="182" refreshError="1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 refreshError="1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2"/>
      <sheetName val="갑지1"/>
      <sheetName val="집계표"/>
      <sheetName val="내역서"/>
      <sheetName val="지급자재 "/>
      <sheetName val="전체제잡비"/>
      <sheetName val="98정산"/>
      <sheetName val="식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D6">
            <v>3576308554</v>
          </cell>
        </row>
      </sheetData>
      <sheetData sheetId="6" refreshError="1"/>
      <sheetData sheetId="7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"/>
      <sheetName val="단가표"/>
      <sheetName val="메모내용"/>
      <sheetName val="펌프류"/>
      <sheetName val="권양장치류"/>
      <sheetName val="러버류"/>
      <sheetName val="밸브류"/>
      <sheetName val="기계(참고)"/>
      <sheetName val="단가산출 (2)"/>
      <sheetName val="PE밸브"/>
      <sheetName val="#REF"/>
      <sheetName val="전체제잡비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실정보고"/>
      <sheetName val="표지"/>
      <sheetName val="증감(갑)"/>
      <sheetName val="증감(을지)"/>
      <sheetName val="내역서 (2차분)"/>
      <sheetName val="제경비(전체)"/>
      <sheetName val="제경비 (2차)"/>
      <sheetName val="수량"/>
      <sheetName val="폐기물"/>
      <sheetName val="내역서"/>
      <sheetName val="참고사항"/>
      <sheetName val="초기화면"/>
      <sheetName val="보상비"/>
      <sheetName val="관급자재"/>
      <sheetName val="제경비산출서"/>
      <sheetName val="예정공정표"/>
      <sheetName val="증감표"/>
      <sheetName val="단가표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총괄"/>
      <sheetName val="내역"/>
      <sheetName val="강교집계"/>
      <sheetName val="강교"/>
      <sheetName val="대비"/>
      <sheetName val="내역 (2)"/>
      <sheetName val="대비 (2)"/>
      <sheetName val="업협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데리네이타현황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nDLG"/>
      <sheetName val="TmpSet1"/>
      <sheetName val="logoDlg"/>
      <sheetName val="Module1"/>
      <sheetName val="COMMONMO"/>
      <sheetName val="MAIN_TABLE"/>
      <sheetName val="하조서"/>
      <sheetName val="자료"/>
      <sheetName val="내역"/>
      <sheetName val="총괄표"/>
      <sheetName val="단가"/>
      <sheetName val="공정코드"/>
      <sheetName val="갑지"/>
      <sheetName val="입출재고현황 (2)"/>
      <sheetName val="200"/>
      <sheetName val="하수급견적대비"/>
      <sheetName val="A-4"/>
      <sheetName val="토공사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사항"/>
      <sheetName val="제경비"/>
      <sheetName val="초기화면"/>
      <sheetName val="수량"/>
      <sheetName val="관급자재"/>
      <sheetName val="폐기물"/>
      <sheetName val="사급"/>
      <sheetName val="내역서"/>
      <sheetName val="제경비산출서"/>
      <sheetName val="예정공정표"/>
      <sheetName val="증감표"/>
      <sheetName val="표지"/>
      <sheetName val="단가표"/>
      <sheetName val="Sheet1"/>
      <sheetName val="중기솔뇨"/>
    </sheetNames>
    <sheetDataSet>
      <sheetData sheetId="0"/>
      <sheetData sheetId="1"/>
      <sheetData sheetId="2">
        <row r="8">
          <cell r="O8" t="str">
            <v>초기화면에서 공사개요를 입력하세요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"/>
      <sheetName val="총괄"/>
      <sheetName val="실행"/>
      <sheetName val="기본단가"/>
      <sheetName val="기초단가 "/>
      <sheetName val="자재단가"/>
      <sheetName val="부대대비총괄"/>
      <sheetName val="갑지(총괄)♣ "/>
      <sheetName val="갑지(성보)♣ "/>
      <sheetName val="갑지(상일)♣"/>
      <sheetName val="부대토공"/>
      <sheetName val="부대철콘"/>
      <sheetName val="부대대비 (2)"/>
      <sheetName val="갑지(현대)♣"/>
      <sheetName val="투찰대비"/>
      <sheetName val="공사대비"/>
      <sheetName val="도급 (2)"/>
      <sheetName val="도급 (4)"/>
      <sheetName val="Sheet1 (2)"/>
      <sheetName val="완도0420000"/>
      <sheetName val=""/>
    </sheetNames>
    <definedNames>
      <definedName name="InsertLogo"/>
      <definedName name="insertLt"/>
      <definedName name="sheetbutton"/>
      <definedName name="sheetbutton1"/>
      <definedName name="SignDLG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삽도"/>
      <sheetName val="일반수량집계"/>
      <sheetName val="교각철근집계표"/>
      <sheetName val="토공집계표"/>
      <sheetName val="PIER1"/>
      <sheetName val="PIER2"/>
      <sheetName val="Sheet1"/>
      <sheetName val="도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원가&amp;하도급원가"/>
      <sheetName val="하도급사항"/>
      <sheetName val="하도급내역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노무비"/>
      <sheetName val="#REF"/>
      <sheetName val="설 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  <sheetName val="일위대가(계측기설치)"/>
      <sheetName val="9GNG운반"/>
      <sheetName val="I一般比"/>
      <sheetName val="#REF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기아대교"/>
      <sheetName val=""/>
    </sheetNames>
    <definedNames>
      <definedName name="Macro12"/>
    </defined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Qheet6"/>
      <sheetName val="실행철강하도"/>
      <sheetName val="입찰안"/>
      <sheetName val="준검 내역서"/>
      <sheetName val="공사개요"/>
      <sheetName val="갑지"/>
      <sheetName val="주차구획선수량"/>
      <sheetName val="차액보증"/>
      <sheetName val="일위대가"/>
      <sheetName val="내역"/>
      <sheetName val="산출내역서"/>
      <sheetName val="가도공"/>
      <sheetName val="내역서"/>
      <sheetName val="신공항A-9(원가수정)"/>
      <sheetName val="하조서"/>
      <sheetName val="자재단가비교표"/>
      <sheetName val="개요"/>
      <sheetName val="부대tu"/>
      <sheetName val="#REF"/>
      <sheetName val="데리네이타현황"/>
      <sheetName val="A-4"/>
      <sheetName val="정부노임단가"/>
      <sheetName val="변경비교-을"/>
      <sheetName val="저"/>
      <sheetName val="도급"/>
      <sheetName val="토적집계"/>
      <sheetName val="서∼군(2)"/>
      <sheetName val="금호"/>
      <sheetName val="ABUT수량-A1"/>
      <sheetName val="후다내역"/>
      <sheetName val="한강운반비"/>
      <sheetName val="실행대비"/>
      <sheetName val="SG"/>
      <sheetName val="목차"/>
      <sheetName val="6공구(당초)"/>
      <sheetName val="품의서"/>
      <sheetName val="재개발"/>
      <sheetName val="낙찰표"/>
      <sheetName val="SP-B1"/>
      <sheetName val="일위대가(계측기설치)"/>
      <sheetName val="소야공정계획표"/>
      <sheetName val="기초코드"/>
      <sheetName val="BID"/>
      <sheetName val="노임단가"/>
      <sheetName val="일위(토목)"/>
      <sheetName val="기본단가"/>
      <sheetName val="설 계"/>
      <sheetName val="경비"/>
      <sheetName val="자재단가"/>
      <sheetName val="98NS-N"/>
      <sheetName val="을"/>
      <sheetName val="대로근거"/>
      <sheetName val="설계예산서"/>
      <sheetName val="대비"/>
      <sheetName val="공업용수관로"/>
      <sheetName val="건축내역서"/>
      <sheetName val="총괄-1"/>
      <sheetName val="2.대외공문"/>
      <sheetName val="일위대가표"/>
      <sheetName val="SANTOGO"/>
      <sheetName val="1.수인터널"/>
      <sheetName val="45,46"/>
      <sheetName val="입찰품의서"/>
      <sheetName val="토목주소"/>
      <sheetName val="원형1호맨홀토공수량"/>
      <sheetName val="갑지(추정)"/>
      <sheetName val="입적표"/>
      <sheetName val="eq_data"/>
      <sheetName val="부대내역"/>
      <sheetName val="6PILE  (돌출)"/>
      <sheetName val="시공여유율"/>
      <sheetName val="물가시세"/>
      <sheetName val="Total"/>
      <sheetName val="98지급계획"/>
      <sheetName val="노임"/>
      <sheetName val="증감대비"/>
      <sheetName val="흥양2교토공집계표"/>
      <sheetName val="중로근거"/>
      <sheetName val="시화점실행"/>
      <sheetName val="단가산출서"/>
      <sheetName val="DATA"/>
      <sheetName val="지주설치제원"/>
      <sheetName val="준공조서갑지"/>
      <sheetName val="0.0ControlSheet"/>
      <sheetName val="0.1keyAssumption"/>
      <sheetName val="맨홀수량"/>
      <sheetName val="전기공사"/>
      <sheetName val="입력시트"/>
      <sheetName val="초기화면"/>
      <sheetName val="2000년1차"/>
      <sheetName val="특수선일위대가"/>
      <sheetName val="단가비교표"/>
      <sheetName val="단"/>
      <sheetName val="보할"/>
      <sheetName val="공통가설"/>
      <sheetName val="설계"/>
      <sheetName val="광산내역"/>
      <sheetName val="실행내역서"/>
      <sheetName val="입출재고현황 (2)"/>
      <sheetName val="수문일1"/>
      <sheetName val="가시설"/>
      <sheetName val="교대(A1)"/>
      <sheetName val="실행내역"/>
      <sheetName val="ELECTRIC"/>
      <sheetName val="기성신청"/>
      <sheetName val="A-7-1LINE(수량)"/>
      <sheetName val="Sheet1 (2)"/>
      <sheetName val="상-교대(A1-A2)"/>
      <sheetName val="하수급견적대비"/>
      <sheetName val="DATE"/>
      <sheetName val="AS포장복구 "/>
      <sheetName val="Dae_Jiju"/>
      <sheetName val="Sikje_ingun"/>
      <sheetName val="TREE_D"/>
      <sheetName val="내역(최종본4.5)"/>
      <sheetName val="공제구간조서"/>
      <sheetName val="건축내역"/>
      <sheetName val="3차준공"/>
      <sheetName val="위치조서"/>
      <sheetName val="공문(신)"/>
      <sheetName val="단가조사"/>
      <sheetName val="9GNG운반"/>
      <sheetName val="장비집계"/>
      <sheetName val="결과조달"/>
      <sheetName val="기계내역"/>
      <sheetName val="횡배수관토공수량"/>
      <sheetName val="배수통관(좌)"/>
      <sheetName val="강교(Sub)"/>
      <sheetName val="토사(PE)"/>
      <sheetName val="몰탈재료산출"/>
      <sheetName val="여과지동"/>
      <sheetName val="기초자료"/>
      <sheetName val="충주"/>
      <sheetName val="인건-측정"/>
      <sheetName val="원본(갑지)"/>
      <sheetName val="대치판정"/>
      <sheetName val="현장관리"/>
      <sheetName val="간접비"/>
      <sheetName val="관일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N賃率-職"/>
      <sheetName val="공사비총괄표"/>
      <sheetName val="수로단위수량"/>
      <sheetName val="접속도로1"/>
      <sheetName val="전체_1설계"/>
      <sheetName val="2000년하반기"/>
      <sheetName val="APT"/>
      <sheetName val="철거산출근거"/>
      <sheetName val="총괄내역서"/>
      <sheetName val="연결임시"/>
      <sheetName val="BJJIN"/>
      <sheetName val="물량표"/>
      <sheetName val="표지"/>
      <sheetName val="직노"/>
      <sheetName val="wall"/>
      <sheetName val="Front"/>
      <sheetName val="을지"/>
      <sheetName val="교각1"/>
      <sheetName val="type-F"/>
      <sheetName val="일위대가(1)"/>
      <sheetName val="단가"/>
      <sheetName val="배관단가조사서"/>
      <sheetName val="수문보고"/>
      <sheetName val="교각계산"/>
      <sheetName val="구천"/>
      <sheetName val="손익현황"/>
      <sheetName val="현황CODE"/>
      <sheetName val="토공사"/>
      <sheetName val="전기일위대가"/>
      <sheetName val="전신환매도율"/>
      <sheetName val="6호기"/>
      <sheetName val="설직재-1"/>
      <sheetName val="I一般比"/>
      <sheetName val="수자재단위당"/>
      <sheetName val="전신"/>
      <sheetName val="수량조서"/>
      <sheetName val="자재목록"/>
      <sheetName val="중기목록"/>
      <sheetName val="단가목록"/>
      <sheetName val="일위목록"/>
      <sheetName val="노임목록"/>
      <sheetName val="4)유동표"/>
      <sheetName val="TYPE-A"/>
      <sheetName val="조명시설"/>
      <sheetName val="세부내역서"/>
      <sheetName val="일위대가(가설)"/>
      <sheetName val="현대물량"/>
      <sheetName val=" 총괄표"/>
      <sheetName val="전체ﾴ엿서"/>
      <sheetName val="프랜트면허"/>
      <sheetName val="건집"/>
      <sheetName val="기집"/>
      <sheetName val="토집"/>
      <sheetName val="조집"/>
      <sheetName val="가격조사서"/>
      <sheetName val="EQUIP-H"/>
      <sheetName val="4.내진설계"/>
      <sheetName val="Type(123)"/>
      <sheetName val="공종별산출내역서"/>
      <sheetName val="포장공자재집계표"/>
      <sheetName val="종단계산"/>
      <sheetName val="명단"/>
      <sheetName val="세금자료"/>
      <sheetName val="뚝토공"/>
      <sheetName val="1.설계조건"/>
      <sheetName val="1_수인터널"/>
      <sheetName val="6PILE__(돌출)"/>
      <sheetName val="2_대외공문"/>
      <sheetName val="설_계"/>
      <sheetName val="AS포장복구_"/>
      <sheetName val="코드표"/>
      <sheetName val="1.취수장"/>
      <sheetName val="수량산출"/>
      <sheetName val="96보완계획7.12"/>
      <sheetName val="관급"/>
      <sheetName val="토목내역"/>
      <sheetName val="s"/>
      <sheetName val="공사비예산서(토목분)"/>
      <sheetName val="수량3"/>
      <sheetName val="BSD (2)"/>
      <sheetName val="단면가정"/>
      <sheetName val="설계조건"/>
      <sheetName val="부재력정리"/>
      <sheetName val="적용대가"/>
      <sheetName val="인건비 "/>
      <sheetName val="nys"/>
      <sheetName val="골조시행"/>
      <sheetName val="1. 설계조건 2.단면가정 3. 하중계산"/>
      <sheetName val="DATA 입력란"/>
      <sheetName val="CONCRETE"/>
      <sheetName val="2.고용보험료산출근거"/>
      <sheetName val="산출내역서집계표"/>
      <sheetName val="건축집계"/>
      <sheetName val="경영상태"/>
      <sheetName val="MOTOR"/>
      <sheetName val="공사"/>
      <sheetName val="설계예산"/>
      <sheetName val="200"/>
      <sheetName val="중기일위대가"/>
      <sheetName val="마산방향"/>
      <sheetName val="최초침전지집계표"/>
      <sheetName val="경비2내역"/>
      <sheetName val="노원열병합  건축공사기성내역서"/>
      <sheetName val="원가계산서"/>
      <sheetName val="현장관리비"/>
      <sheetName val="부하(성남)"/>
      <sheetName val="부하계산서"/>
      <sheetName val="집계"/>
      <sheetName val="날개벽(시점좌측)"/>
      <sheetName val="부대입찰 내역서"/>
      <sheetName val="전차선로 물량표"/>
      <sheetName val="자재"/>
      <sheetName val="공통(20-91)"/>
      <sheetName val="실행내역서 "/>
      <sheetName val="제잡비.xls"/>
      <sheetName val="TB-내역서"/>
      <sheetName val="신대방33(적용)"/>
      <sheetName val="포장단면별단위수량"/>
      <sheetName val="3BL공동구 수량"/>
      <sheetName val="가로등내역서"/>
      <sheetName val="자재일람"/>
      <sheetName val="전라자금"/>
      <sheetName val="b_yesan"/>
      <sheetName val="COPING"/>
      <sheetName val="INPUT(덕도방향-시점)"/>
      <sheetName val="CPM챠트"/>
      <sheetName val="지우지마"/>
      <sheetName val="토목"/>
      <sheetName val="설계기준"/>
      <sheetName val="내역1"/>
      <sheetName val="노무비"/>
      <sheetName val="2000전체분"/>
      <sheetName val="DC-O-4-S(설명서)"/>
      <sheetName val="평균터파기고(1-2,ASP)"/>
      <sheetName val="건축공사"/>
      <sheetName val="투찰(하수)"/>
      <sheetName val="토공(우물통,기타) "/>
      <sheetName val="견적서"/>
      <sheetName val="현장별계약현황('98.10.31)"/>
      <sheetName val="구의33고"/>
      <sheetName val="금액내역서"/>
      <sheetName val="STAND20"/>
      <sheetName val="콤보박스와 리스트박스의 연결"/>
      <sheetName val="유형처분"/>
      <sheetName val="원가서"/>
      <sheetName val="자재집계표"/>
      <sheetName val="Eq. Mobilization"/>
      <sheetName val="Y-WORK"/>
      <sheetName val="입적6-10"/>
      <sheetName val="공량산출서"/>
      <sheetName val="내역(최종본4_5)"/>
      <sheetName val="0_0ControlSheet"/>
      <sheetName val="0_1keyAssumption"/>
      <sheetName val="J直材4"/>
      <sheetName val="일위(PN)"/>
      <sheetName val="참조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현황"/>
      <sheetName val="내역서 (2)"/>
      <sheetName val="제경비 (2)"/>
      <sheetName val="기초단가산출 "/>
      <sheetName val="수량산출(표지판)"/>
      <sheetName val="공기및인원"/>
      <sheetName val="수량총괄(편지식)"/>
      <sheetName val="과적단가"/>
      <sheetName val="표지판및지주규격"/>
      <sheetName val="기초수량산출(편지식)"/>
      <sheetName val="재료비 "/>
      <sheetName val="수량산출(챤넬)"/>
      <sheetName val="수량산출(지주)"/>
      <sheetName val="지주설치제원"/>
      <sheetName val="인건비"/>
      <sheetName val="장비손료"/>
      <sheetName val="표지판수량"/>
      <sheetName val="브라켓트중량산출"/>
      <sheetName val="지주기초(편지식)산출"/>
      <sheetName val="지주설치도면"/>
      <sheetName val="지주기초도면 "/>
      <sheetName val="원가&amp;하도급원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집계표"/>
      <sheetName val="공사비 증감내역"/>
      <sheetName val="단산(신규)"/>
      <sheetName val="수량산출(당초)"/>
      <sheetName val="수량산출(변경)"/>
      <sheetName val="Sheet5"/>
      <sheetName val="Sheet4"/>
      <sheetName val="Sheet3"/>
      <sheetName val="Sheet2"/>
      <sheetName val="Sheet1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DDF3A-54DB-42DD-B892-23AA294D1574}">
  <dimension ref="A3:H156"/>
  <sheetViews>
    <sheetView view="pageBreakPreview" zoomScale="160" zoomScaleNormal="100" zoomScaleSheetLayoutView="160" workbookViewId="0">
      <selection activeCell="I5" sqref="I5"/>
    </sheetView>
  </sheetViews>
  <sheetFormatPr defaultRowHeight="13.5"/>
  <cols>
    <col min="1" max="1" width="13.25" style="147" customWidth="1"/>
    <col min="2" max="2" width="1.375" style="147" customWidth="1"/>
    <col min="3" max="4" width="8" style="147" customWidth="1"/>
    <col min="5" max="5" width="19.875" style="147" customWidth="1"/>
    <col min="6" max="6" width="14.25" style="147" customWidth="1"/>
    <col min="7" max="7" width="2.875" style="147" customWidth="1"/>
    <col min="8" max="8" width="12.125" style="107" customWidth="1"/>
    <col min="9" max="256" width="9" style="107"/>
    <col min="257" max="257" width="13.25" style="107" customWidth="1"/>
    <col min="258" max="258" width="1.375" style="107" customWidth="1"/>
    <col min="259" max="260" width="8" style="107" customWidth="1"/>
    <col min="261" max="261" width="19.875" style="107" customWidth="1"/>
    <col min="262" max="262" width="5.75" style="107" customWidth="1"/>
    <col min="263" max="263" width="2.875" style="107" customWidth="1"/>
    <col min="264" max="264" width="12.125" style="107" customWidth="1"/>
    <col min="265" max="512" width="9" style="107"/>
    <col min="513" max="513" width="13.25" style="107" customWidth="1"/>
    <col min="514" max="514" width="1.375" style="107" customWidth="1"/>
    <col min="515" max="516" width="8" style="107" customWidth="1"/>
    <col min="517" max="517" width="19.875" style="107" customWidth="1"/>
    <col min="518" max="518" width="5.75" style="107" customWidth="1"/>
    <col min="519" max="519" width="2.875" style="107" customWidth="1"/>
    <col min="520" max="520" width="12.125" style="107" customWidth="1"/>
    <col min="521" max="768" width="9" style="107"/>
    <col min="769" max="769" width="13.25" style="107" customWidth="1"/>
    <col min="770" max="770" width="1.375" style="107" customWidth="1"/>
    <col min="771" max="772" width="8" style="107" customWidth="1"/>
    <col min="773" max="773" width="19.875" style="107" customWidth="1"/>
    <col min="774" max="774" width="5.75" style="107" customWidth="1"/>
    <col min="775" max="775" width="2.875" style="107" customWidth="1"/>
    <col min="776" max="776" width="12.125" style="107" customWidth="1"/>
    <col min="777" max="1024" width="9" style="107"/>
    <col min="1025" max="1025" width="13.25" style="107" customWidth="1"/>
    <col min="1026" max="1026" width="1.375" style="107" customWidth="1"/>
    <col min="1027" max="1028" width="8" style="107" customWidth="1"/>
    <col min="1029" max="1029" width="19.875" style="107" customWidth="1"/>
    <col min="1030" max="1030" width="5.75" style="107" customWidth="1"/>
    <col min="1031" max="1031" width="2.875" style="107" customWidth="1"/>
    <col min="1032" max="1032" width="12.125" style="107" customWidth="1"/>
    <col min="1033" max="1280" width="9" style="107"/>
    <col min="1281" max="1281" width="13.25" style="107" customWidth="1"/>
    <col min="1282" max="1282" width="1.375" style="107" customWidth="1"/>
    <col min="1283" max="1284" width="8" style="107" customWidth="1"/>
    <col min="1285" max="1285" width="19.875" style="107" customWidth="1"/>
    <col min="1286" max="1286" width="5.75" style="107" customWidth="1"/>
    <col min="1287" max="1287" width="2.875" style="107" customWidth="1"/>
    <col min="1288" max="1288" width="12.125" style="107" customWidth="1"/>
    <col min="1289" max="1536" width="9" style="107"/>
    <col min="1537" max="1537" width="13.25" style="107" customWidth="1"/>
    <col min="1538" max="1538" width="1.375" style="107" customWidth="1"/>
    <col min="1539" max="1540" width="8" style="107" customWidth="1"/>
    <col min="1541" max="1541" width="19.875" style="107" customWidth="1"/>
    <col min="1542" max="1542" width="5.75" style="107" customWidth="1"/>
    <col min="1543" max="1543" width="2.875" style="107" customWidth="1"/>
    <col min="1544" max="1544" width="12.125" style="107" customWidth="1"/>
    <col min="1545" max="1792" width="9" style="107"/>
    <col min="1793" max="1793" width="13.25" style="107" customWidth="1"/>
    <col min="1794" max="1794" width="1.375" style="107" customWidth="1"/>
    <col min="1795" max="1796" width="8" style="107" customWidth="1"/>
    <col min="1797" max="1797" width="19.875" style="107" customWidth="1"/>
    <col min="1798" max="1798" width="5.75" style="107" customWidth="1"/>
    <col min="1799" max="1799" width="2.875" style="107" customWidth="1"/>
    <col min="1800" max="1800" width="12.125" style="107" customWidth="1"/>
    <col min="1801" max="2048" width="9" style="107"/>
    <col min="2049" max="2049" width="13.25" style="107" customWidth="1"/>
    <col min="2050" max="2050" width="1.375" style="107" customWidth="1"/>
    <col min="2051" max="2052" width="8" style="107" customWidth="1"/>
    <col min="2053" max="2053" width="19.875" style="107" customWidth="1"/>
    <col min="2054" max="2054" width="5.75" style="107" customWidth="1"/>
    <col min="2055" max="2055" width="2.875" style="107" customWidth="1"/>
    <col min="2056" max="2056" width="12.125" style="107" customWidth="1"/>
    <col min="2057" max="2304" width="9" style="107"/>
    <col min="2305" max="2305" width="13.25" style="107" customWidth="1"/>
    <col min="2306" max="2306" width="1.375" style="107" customWidth="1"/>
    <col min="2307" max="2308" width="8" style="107" customWidth="1"/>
    <col min="2309" max="2309" width="19.875" style="107" customWidth="1"/>
    <col min="2310" max="2310" width="5.75" style="107" customWidth="1"/>
    <col min="2311" max="2311" width="2.875" style="107" customWidth="1"/>
    <col min="2312" max="2312" width="12.125" style="107" customWidth="1"/>
    <col min="2313" max="2560" width="9" style="107"/>
    <col min="2561" max="2561" width="13.25" style="107" customWidth="1"/>
    <col min="2562" max="2562" width="1.375" style="107" customWidth="1"/>
    <col min="2563" max="2564" width="8" style="107" customWidth="1"/>
    <col min="2565" max="2565" width="19.875" style="107" customWidth="1"/>
    <col min="2566" max="2566" width="5.75" style="107" customWidth="1"/>
    <col min="2567" max="2567" width="2.875" style="107" customWidth="1"/>
    <col min="2568" max="2568" width="12.125" style="107" customWidth="1"/>
    <col min="2569" max="2816" width="9" style="107"/>
    <col min="2817" max="2817" width="13.25" style="107" customWidth="1"/>
    <col min="2818" max="2818" width="1.375" style="107" customWidth="1"/>
    <col min="2819" max="2820" width="8" style="107" customWidth="1"/>
    <col min="2821" max="2821" width="19.875" style="107" customWidth="1"/>
    <col min="2822" max="2822" width="5.75" style="107" customWidth="1"/>
    <col min="2823" max="2823" width="2.875" style="107" customWidth="1"/>
    <col min="2824" max="2824" width="12.125" style="107" customWidth="1"/>
    <col min="2825" max="3072" width="9" style="107"/>
    <col min="3073" max="3073" width="13.25" style="107" customWidth="1"/>
    <col min="3074" max="3074" width="1.375" style="107" customWidth="1"/>
    <col min="3075" max="3076" width="8" style="107" customWidth="1"/>
    <col min="3077" max="3077" width="19.875" style="107" customWidth="1"/>
    <col min="3078" max="3078" width="5.75" style="107" customWidth="1"/>
    <col min="3079" max="3079" width="2.875" style="107" customWidth="1"/>
    <col min="3080" max="3080" width="12.125" style="107" customWidth="1"/>
    <col min="3081" max="3328" width="9" style="107"/>
    <col min="3329" max="3329" width="13.25" style="107" customWidth="1"/>
    <col min="3330" max="3330" width="1.375" style="107" customWidth="1"/>
    <col min="3331" max="3332" width="8" style="107" customWidth="1"/>
    <col min="3333" max="3333" width="19.875" style="107" customWidth="1"/>
    <col min="3334" max="3334" width="5.75" style="107" customWidth="1"/>
    <col min="3335" max="3335" width="2.875" style="107" customWidth="1"/>
    <col min="3336" max="3336" width="12.125" style="107" customWidth="1"/>
    <col min="3337" max="3584" width="9" style="107"/>
    <col min="3585" max="3585" width="13.25" style="107" customWidth="1"/>
    <col min="3586" max="3586" width="1.375" style="107" customWidth="1"/>
    <col min="3587" max="3588" width="8" style="107" customWidth="1"/>
    <col min="3589" max="3589" width="19.875" style="107" customWidth="1"/>
    <col min="3590" max="3590" width="5.75" style="107" customWidth="1"/>
    <col min="3591" max="3591" width="2.875" style="107" customWidth="1"/>
    <col min="3592" max="3592" width="12.125" style="107" customWidth="1"/>
    <col min="3593" max="3840" width="9" style="107"/>
    <col min="3841" max="3841" width="13.25" style="107" customWidth="1"/>
    <col min="3842" max="3842" width="1.375" style="107" customWidth="1"/>
    <col min="3843" max="3844" width="8" style="107" customWidth="1"/>
    <col min="3845" max="3845" width="19.875" style="107" customWidth="1"/>
    <col min="3846" max="3846" width="5.75" style="107" customWidth="1"/>
    <col min="3847" max="3847" width="2.875" style="107" customWidth="1"/>
    <col min="3848" max="3848" width="12.125" style="107" customWidth="1"/>
    <col min="3849" max="4096" width="9" style="107"/>
    <col min="4097" max="4097" width="13.25" style="107" customWidth="1"/>
    <col min="4098" max="4098" width="1.375" style="107" customWidth="1"/>
    <col min="4099" max="4100" width="8" style="107" customWidth="1"/>
    <col min="4101" max="4101" width="19.875" style="107" customWidth="1"/>
    <col min="4102" max="4102" width="5.75" style="107" customWidth="1"/>
    <col min="4103" max="4103" width="2.875" style="107" customWidth="1"/>
    <col min="4104" max="4104" width="12.125" style="107" customWidth="1"/>
    <col min="4105" max="4352" width="9" style="107"/>
    <col min="4353" max="4353" width="13.25" style="107" customWidth="1"/>
    <col min="4354" max="4354" width="1.375" style="107" customWidth="1"/>
    <col min="4355" max="4356" width="8" style="107" customWidth="1"/>
    <col min="4357" max="4357" width="19.875" style="107" customWidth="1"/>
    <col min="4358" max="4358" width="5.75" style="107" customWidth="1"/>
    <col min="4359" max="4359" width="2.875" style="107" customWidth="1"/>
    <col min="4360" max="4360" width="12.125" style="107" customWidth="1"/>
    <col min="4361" max="4608" width="9" style="107"/>
    <col min="4609" max="4609" width="13.25" style="107" customWidth="1"/>
    <col min="4610" max="4610" width="1.375" style="107" customWidth="1"/>
    <col min="4611" max="4612" width="8" style="107" customWidth="1"/>
    <col min="4613" max="4613" width="19.875" style="107" customWidth="1"/>
    <col min="4614" max="4614" width="5.75" style="107" customWidth="1"/>
    <col min="4615" max="4615" width="2.875" style="107" customWidth="1"/>
    <col min="4616" max="4616" width="12.125" style="107" customWidth="1"/>
    <col min="4617" max="4864" width="9" style="107"/>
    <col min="4865" max="4865" width="13.25" style="107" customWidth="1"/>
    <col min="4866" max="4866" width="1.375" style="107" customWidth="1"/>
    <col min="4867" max="4868" width="8" style="107" customWidth="1"/>
    <col min="4869" max="4869" width="19.875" style="107" customWidth="1"/>
    <col min="4870" max="4870" width="5.75" style="107" customWidth="1"/>
    <col min="4871" max="4871" width="2.875" style="107" customWidth="1"/>
    <col min="4872" max="4872" width="12.125" style="107" customWidth="1"/>
    <col min="4873" max="5120" width="9" style="107"/>
    <col min="5121" max="5121" width="13.25" style="107" customWidth="1"/>
    <col min="5122" max="5122" width="1.375" style="107" customWidth="1"/>
    <col min="5123" max="5124" width="8" style="107" customWidth="1"/>
    <col min="5125" max="5125" width="19.875" style="107" customWidth="1"/>
    <col min="5126" max="5126" width="5.75" style="107" customWidth="1"/>
    <col min="5127" max="5127" width="2.875" style="107" customWidth="1"/>
    <col min="5128" max="5128" width="12.125" style="107" customWidth="1"/>
    <col min="5129" max="5376" width="9" style="107"/>
    <col min="5377" max="5377" width="13.25" style="107" customWidth="1"/>
    <col min="5378" max="5378" width="1.375" style="107" customWidth="1"/>
    <col min="5379" max="5380" width="8" style="107" customWidth="1"/>
    <col min="5381" max="5381" width="19.875" style="107" customWidth="1"/>
    <col min="5382" max="5382" width="5.75" style="107" customWidth="1"/>
    <col min="5383" max="5383" width="2.875" style="107" customWidth="1"/>
    <col min="5384" max="5384" width="12.125" style="107" customWidth="1"/>
    <col min="5385" max="5632" width="9" style="107"/>
    <col min="5633" max="5633" width="13.25" style="107" customWidth="1"/>
    <col min="5634" max="5634" width="1.375" style="107" customWidth="1"/>
    <col min="5635" max="5636" width="8" style="107" customWidth="1"/>
    <col min="5637" max="5637" width="19.875" style="107" customWidth="1"/>
    <col min="5638" max="5638" width="5.75" style="107" customWidth="1"/>
    <col min="5639" max="5639" width="2.875" style="107" customWidth="1"/>
    <col min="5640" max="5640" width="12.125" style="107" customWidth="1"/>
    <col min="5641" max="5888" width="9" style="107"/>
    <col min="5889" max="5889" width="13.25" style="107" customWidth="1"/>
    <col min="5890" max="5890" width="1.375" style="107" customWidth="1"/>
    <col min="5891" max="5892" width="8" style="107" customWidth="1"/>
    <col min="5893" max="5893" width="19.875" style="107" customWidth="1"/>
    <col min="5894" max="5894" width="5.75" style="107" customWidth="1"/>
    <col min="5895" max="5895" width="2.875" style="107" customWidth="1"/>
    <col min="5896" max="5896" width="12.125" style="107" customWidth="1"/>
    <col min="5897" max="6144" width="9" style="107"/>
    <col min="6145" max="6145" width="13.25" style="107" customWidth="1"/>
    <col min="6146" max="6146" width="1.375" style="107" customWidth="1"/>
    <col min="6147" max="6148" width="8" style="107" customWidth="1"/>
    <col min="6149" max="6149" width="19.875" style="107" customWidth="1"/>
    <col min="6150" max="6150" width="5.75" style="107" customWidth="1"/>
    <col min="6151" max="6151" width="2.875" style="107" customWidth="1"/>
    <col min="6152" max="6152" width="12.125" style="107" customWidth="1"/>
    <col min="6153" max="6400" width="9" style="107"/>
    <col min="6401" max="6401" width="13.25" style="107" customWidth="1"/>
    <col min="6402" max="6402" width="1.375" style="107" customWidth="1"/>
    <col min="6403" max="6404" width="8" style="107" customWidth="1"/>
    <col min="6405" max="6405" width="19.875" style="107" customWidth="1"/>
    <col min="6406" max="6406" width="5.75" style="107" customWidth="1"/>
    <col min="6407" max="6407" width="2.875" style="107" customWidth="1"/>
    <col min="6408" max="6408" width="12.125" style="107" customWidth="1"/>
    <col min="6409" max="6656" width="9" style="107"/>
    <col min="6657" max="6657" width="13.25" style="107" customWidth="1"/>
    <col min="6658" max="6658" width="1.375" style="107" customWidth="1"/>
    <col min="6659" max="6660" width="8" style="107" customWidth="1"/>
    <col min="6661" max="6661" width="19.875" style="107" customWidth="1"/>
    <col min="6662" max="6662" width="5.75" style="107" customWidth="1"/>
    <col min="6663" max="6663" width="2.875" style="107" customWidth="1"/>
    <col min="6664" max="6664" width="12.125" style="107" customWidth="1"/>
    <col min="6665" max="6912" width="9" style="107"/>
    <col min="6913" max="6913" width="13.25" style="107" customWidth="1"/>
    <col min="6914" max="6914" width="1.375" style="107" customWidth="1"/>
    <col min="6915" max="6916" width="8" style="107" customWidth="1"/>
    <col min="6917" max="6917" width="19.875" style="107" customWidth="1"/>
    <col min="6918" max="6918" width="5.75" style="107" customWidth="1"/>
    <col min="6919" max="6919" width="2.875" style="107" customWidth="1"/>
    <col min="6920" max="6920" width="12.125" style="107" customWidth="1"/>
    <col min="6921" max="7168" width="9" style="107"/>
    <col min="7169" max="7169" width="13.25" style="107" customWidth="1"/>
    <col min="7170" max="7170" width="1.375" style="107" customWidth="1"/>
    <col min="7171" max="7172" width="8" style="107" customWidth="1"/>
    <col min="7173" max="7173" width="19.875" style="107" customWidth="1"/>
    <col min="7174" max="7174" width="5.75" style="107" customWidth="1"/>
    <col min="7175" max="7175" width="2.875" style="107" customWidth="1"/>
    <col min="7176" max="7176" width="12.125" style="107" customWidth="1"/>
    <col min="7177" max="7424" width="9" style="107"/>
    <col min="7425" max="7425" width="13.25" style="107" customWidth="1"/>
    <col min="7426" max="7426" width="1.375" style="107" customWidth="1"/>
    <col min="7427" max="7428" width="8" style="107" customWidth="1"/>
    <col min="7429" max="7429" width="19.875" style="107" customWidth="1"/>
    <col min="7430" max="7430" width="5.75" style="107" customWidth="1"/>
    <col min="7431" max="7431" width="2.875" style="107" customWidth="1"/>
    <col min="7432" max="7432" width="12.125" style="107" customWidth="1"/>
    <col min="7433" max="7680" width="9" style="107"/>
    <col min="7681" max="7681" width="13.25" style="107" customWidth="1"/>
    <col min="7682" max="7682" width="1.375" style="107" customWidth="1"/>
    <col min="7683" max="7684" width="8" style="107" customWidth="1"/>
    <col min="7685" max="7685" width="19.875" style="107" customWidth="1"/>
    <col min="7686" max="7686" width="5.75" style="107" customWidth="1"/>
    <col min="7687" max="7687" width="2.875" style="107" customWidth="1"/>
    <col min="7688" max="7688" width="12.125" style="107" customWidth="1"/>
    <col min="7689" max="7936" width="9" style="107"/>
    <col min="7937" max="7937" width="13.25" style="107" customWidth="1"/>
    <col min="7938" max="7938" width="1.375" style="107" customWidth="1"/>
    <col min="7939" max="7940" width="8" style="107" customWidth="1"/>
    <col min="7941" max="7941" width="19.875" style="107" customWidth="1"/>
    <col min="7942" max="7942" width="5.75" style="107" customWidth="1"/>
    <col min="7943" max="7943" width="2.875" style="107" customWidth="1"/>
    <col min="7944" max="7944" width="12.125" style="107" customWidth="1"/>
    <col min="7945" max="8192" width="9" style="107"/>
    <col min="8193" max="8193" width="13.25" style="107" customWidth="1"/>
    <col min="8194" max="8194" width="1.375" style="107" customWidth="1"/>
    <col min="8195" max="8196" width="8" style="107" customWidth="1"/>
    <col min="8197" max="8197" width="19.875" style="107" customWidth="1"/>
    <col min="8198" max="8198" width="5.75" style="107" customWidth="1"/>
    <col min="8199" max="8199" width="2.875" style="107" customWidth="1"/>
    <col min="8200" max="8200" width="12.125" style="107" customWidth="1"/>
    <col min="8201" max="8448" width="9" style="107"/>
    <col min="8449" max="8449" width="13.25" style="107" customWidth="1"/>
    <col min="8450" max="8450" width="1.375" style="107" customWidth="1"/>
    <col min="8451" max="8452" width="8" style="107" customWidth="1"/>
    <col min="8453" max="8453" width="19.875" style="107" customWidth="1"/>
    <col min="8454" max="8454" width="5.75" style="107" customWidth="1"/>
    <col min="8455" max="8455" width="2.875" style="107" customWidth="1"/>
    <col min="8456" max="8456" width="12.125" style="107" customWidth="1"/>
    <col min="8457" max="8704" width="9" style="107"/>
    <col min="8705" max="8705" width="13.25" style="107" customWidth="1"/>
    <col min="8706" max="8706" width="1.375" style="107" customWidth="1"/>
    <col min="8707" max="8708" width="8" style="107" customWidth="1"/>
    <col min="8709" max="8709" width="19.875" style="107" customWidth="1"/>
    <col min="8710" max="8710" width="5.75" style="107" customWidth="1"/>
    <col min="8711" max="8711" width="2.875" style="107" customWidth="1"/>
    <col min="8712" max="8712" width="12.125" style="107" customWidth="1"/>
    <col min="8713" max="8960" width="9" style="107"/>
    <col min="8961" max="8961" width="13.25" style="107" customWidth="1"/>
    <col min="8962" max="8962" width="1.375" style="107" customWidth="1"/>
    <col min="8963" max="8964" width="8" style="107" customWidth="1"/>
    <col min="8965" max="8965" width="19.875" style="107" customWidth="1"/>
    <col min="8966" max="8966" width="5.75" style="107" customWidth="1"/>
    <col min="8967" max="8967" width="2.875" style="107" customWidth="1"/>
    <col min="8968" max="8968" width="12.125" style="107" customWidth="1"/>
    <col min="8969" max="9216" width="9" style="107"/>
    <col min="9217" max="9217" width="13.25" style="107" customWidth="1"/>
    <col min="9218" max="9218" width="1.375" style="107" customWidth="1"/>
    <col min="9219" max="9220" width="8" style="107" customWidth="1"/>
    <col min="9221" max="9221" width="19.875" style="107" customWidth="1"/>
    <col min="9222" max="9222" width="5.75" style="107" customWidth="1"/>
    <col min="9223" max="9223" width="2.875" style="107" customWidth="1"/>
    <col min="9224" max="9224" width="12.125" style="107" customWidth="1"/>
    <col min="9225" max="9472" width="9" style="107"/>
    <col min="9473" max="9473" width="13.25" style="107" customWidth="1"/>
    <col min="9474" max="9474" width="1.375" style="107" customWidth="1"/>
    <col min="9475" max="9476" width="8" style="107" customWidth="1"/>
    <col min="9477" max="9477" width="19.875" style="107" customWidth="1"/>
    <col min="9478" max="9478" width="5.75" style="107" customWidth="1"/>
    <col min="9479" max="9479" width="2.875" style="107" customWidth="1"/>
    <col min="9480" max="9480" width="12.125" style="107" customWidth="1"/>
    <col min="9481" max="9728" width="9" style="107"/>
    <col min="9729" max="9729" width="13.25" style="107" customWidth="1"/>
    <col min="9730" max="9730" width="1.375" style="107" customWidth="1"/>
    <col min="9731" max="9732" width="8" style="107" customWidth="1"/>
    <col min="9733" max="9733" width="19.875" style="107" customWidth="1"/>
    <col min="9734" max="9734" width="5.75" style="107" customWidth="1"/>
    <col min="9735" max="9735" width="2.875" style="107" customWidth="1"/>
    <col min="9736" max="9736" width="12.125" style="107" customWidth="1"/>
    <col min="9737" max="9984" width="9" style="107"/>
    <col min="9985" max="9985" width="13.25" style="107" customWidth="1"/>
    <col min="9986" max="9986" width="1.375" style="107" customWidth="1"/>
    <col min="9987" max="9988" width="8" style="107" customWidth="1"/>
    <col min="9989" max="9989" width="19.875" style="107" customWidth="1"/>
    <col min="9990" max="9990" width="5.75" style="107" customWidth="1"/>
    <col min="9991" max="9991" width="2.875" style="107" customWidth="1"/>
    <col min="9992" max="9992" width="12.125" style="107" customWidth="1"/>
    <col min="9993" max="10240" width="9" style="107"/>
    <col min="10241" max="10241" width="13.25" style="107" customWidth="1"/>
    <col min="10242" max="10242" width="1.375" style="107" customWidth="1"/>
    <col min="10243" max="10244" width="8" style="107" customWidth="1"/>
    <col min="10245" max="10245" width="19.875" style="107" customWidth="1"/>
    <col min="10246" max="10246" width="5.75" style="107" customWidth="1"/>
    <col min="10247" max="10247" width="2.875" style="107" customWidth="1"/>
    <col min="10248" max="10248" width="12.125" style="107" customWidth="1"/>
    <col min="10249" max="10496" width="9" style="107"/>
    <col min="10497" max="10497" width="13.25" style="107" customWidth="1"/>
    <col min="10498" max="10498" width="1.375" style="107" customWidth="1"/>
    <col min="10499" max="10500" width="8" style="107" customWidth="1"/>
    <col min="10501" max="10501" width="19.875" style="107" customWidth="1"/>
    <col min="10502" max="10502" width="5.75" style="107" customWidth="1"/>
    <col min="10503" max="10503" width="2.875" style="107" customWidth="1"/>
    <col min="10504" max="10504" width="12.125" style="107" customWidth="1"/>
    <col min="10505" max="10752" width="9" style="107"/>
    <col min="10753" max="10753" width="13.25" style="107" customWidth="1"/>
    <col min="10754" max="10754" width="1.375" style="107" customWidth="1"/>
    <col min="10755" max="10756" width="8" style="107" customWidth="1"/>
    <col min="10757" max="10757" width="19.875" style="107" customWidth="1"/>
    <col min="10758" max="10758" width="5.75" style="107" customWidth="1"/>
    <col min="10759" max="10759" width="2.875" style="107" customWidth="1"/>
    <col min="10760" max="10760" width="12.125" style="107" customWidth="1"/>
    <col min="10761" max="11008" width="9" style="107"/>
    <col min="11009" max="11009" width="13.25" style="107" customWidth="1"/>
    <col min="11010" max="11010" width="1.375" style="107" customWidth="1"/>
    <col min="11011" max="11012" width="8" style="107" customWidth="1"/>
    <col min="11013" max="11013" width="19.875" style="107" customWidth="1"/>
    <col min="11014" max="11014" width="5.75" style="107" customWidth="1"/>
    <col min="11015" max="11015" width="2.875" style="107" customWidth="1"/>
    <col min="11016" max="11016" width="12.125" style="107" customWidth="1"/>
    <col min="11017" max="11264" width="9" style="107"/>
    <col min="11265" max="11265" width="13.25" style="107" customWidth="1"/>
    <col min="11266" max="11266" width="1.375" style="107" customWidth="1"/>
    <col min="11267" max="11268" width="8" style="107" customWidth="1"/>
    <col min="11269" max="11269" width="19.875" style="107" customWidth="1"/>
    <col min="11270" max="11270" width="5.75" style="107" customWidth="1"/>
    <col min="11271" max="11271" width="2.875" style="107" customWidth="1"/>
    <col min="11272" max="11272" width="12.125" style="107" customWidth="1"/>
    <col min="11273" max="11520" width="9" style="107"/>
    <col min="11521" max="11521" width="13.25" style="107" customWidth="1"/>
    <col min="11522" max="11522" width="1.375" style="107" customWidth="1"/>
    <col min="11523" max="11524" width="8" style="107" customWidth="1"/>
    <col min="11525" max="11525" width="19.875" style="107" customWidth="1"/>
    <col min="11526" max="11526" width="5.75" style="107" customWidth="1"/>
    <col min="11527" max="11527" width="2.875" style="107" customWidth="1"/>
    <col min="11528" max="11528" width="12.125" style="107" customWidth="1"/>
    <col min="11529" max="11776" width="9" style="107"/>
    <col min="11777" max="11777" width="13.25" style="107" customWidth="1"/>
    <col min="11778" max="11778" width="1.375" style="107" customWidth="1"/>
    <col min="11779" max="11780" width="8" style="107" customWidth="1"/>
    <col min="11781" max="11781" width="19.875" style="107" customWidth="1"/>
    <col min="11782" max="11782" width="5.75" style="107" customWidth="1"/>
    <col min="11783" max="11783" width="2.875" style="107" customWidth="1"/>
    <col min="11784" max="11784" width="12.125" style="107" customWidth="1"/>
    <col min="11785" max="12032" width="9" style="107"/>
    <col min="12033" max="12033" width="13.25" style="107" customWidth="1"/>
    <col min="12034" max="12034" width="1.375" style="107" customWidth="1"/>
    <col min="12035" max="12036" width="8" style="107" customWidth="1"/>
    <col min="12037" max="12037" width="19.875" style="107" customWidth="1"/>
    <col min="12038" max="12038" width="5.75" style="107" customWidth="1"/>
    <col min="12039" max="12039" width="2.875" style="107" customWidth="1"/>
    <col min="12040" max="12040" width="12.125" style="107" customWidth="1"/>
    <col min="12041" max="12288" width="9" style="107"/>
    <col min="12289" max="12289" width="13.25" style="107" customWidth="1"/>
    <col min="12290" max="12290" width="1.375" style="107" customWidth="1"/>
    <col min="12291" max="12292" width="8" style="107" customWidth="1"/>
    <col min="12293" max="12293" width="19.875" style="107" customWidth="1"/>
    <col min="12294" max="12294" width="5.75" style="107" customWidth="1"/>
    <col min="12295" max="12295" width="2.875" style="107" customWidth="1"/>
    <col min="12296" max="12296" width="12.125" style="107" customWidth="1"/>
    <col min="12297" max="12544" width="9" style="107"/>
    <col min="12545" max="12545" width="13.25" style="107" customWidth="1"/>
    <col min="12546" max="12546" width="1.375" style="107" customWidth="1"/>
    <col min="12547" max="12548" width="8" style="107" customWidth="1"/>
    <col min="12549" max="12549" width="19.875" style="107" customWidth="1"/>
    <col min="12550" max="12550" width="5.75" style="107" customWidth="1"/>
    <col min="12551" max="12551" width="2.875" style="107" customWidth="1"/>
    <col min="12552" max="12552" width="12.125" style="107" customWidth="1"/>
    <col min="12553" max="12800" width="9" style="107"/>
    <col min="12801" max="12801" width="13.25" style="107" customWidth="1"/>
    <col min="12802" max="12802" width="1.375" style="107" customWidth="1"/>
    <col min="12803" max="12804" width="8" style="107" customWidth="1"/>
    <col min="12805" max="12805" width="19.875" style="107" customWidth="1"/>
    <col min="12806" max="12806" width="5.75" style="107" customWidth="1"/>
    <col min="12807" max="12807" width="2.875" style="107" customWidth="1"/>
    <col min="12808" max="12808" width="12.125" style="107" customWidth="1"/>
    <col min="12809" max="13056" width="9" style="107"/>
    <col min="13057" max="13057" width="13.25" style="107" customWidth="1"/>
    <col min="13058" max="13058" width="1.375" style="107" customWidth="1"/>
    <col min="13059" max="13060" width="8" style="107" customWidth="1"/>
    <col min="13061" max="13061" width="19.875" style="107" customWidth="1"/>
    <col min="13062" max="13062" width="5.75" style="107" customWidth="1"/>
    <col min="13063" max="13063" width="2.875" style="107" customWidth="1"/>
    <col min="13064" max="13064" width="12.125" style="107" customWidth="1"/>
    <col min="13065" max="13312" width="9" style="107"/>
    <col min="13313" max="13313" width="13.25" style="107" customWidth="1"/>
    <col min="13314" max="13314" width="1.375" style="107" customWidth="1"/>
    <col min="13315" max="13316" width="8" style="107" customWidth="1"/>
    <col min="13317" max="13317" width="19.875" style="107" customWidth="1"/>
    <col min="13318" max="13318" width="5.75" style="107" customWidth="1"/>
    <col min="13319" max="13319" width="2.875" style="107" customWidth="1"/>
    <col min="13320" max="13320" width="12.125" style="107" customWidth="1"/>
    <col min="13321" max="13568" width="9" style="107"/>
    <col min="13569" max="13569" width="13.25" style="107" customWidth="1"/>
    <col min="13570" max="13570" width="1.375" style="107" customWidth="1"/>
    <col min="13571" max="13572" width="8" style="107" customWidth="1"/>
    <col min="13573" max="13573" width="19.875" style="107" customWidth="1"/>
    <col min="13574" max="13574" width="5.75" style="107" customWidth="1"/>
    <col min="13575" max="13575" width="2.875" style="107" customWidth="1"/>
    <col min="13576" max="13576" width="12.125" style="107" customWidth="1"/>
    <col min="13577" max="13824" width="9" style="107"/>
    <col min="13825" max="13825" width="13.25" style="107" customWidth="1"/>
    <col min="13826" max="13826" width="1.375" style="107" customWidth="1"/>
    <col min="13827" max="13828" width="8" style="107" customWidth="1"/>
    <col min="13829" max="13829" width="19.875" style="107" customWidth="1"/>
    <col min="13830" max="13830" width="5.75" style="107" customWidth="1"/>
    <col min="13831" max="13831" width="2.875" style="107" customWidth="1"/>
    <col min="13832" max="13832" width="12.125" style="107" customWidth="1"/>
    <col min="13833" max="14080" width="9" style="107"/>
    <col min="14081" max="14081" width="13.25" style="107" customWidth="1"/>
    <col min="14082" max="14082" width="1.375" style="107" customWidth="1"/>
    <col min="14083" max="14084" width="8" style="107" customWidth="1"/>
    <col min="14085" max="14085" width="19.875" style="107" customWidth="1"/>
    <col min="14086" max="14086" width="5.75" style="107" customWidth="1"/>
    <col min="14087" max="14087" width="2.875" style="107" customWidth="1"/>
    <col min="14088" max="14088" width="12.125" style="107" customWidth="1"/>
    <col min="14089" max="14336" width="9" style="107"/>
    <col min="14337" max="14337" width="13.25" style="107" customWidth="1"/>
    <col min="14338" max="14338" width="1.375" style="107" customWidth="1"/>
    <col min="14339" max="14340" width="8" style="107" customWidth="1"/>
    <col min="14341" max="14341" width="19.875" style="107" customWidth="1"/>
    <col min="14342" max="14342" width="5.75" style="107" customWidth="1"/>
    <col min="14343" max="14343" width="2.875" style="107" customWidth="1"/>
    <col min="14344" max="14344" width="12.125" style="107" customWidth="1"/>
    <col min="14345" max="14592" width="9" style="107"/>
    <col min="14593" max="14593" width="13.25" style="107" customWidth="1"/>
    <col min="14594" max="14594" width="1.375" style="107" customWidth="1"/>
    <col min="14595" max="14596" width="8" style="107" customWidth="1"/>
    <col min="14597" max="14597" width="19.875" style="107" customWidth="1"/>
    <col min="14598" max="14598" width="5.75" style="107" customWidth="1"/>
    <col min="14599" max="14599" width="2.875" style="107" customWidth="1"/>
    <col min="14600" max="14600" width="12.125" style="107" customWidth="1"/>
    <col min="14601" max="14848" width="9" style="107"/>
    <col min="14849" max="14849" width="13.25" style="107" customWidth="1"/>
    <col min="14850" max="14850" width="1.375" style="107" customWidth="1"/>
    <col min="14851" max="14852" width="8" style="107" customWidth="1"/>
    <col min="14853" max="14853" width="19.875" style="107" customWidth="1"/>
    <col min="14854" max="14854" width="5.75" style="107" customWidth="1"/>
    <col min="14855" max="14855" width="2.875" style="107" customWidth="1"/>
    <col min="14856" max="14856" width="12.125" style="107" customWidth="1"/>
    <col min="14857" max="15104" width="9" style="107"/>
    <col min="15105" max="15105" width="13.25" style="107" customWidth="1"/>
    <col min="15106" max="15106" width="1.375" style="107" customWidth="1"/>
    <col min="15107" max="15108" width="8" style="107" customWidth="1"/>
    <col min="15109" max="15109" width="19.875" style="107" customWidth="1"/>
    <col min="15110" max="15110" width="5.75" style="107" customWidth="1"/>
    <col min="15111" max="15111" width="2.875" style="107" customWidth="1"/>
    <col min="15112" max="15112" width="12.125" style="107" customWidth="1"/>
    <col min="15113" max="15360" width="9" style="107"/>
    <col min="15361" max="15361" width="13.25" style="107" customWidth="1"/>
    <col min="15362" max="15362" width="1.375" style="107" customWidth="1"/>
    <col min="15363" max="15364" width="8" style="107" customWidth="1"/>
    <col min="15365" max="15365" width="19.875" style="107" customWidth="1"/>
    <col min="15366" max="15366" width="5.75" style="107" customWidth="1"/>
    <col min="15367" max="15367" width="2.875" style="107" customWidth="1"/>
    <col min="15368" max="15368" width="12.125" style="107" customWidth="1"/>
    <col min="15369" max="15616" width="9" style="107"/>
    <col min="15617" max="15617" width="13.25" style="107" customWidth="1"/>
    <col min="15618" max="15618" width="1.375" style="107" customWidth="1"/>
    <col min="15619" max="15620" width="8" style="107" customWidth="1"/>
    <col min="15621" max="15621" width="19.875" style="107" customWidth="1"/>
    <col min="15622" max="15622" width="5.75" style="107" customWidth="1"/>
    <col min="15623" max="15623" width="2.875" style="107" customWidth="1"/>
    <col min="15624" max="15624" width="12.125" style="107" customWidth="1"/>
    <col min="15625" max="15872" width="9" style="107"/>
    <col min="15873" max="15873" width="13.25" style="107" customWidth="1"/>
    <col min="15874" max="15874" width="1.375" style="107" customWidth="1"/>
    <col min="15875" max="15876" width="8" style="107" customWidth="1"/>
    <col min="15877" max="15877" width="19.875" style="107" customWidth="1"/>
    <col min="15878" max="15878" width="5.75" style="107" customWidth="1"/>
    <col min="15879" max="15879" width="2.875" style="107" customWidth="1"/>
    <col min="15880" max="15880" width="12.125" style="107" customWidth="1"/>
    <col min="15881" max="16128" width="9" style="107"/>
    <col min="16129" max="16129" width="13.25" style="107" customWidth="1"/>
    <col min="16130" max="16130" width="1.375" style="107" customWidth="1"/>
    <col min="16131" max="16132" width="8" style="107" customWidth="1"/>
    <col min="16133" max="16133" width="19.875" style="107" customWidth="1"/>
    <col min="16134" max="16134" width="5.75" style="107" customWidth="1"/>
    <col min="16135" max="16135" width="2.875" style="107" customWidth="1"/>
    <col min="16136" max="16136" width="12.125" style="107" customWidth="1"/>
    <col min="16137" max="16384" width="9" style="107"/>
  </cols>
  <sheetData>
    <row r="3" spans="1:8" ht="39.950000000000003" customHeight="1">
      <c r="A3" s="171" t="s">
        <v>29</v>
      </c>
      <c r="B3" s="172"/>
      <c r="C3" s="173"/>
      <c r="D3" s="173"/>
      <c r="E3" s="174"/>
      <c r="F3" s="174"/>
      <c r="G3" s="105"/>
      <c r="H3" s="106"/>
    </row>
    <row r="4" spans="1:8" ht="39.950000000000003" customHeight="1">
      <c r="A4" s="108" t="s">
        <v>30</v>
      </c>
      <c r="B4" s="109"/>
      <c r="C4" s="175" t="str">
        <f>표지!W3</f>
        <v>하송제 등 16개소 하천시설물 정기안전점검용역</v>
      </c>
      <c r="D4" s="175"/>
      <c r="E4" s="175"/>
      <c r="F4" s="175"/>
      <c r="G4" s="110"/>
      <c r="H4" s="111"/>
    </row>
    <row r="5" spans="1:8" ht="39.950000000000003" customHeight="1">
      <c r="A5" s="108" t="s">
        <v>31</v>
      </c>
      <c r="B5" s="112"/>
      <c r="C5" s="176" t="s">
        <v>61</v>
      </c>
      <c r="D5" s="177"/>
      <c r="E5" s="177"/>
      <c r="F5" s="177"/>
      <c r="G5" s="113"/>
      <c r="H5" s="114"/>
    </row>
    <row r="6" spans="1:8" ht="39.950000000000003" customHeight="1">
      <c r="A6" s="108" t="s">
        <v>32</v>
      </c>
      <c r="B6" s="112"/>
      <c r="C6" s="178" t="s">
        <v>33</v>
      </c>
      <c r="D6" s="178"/>
      <c r="E6" s="178"/>
      <c r="F6" s="178"/>
      <c r="G6" s="113"/>
      <c r="H6" s="114"/>
    </row>
    <row r="7" spans="1:8" ht="30" customHeight="1">
      <c r="A7" s="108" t="s">
        <v>34</v>
      </c>
      <c r="B7" s="112"/>
      <c r="C7" s="179" t="s">
        <v>35</v>
      </c>
      <c r="D7" s="180"/>
      <c r="E7" s="115" t="s">
        <v>36</v>
      </c>
      <c r="F7" s="116"/>
      <c r="G7" s="117"/>
      <c r="H7" s="114"/>
    </row>
    <row r="8" spans="1:8" s="124" customFormat="1" ht="30" customHeight="1">
      <c r="A8" s="118"/>
      <c r="B8" s="119"/>
      <c r="C8" s="169" t="s">
        <v>37</v>
      </c>
      <c r="D8" s="169"/>
      <c r="E8" s="120" t="e">
        <f>내역서!F3</f>
        <v>#REF!</v>
      </c>
      <c r="F8" s="121"/>
      <c r="G8" s="122"/>
      <c r="H8" s="123"/>
    </row>
    <row r="9" spans="1:8" s="124" customFormat="1" ht="30" customHeight="1">
      <c r="A9" s="125"/>
      <c r="B9" s="126"/>
      <c r="C9" s="169" t="s">
        <v>38</v>
      </c>
      <c r="D9" s="169"/>
      <c r="E9" s="127" t="e">
        <f>내역서!F4</f>
        <v>#REF!</v>
      </c>
      <c r="F9" s="128"/>
      <c r="G9" s="129"/>
      <c r="H9" s="130"/>
    </row>
    <row r="10" spans="1:8" s="124" customFormat="1" ht="30" customHeight="1">
      <c r="A10" s="131"/>
      <c r="B10" s="132"/>
      <c r="C10" s="169" t="s">
        <v>39</v>
      </c>
      <c r="D10" s="169"/>
      <c r="E10" s="127" t="e">
        <f>내역서!F10</f>
        <v>#REF!</v>
      </c>
      <c r="F10" s="128"/>
      <c r="G10" s="129"/>
      <c r="H10" s="133"/>
    </row>
    <row r="11" spans="1:8" ht="20.100000000000001" customHeight="1">
      <c r="A11" s="134"/>
      <c r="B11" s="135"/>
      <c r="C11" s="136"/>
      <c r="D11" s="136"/>
      <c r="E11" s="137"/>
      <c r="F11" s="138"/>
      <c r="G11" s="139"/>
      <c r="H11" s="140"/>
    </row>
    <row r="12" spans="1:8" s="145" customFormat="1" ht="14.25" customHeight="1">
      <c r="A12" s="141"/>
      <c r="B12" s="141"/>
      <c r="C12" s="142"/>
      <c r="D12" s="142"/>
      <c r="E12" s="142"/>
      <c r="F12" s="142"/>
      <c r="G12" s="143"/>
      <c r="H12" s="144"/>
    </row>
    <row r="13" spans="1:8" s="145" customFormat="1" ht="14.25" customHeight="1">
      <c r="A13" s="112"/>
      <c r="B13" s="112"/>
      <c r="C13" s="143"/>
      <c r="D13" s="143"/>
      <c r="E13" s="143"/>
      <c r="F13" s="143"/>
      <c r="G13" s="143"/>
      <c r="H13" s="144"/>
    </row>
    <row r="14" spans="1:8" s="145" customFormat="1" ht="14.25" customHeight="1">
      <c r="A14" s="112"/>
      <c r="B14" s="112"/>
      <c r="C14" s="143"/>
      <c r="D14" s="143"/>
      <c r="E14" s="143"/>
      <c r="F14" s="143"/>
      <c r="G14" s="143"/>
      <c r="H14" s="144"/>
    </row>
    <row r="15" spans="1:8" s="145" customFormat="1" ht="14.25" customHeight="1">
      <c r="A15" s="112"/>
      <c r="B15" s="112"/>
      <c r="C15" s="143"/>
      <c r="D15" s="143"/>
      <c r="E15" s="143"/>
      <c r="F15" s="143"/>
      <c r="G15" s="143"/>
      <c r="H15" s="144"/>
    </row>
    <row r="16" spans="1:8" s="145" customFormat="1" ht="14.25" customHeight="1">
      <c r="A16" s="112"/>
      <c r="B16" s="112"/>
      <c r="C16" s="143"/>
      <c r="D16" s="143"/>
      <c r="E16" s="143"/>
      <c r="F16" s="143"/>
      <c r="G16" s="143"/>
      <c r="H16" s="144"/>
    </row>
    <row r="17" spans="1:7" s="145" customFormat="1">
      <c r="A17" s="146"/>
      <c r="B17" s="146"/>
      <c r="C17" s="146"/>
      <c r="D17" s="146"/>
      <c r="E17" s="146"/>
      <c r="F17" s="146"/>
      <c r="G17" s="146"/>
    </row>
    <row r="18" spans="1:7" s="145" customFormat="1">
      <c r="A18" s="146"/>
      <c r="B18" s="146"/>
      <c r="C18" s="146"/>
      <c r="D18" s="146"/>
      <c r="E18" s="146"/>
      <c r="F18" s="146"/>
      <c r="G18" s="146"/>
    </row>
    <row r="19" spans="1:7" s="145" customFormat="1">
      <c r="A19" s="146"/>
      <c r="B19" s="146"/>
      <c r="C19" s="146"/>
      <c r="D19" s="146"/>
      <c r="E19" s="146"/>
      <c r="F19" s="146"/>
      <c r="G19" s="146"/>
    </row>
    <row r="20" spans="1:7" s="145" customFormat="1">
      <c r="A20" s="146"/>
      <c r="B20" s="146"/>
      <c r="C20" s="146"/>
      <c r="D20" s="146"/>
      <c r="E20" s="146"/>
      <c r="F20" s="146"/>
      <c r="G20" s="146"/>
    </row>
    <row r="21" spans="1:7" s="145" customFormat="1">
      <c r="A21" s="146"/>
      <c r="B21" s="146"/>
      <c r="C21" s="146"/>
      <c r="D21" s="146"/>
      <c r="E21" s="146"/>
      <c r="F21" s="146"/>
      <c r="G21" s="146"/>
    </row>
    <row r="22" spans="1:7" s="145" customFormat="1">
      <c r="A22" s="146"/>
      <c r="B22" s="146"/>
      <c r="C22" s="146"/>
      <c r="D22" s="146"/>
      <c r="E22" s="146"/>
      <c r="F22" s="146"/>
      <c r="G22" s="146"/>
    </row>
    <row r="23" spans="1:7" s="145" customFormat="1">
      <c r="A23" s="146"/>
      <c r="B23" s="146"/>
      <c r="C23" s="146"/>
      <c r="D23" s="146"/>
      <c r="E23" s="146"/>
      <c r="F23" s="146"/>
      <c r="G23" s="146"/>
    </row>
    <row r="24" spans="1:7" s="145" customFormat="1">
      <c r="A24" s="146"/>
      <c r="B24" s="146"/>
      <c r="C24" s="146"/>
      <c r="D24" s="146"/>
      <c r="E24" s="146"/>
      <c r="F24" s="146"/>
      <c r="G24" s="146"/>
    </row>
    <row r="25" spans="1:7" s="145" customFormat="1">
      <c r="A25" s="146"/>
      <c r="B25" s="146"/>
      <c r="C25" s="146"/>
      <c r="D25" s="146"/>
      <c r="E25" s="146"/>
      <c r="F25" s="146"/>
      <c r="G25" s="146"/>
    </row>
    <row r="26" spans="1:7" s="145" customFormat="1">
      <c r="A26" s="146"/>
      <c r="B26" s="146"/>
      <c r="C26" s="146"/>
      <c r="D26" s="146"/>
      <c r="E26" s="146"/>
      <c r="F26" s="146"/>
      <c r="G26" s="146"/>
    </row>
    <row r="27" spans="1:7" s="145" customFormat="1">
      <c r="A27" s="146"/>
      <c r="B27" s="146"/>
      <c r="C27" s="146"/>
      <c r="D27" s="146"/>
      <c r="E27" s="146"/>
      <c r="F27" s="146"/>
      <c r="G27" s="146"/>
    </row>
    <row r="28" spans="1:7" s="145" customFormat="1">
      <c r="A28" s="146"/>
      <c r="B28" s="146"/>
      <c r="C28" s="146"/>
      <c r="D28" s="146"/>
      <c r="E28" s="146"/>
      <c r="F28" s="146"/>
      <c r="G28" s="146"/>
    </row>
    <row r="29" spans="1:7" s="145" customFormat="1">
      <c r="A29" s="146"/>
      <c r="B29" s="146"/>
      <c r="C29" s="146"/>
      <c r="D29" s="146"/>
      <c r="E29" s="146"/>
      <c r="F29" s="146"/>
      <c r="G29" s="146"/>
    </row>
    <row r="30" spans="1:7" s="145" customFormat="1">
      <c r="A30" s="146"/>
      <c r="B30" s="146"/>
      <c r="C30" s="146"/>
      <c r="D30" s="146"/>
      <c r="E30" s="146"/>
      <c r="F30" s="146"/>
      <c r="G30" s="146"/>
    </row>
    <row r="31" spans="1:7" s="145" customFormat="1">
      <c r="A31" s="146"/>
      <c r="B31" s="146"/>
      <c r="C31" s="146"/>
      <c r="D31" s="146"/>
      <c r="E31" s="146"/>
      <c r="F31" s="146"/>
      <c r="G31" s="146"/>
    </row>
    <row r="32" spans="1:7" s="145" customFormat="1">
      <c r="A32" s="146"/>
      <c r="B32" s="146"/>
      <c r="C32" s="146"/>
      <c r="D32" s="146"/>
      <c r="E32" s="146"/>
      <c r="F32" s="146"/>
      <c r="G32" s="146"/>
    </row>
    <row r="33" spans="1:7" s="145" customFormat="1">
      <c r="A33" s="146"/>
      <c r="B33" s="146"/>
      <c r="C33" s="146"/>
      <c r="D33" s="146"/>
      <c r="E33" s="146"/>
      <c r="F33" s="146"/>
      <c r="G33" s="146"/>
    </row>
    <row r="34" spans="1:7" s="145" customFormat="1">
      <c r="A34" s="146"/>
      <c r="B34" s="146"/>
      <c r="C34" s="146"/>
      <c r="D34" s="146"/>
      <c r="E34" s="146"/>
      <c r="F34" s="146"/>
      <c r="G34" s="146"/>
    </row>
    <row r="35" spans="1:7" s="145" customFormat="1">
      <c r="A35" s="146"/>
      <c r="B35" s="146"/>
      <c r="C35" s="146"/>
      <c r="D35" s="146"/>
      <c r="E35" s="146"/>
      <c r="F35" s="146"/>
      <c r="G35" s="146"/>
    </row>
    <row r="36" spans="1:7" s="145" customFormat="1">
      <c r="A36" s="146"/>
      <c r="B36" s="146"/>
      <c r="C36" s="146"/>
      <c r="D36" s="146"/>
      <c r="E36" s="146"/>
      <c r="F36" s="146"/>
      <c r="G36" s="146"/>
    </row>
    <row r="37" spans="1:7" s="145" customFormat="1">
      <c r="A37" s="146"/>
      <c r="B37" s="146"/>
      <c r="C37" s="146"/>
      <c r="D37" s="146"/>
      <c r="E37" s="146"/>
      <c r="F37" s="146"/>
      <c r="G37" s="146"/>
    </row>
    <row r="38" spans="1:7" s="145" customFormat="1">
      <c r="A38" s="146"/>
      <c r="B38" s="146"/>
      <c r="C38" s="146"/>
      <c r="D38" s="146"/>
      <c r="E38" s="146"/>
      <c r="F38" s="146"/>
      <c r="G38" s="146"/>
    </row>
    <row r="39" spans="1:7" s="145" customFormat="1">
      <c r="A39" s="146"/>
      <c r="B39" s="146"/>
      <c r="C39" s="146"/>
      <c r="D39" s="146"/>
      <c r="E39" s="146"/>
      <c r="F39" s="146"/>
      <c r="G39" s="146"/>
    </row>
    <row r="40" spans="1:7" s="145" customFormat="1">
      <c r="A40" s="146"/>
      <c r="B40" s="146"/>
      <c r="C40" s="146"/>
      <c r="D40" s="146"/>
      <c r="E40" s="146"/>
      <c r="F40" s="146"/>
      <c r="G40" s="146"/>
    </row>
    <row r="41" spans="1:7" s="145" customFormat="1">
      <c r="A41" s="146"/>
      <c r="B41" s="146"/>
      <c r="C41" s="146"/>
      <c r="D41" s="146"/>
      <c r="E41" s="146"/>
      <c r="F41" s="146"/>
      <c r="G41" s="146"/>
    </row>
    <row r="42" spans="1:7" s="145" customFormat="1">
      <c r="A42" s="146"/>
      <c r="B42" s="146"/>
      <c r="C42" s="146"/>
      <c r="D42" s="146"/>
      <c r="E42" s="146"/>
      <c r="F42" s="146"/>
      <c r="G42" s="146"/>
    </row>
    <row r="43" spans="1:7" s="145" customFormat="1">
      <c r="A43" s="146"/>
      <c r="B43" s="146"/>
      <c r="C43" s="146"/>
      <c r="D43" s="146"/>
      <c r="E43" s="146"/>
      <c r="F43" s="146"/>
      <c r="G43" s="146"/>
    </row>
    <row r="44" spans="1:7" s="145" customFormat="1">
      <c r="A44" s="146"/>
      <c r="B44" s="146"/>
      <c r="C44" s="146"/>
      <c r="D44" s="146"/>
      <c r="E44" s="146"/>
      <c r="F44" s="146"/>
      <c r="G44" s="146"/>
    </row>
    <row r="45" spans="1:7" s="145" customFormat="1">
      <c r="A45" s="170"/>
      <c r="B45" s="170"/>
      <c r="C45" s="170"/>
      <c r="D45" s="146"/>
      <c r="E45" s="146"/>
      <c r="F45" s="146"/>
      <c r="G45" s="146"/>
    </row>
    <row r="46" spans="1:7" s="145" customFormat="1">
      <c r="A46" s="146"/>
      <c r="B46" s="146"/>
      <c r="C46" s="146"/>
      <c r="D46" s="146"/>
      <c r="E46" s="146"/>
      <c r="F46" s="146"/>
      <c r="G46" s="146"/>
    </row>
    <row r="47" spans="1:7" s="145" customFormat="1">
      <c r="A47" s="170"/>
      <c r="B47" s="170"/>
      <c r="C47" s="170"/>
      <c r="D47" s="146"/>
      <c r="E47" s="146"/>
      <c r="F47" s="146"/>
      <c r="G47" s="146"/>
    </row>
    <row r="48" spans="1:7" s="145" customFormat="1">
      <c r="A48" s="146"/>
      <c r="B48" s="146"/>
      <c r="C48" s="146"/>
      <c r="D48" s="146"/>
      <c r="E48" s="146"/>
      <c r="F48" s="146"/>
      <c r="G48" s="146"/>
    </row>
    <row r="49" spans="1:7" s="145" customFormat="1">
      <c r="A49" s="146"/>
      <c r="B49" s="146"/>
      <c r="C49" s="146"/>
      <c r="D49" s="146"/>
      <c r="E49" s="146"/>
      <c r="F49" s="146"/>
      <c r="G49" s="146"/>
    </row>
    <row r="50" spans="1:7" s="145" customFormat="1">
      <c r="A50" s="146"/>
      <c r="B50" s="146"/>
      <c r="C50" s="146"/>
      <c r="D50" s="146"/>
      <c r="E50" s="146"/>
      <c r="F50" s="146"/>
      <c r="G50" s="146"/>
    </row>
    <row r="51" spans="1:7" s="145" customFormat="1">
      <c r="A51" s="146"/>
      <c r="B51" s="146"/>
      <c r="C51" s="146"/>
      <c r="D51" s="146"/>
      <c r="E51" s="146"/>
      <c r="F51" s="146"/>
      <c r="G51" s="146"/>
    </row>
    <row r="52" spans="1:7" s="145" customFormat="1">
      <c r="A52" s="146"/>
      <c r="B52" s="146"/>
      <c r="C52" s="146"/>
      <c r="D52" s="146"/>
      <c r="E52" s="146"/>
      <c r="F52" s="146"/>
      <c r="G52" s="146"/>
    </row>
    <row r="53" spans="1:7" s="145" customFormat="1">
      <c r="A53" s="146"/>
      <c r="B53" s="146"/>
      <c r="C53" s="146"/>
      <c r="D53" s="146"/>
      <c r="E53" s="146"/>
      <c r="F53" s="146"/>
      <c r="G53" s="146"/>
    </row>
    <row r="54" spans="1:7" s="145" customFormat="1">
      <c r="A54" s="146"/>
      <c r="B54" s="146"/>
      <c r="C54" s="146"/>
      <c r="D54" s="146"/>
      <c r="E54" s="146"/>
      <c r="F54" s="146"/>
      <c r="G54" s="146"/>
    </row>
    <row r="55" spans="1:7" s="145" customFormat="1">
      <c r="A55" s="146"/>
      <c r="B55" s="146"/>
      <c r="C55" s="146"/>
      <c r="D55" s="146"/>
      <c r="E55" s="146"/>
      <c r="F55" s="146"/>
      <c r="G55" s="146"/>
    </row>
    <row r="56" spans="1:7" s="145" customFormat="1">
      <c r="A56" s="146"/>
      <c r="B56" s="146"/>
      <c r="C56" s="146"/>
      <c r="D56" s="146"/>
      <c r="E56" s="146"/>
      <c r="F56" s="146"/>
      <c r="G56" s="146"/>
    </row>
    <row r="57" spans="1:7" s="145" customFormat="1">
      <c r="A57" s="146"/>
      <c r="B57" s="146"/>
      <c r="C57" s="146"/>
      <c r="D57" s="146"/>
      <c r="E57" s="146"/>
      <c r="F57" s="146"/>
      <c r="G57" s="146"/>
    </row>
    <row r="58" spans="1:7" s="145" customFormat="1">
      <c r="A58" s="146"/>
      <c r="B58" s="146"/>
      <c r="C58" s="146"/>
      <c r="D58" s="146"/>
      <c r="E58" s="146"/>
      <c r="F58" s="146"/>
      <c r="G58" s="146"/>
    </row>
    <row r="59" spans="1:7" s="145" customFormat="1">
      <c r="A59" s="146"/>
      <c r="B59" s="146"/>
      <c r="C59" s="146"/>
      <c r="D59" s="146"/>
      <c r="E59" s="146"/>
      <c r="F59" s="146"/>
      <c r="G59" s="146"/>
    </row>
    <row r="60" spans="1:7" s="145" customFormat="1">
      <c r="A60" s="146"/>
      <c r="B60" s="146"/>
      <c r="C60" s="146"/>
      <c r="D60" s="146"/>
      <c r="E60" s="146"/>
      <c r="F60" s="146"/>
      <c r="G60" s="146"/>
    </row>
    <row r="61" spans="1:7" s="145" customFormat="1">
      <c r="A61" s="146"/>
      <c r="B61" s="146"/>
      <c r="C61" s="146"/>
      <c r="D61" s="146"/>
      <c r="E61" s="146"/>
      <c r="F61" s="146"/>
      <c r="G61" s="146"/>
    </row>
    <row r="62" spans="1:7" s="145" customFormat="1">
      <c r="A62" s="146"/>
      <c r="B62" s="146"/>
      <c r="C62" s="146"/>
      <c r="D62" s="146"/>
      <c r="E62" s="146"/>
      <c r="F62" s="146"/>
      <c r="G62" s="146"/>
    </row>
    <row r="63" spans="1:7" s="145" customFormat="1">
      <c r="A63" s="146"/>
      <c r="B63" s="146"/>
      <c r="C63" s="146"/>
      <c r="D63" s="146"/>
      <c r="E63" s="146"/>
      <c r="F63" s="146"/>
      <c r="G63" s="146"/>
    </row>
    <row r="64" spans="1:7" s="145" customFormat="1">
      <c r="A64" s="146"/>
      <c r="B64" s="146"/>
      <c r="C64" s="146"/>
      <c r="D64" s="146"/>
      <c r="E64" s="146"/>
      <c r="F64" s="146"/>
      <c r="G64" s="146"/>
    </row>
    <row r="65" spans="1:7" s="145" customFormat="1">
      <c r="A65" s="146"/>
      <c r="B65" s="146"/>
      <c r="C65" s="146"/>
      <c r="D65" s="146"/>
      <c r="E65" s="146"/>
      <c r="F65" s="146"/>
      <c r="G65" s="146"/>
    </row>
    <row r="66" spans="1:7" s="145" customFormat="1">
      <c r="A66" s="146"/>
      <c r="B66" s="146"/>
      <c r="C66" s="146"/>
      <c r="D66" s="146"/>
      <c r="E66" s="146"/>
      <c r="F66" s="146"/>
      <c r="G66" s="146"/>
    </row>
    <row r="67" spans="1:7" s="145" customFormat="1">
      <c r="A67" s="146"/>
      <c r="B67" s="146"/>
      <c r="C67" s="146"/>
      <c r="D67" s="146"/>
      <c r="E67" s="146"/>
      <c r="F67" s="146"/>
      <c r="G67" s="146"/>
    </row>
    <row r="68" spans="1:7" s="145" customFormat="1">
      <c r="A68" s="146"/>
      <c r="B68" s="146"/>
      <c r="C68" s="146"/>
      <c r="D68" s="146"/>
      <c r="E68" s="146"/>
      <c r="F68" s="146"/>
      <c r="G68" s="146"/>
    </row>
    <row r="69" spans="1:7" s="145" customFormat="1">
      <c r="A69" s="146"/>
      <c r="B69" s="146"/>
      <c r="C69" s="146"/>
      <c r="D69" s="146"/>
      <c r="E69" s="146"/>
      <c r="F69" s="146"/>
      <c r="G69" s="146"/>
    </row>
    <row r="70" spans="1:7" s="145" customFormat="1">
      <c r="A70" s="146"/>
      <c r="B70" s="146"/>
      <c r="C70" s="146"/>
      <c r="D70" s="146"/>
      <c r="E70" s="146"/>
      <c r="F70" s="146"/>
      <c r="G70" s="146"/>
    </row>
    <row r="71" spans="1:7" s="145" customFormat="1">
      <c r="A71" s="146"/>
      <c r="B71" s="146"/>
      <c r="C71" s="146"/>
      <c r="D71" s="146"/>
      <c r="E71" s="146"/>
      <c r="F71" s="146"/>
      <c r="G71" s="146"/>
    </row>
    <row r="72" spans="1:7" s="145" customFormat="1">
      <c r="A72" s="146"/>
      <c r="B72" s="146"/>
      <c r="C72" s="146"/>
      <c r="D72" s="146"/>
      <c r="E72" s="146"/>
      <c r="F72" s="146"/>
      <c r="G72" s="146"/>
    </row>
    <row r="73" spans="1:7" s="145" customFormat="1">
      <c r="A73" s="146"/>
      <c r="B73" s="146"/>
      <c r="C73" s="146"/>
      <c r="D73" s="146"/>
      <c r="E73" s="146"/>
      <c r="F73" s="146"/>
      <c r="G73" s="146"/>
    </row>
    <row r="74" spans="1:7" s="145" customFormat="1">
      <c r="A74" s="146"/>
      <c r="B74" s="146"/>
      <c r="C74" s="146"/>
      <c r="D74" s="146"/>
      <c r="E74" s="146"/>
      <c r="F74" s="146"/>
      <c r="G74" s="146"/>
    </row>
    <row r="75" spans="1:7" s="145" customFormat="1">
      <c r="A75" s="146"/>
      <c r="B75" s="146"/>
      <c r="C75" s="146"/>
      <c r="D75" s="146"/>
      <c r="E75" s="146"/>
      <c r="F75" s="146"/>
      <c r="G75" s="146"/>
    </row>
    <row r="76" spans="1:7" s="145" customFormat="1">
      <c r="A76" s="146"/>
      <c r="B76" s="146"/>
      <c r="C76" s="146"/>
      <c r="D76" s="146"/>
      <c r="E76" s="146"/>
      <c r="F76" s="146"/>
      <c r="G76" s="146"/>
    </row>
    <row r="77" spans="1:7" s="145" customFormat="1">
      <c r="A77" s="146"/>
      <c r="B77" s="146"/>
      <c r="C77" s="146"/>
      <c r="D77" s="146"/>
      <c r="E77" s="146"/>
      <c r="F77" s="146"/>
      <c r="G77" s="146"/>
    </row>
    <row r="78" spans="1:7" s="145" customFormat="1">
      <c r="A78" s="146"/>
      <c r="B78" s="146"/>
      <c r="C78" s="146"/>
      <c r="D78" s="146"/>
      <c r="E78" s="146"/>
      <c r="F78" s="146"/>
      <c r="G78" s="146"/>
    </row>
    <row r="79" spans="1:7" s="145" customFormat="1">
      <c r="A79" s="146"/>
      <c r="B79" s="146"/>
      <c r="C79" s="146"/>
      <c r="D79" s="146"/>
      <c r="E79" s="146"/>
      <c r="F79" s="146"/>
      <c r="G79" s="146"/>
    </row>
    <row r="80" spans="1:7" s="145" customFormat="1">
      <c r="A80" s="146"/>
      <c r="B80" s="146"/>
      <c r="C80" s="146"/>
      <c r="D80" s="146"/>
      <c r="E80" s="146"/>
      <c r="F80" s="146"/>
      <c r="G80" s="146"/>
    </row>
    <row r="81" spans="1:7" s="145" customFormat="1">
      <c r="A81" s="146"/>
      <c r="B81" s="146"/>
      <c r="C81" s="146"/>
      <c r="D81" s="146"/>
      <c r="E81" s="146"/>
      <c r="F81" s="146"/>
      <c r="G81" s="146"/>
    </row>
    <row r="82" spans="1:7" s="145" customFormat="1">
      <c r="A82" s="146"/>
      <c r="B82" s="146"/>
      <c r="C82" s="146"/>
      <c r="D82" s="146"/>
      <c r="E82" s="146"/>
      <c r="F82" s="146"/>
      <c r="G82" s="146"/>
    </row>
    <row r="83" spans="1:7" s="145" customFormat="1">
      <c r="A83" s="146"/>
      <c r="B83" s="146"/>
      <c r="C83" s="146"/>
      <c r="D83" s="146"/>
      <c r="E83" s="146"/>
      <c r="F83" s="146"/>
      <c r="G83" s="146"/>
    </row>
    <row r="84" spans="1:7" s="145" customFormat="1">
      <c r="A84" s="146"/>
      <c r="B84" s="146"/>
      <c r="C84" s="146"/>
      <c r="D84" s="146"/>
      <c r="E84" s="146"/>
      <c r="F84" s="146"/>
      <c r="G84" s="146"/>
    </row>
    <row r="85" spans="1:7" s="145" customFormat="1">
      <c r="A85" s="146"/>
      <c r="B85" s="146"/>
      <c r="C85" s="146"/>
      <c r="D85" s="146"/>
      <c r="E85" s="146"/>
      <c r="F85" s="146"/>
      <c r="G85" s="146"/>
    </row>
    <row r="86" spans="1:7" s="145" customFormat="1">
      <c r="A86" s="146"/>
      <c r="B86" s="146"/>
      <c r="C86" s="146"/>
      <c r="D86" s="146"/>
      <c r="E86" s="146"/>
      <c r="F86" s="146"/>
      <c r="G86" s="146"/>
    </row>
    <row r="87" spans="1:7" s="145" customFormat="1">
      <c r="A87" s="146"/>
      <c r="B87" s="146"/>
      <c r="C87" s="146"/>
      <c r="D87" s="146"/>
      <c r="E87" s="146"/>
      <c r="F87" s="146"/>
      <c r="G87" s="146"/>
    </row>
    <row r="88" spans="1:7" s="145" customFormat="1">
      <c r="A88" s="146"/>
      <c r="B88" s="146"/>
      <c r="C88" s="146"/>
      <c r="D88" s="146"/>
      <c r="E88" s="146"/>
      <c r="F88" s="146"/>
      <c r="G88" s="146"/>
    </row>
    <row r="89" spans="1:7" s="145" customFormat="1">
      <c r="A89" s="146"/>
      <c r="B89" s="146"/>
      <c r="C89" s="146"/>
      <c r="D89" s="146"/>
      <c r="E89" s="146"/>
      <c r="F89" s="146"/>
      <c r="G89" s="146"/>
    </row>
    <row r="90" spans="1:7" s="145" customFormat="1">
      <c r="A90" s="146"/>
      <c r="B90" s="146"/>
      <c r="C90" s="146"/>
      <c r="D90" s="146"/>
      <c r="E90" s="146"/>
      <c r="F90" s="146"/>
      <c r="G90" s="146"/>
    </row>
    <row r="91" spans="1:7" s="145" customFormat="1">
      <c r="A91" s="146"/>
      <c r="B91" s="146"/>
      <c r="C91" s="146"/>
      <c r="D91" s="146"/>
      <c r="E91" s="146"/>
      <c r="F91" s="146"/>
      <c r="G91" s="146"/>
    </row>
    <row r="92" spans="1:7" s="145" customFormat="1">
      <c r="A92" s="146"/>
      <c r="B92" s="146"/>
      <c r="C92" s="146"/>
      <c r="D92" s="146"/>
      <c r="E92" s="146"/>
      <c r="F92" s="146"/>
      <c r="G92" s="146"/>
    </row>
    <row r="93" spans="1:7" s="145" customFormat="1">
      <c r="A93" s="146"/>
      <c r="B93" s="146"/>
      <c r="C93" s="146"/>
      <c r="D93" s="146"/>
      <c r="E93" s="146"/>
      <c r="F93" s="146"/>
      <c r="G93" s="146"/>
    </row>
    <row r="94" spans="1:7" s="145" customFormat="1">
      <c r="A94" s="146"/>
      <c r="B94" s="146"/>
      <c r="C94" s="146"/>
      <c r="D94" s="146"/>
      <c r="E94" s="146"/>
      <c r="F94" s="146"/>
      <c r="G94" s="146"/>
    </row>
    <row r="95" spans="1:7" s="145" customFormat="1">
      <c r="A95" s="146"/>
      <c r="B95" s="146"/>
      <c r="C95" s="146"/>
      <c r="D95" s="146"/>
      <c r="E95" s="146"/>
      <c r="F95" s="146"/>
      <c r="G95" s="146"/>
    </row>
    <row r="96" spans="1:7" s="145" customFormat="1">
      <c r="A96" s="146"/>
      <c r="B96" s="146"/>
      <c r="C96" s="146"/>
      <c r="D96" s="146"/>
      <c r="E96" s="146"/>
      <c r="F96" s="146"/>
      <c r="G96" s="146"/>
    </row>
    <row r="97" spans="1:7" s="145" customFormat="1">
      <c r="A97" s="146"/>
      <c r="B97" s="146"/>
      <c r="C97" s="146"/>
      <c r="D97" s="146"/>
      <c r="E97" s="146"/>
      <c r="F97" s="146"/>
      <c r="G97" s="146"/>
    </row>
    <row r="98" spans="1:7" s="145" customFormat="1">
      <c r="A98" s="146"/>
      <c r="B98" s="146"/>
      <c r="C98" s="146"/>
      <c r="D98" s="146"/>
      <c r="E98" s="146"/>
      <c r="F98" s="146"/>
      <c r="G98" s="146"/>
    </row>
    <row r="99" spans="1:7" s="145" customFormat="1">
      <c r="A99" s="146"/>
      <c r="B99" s="146"/>
      <c r="C99" s="146"/>
      <c r="D99" s="146"/>
      <c r="E99" s="146"/>
      <c r="F99" s="146"/>
      <c r="G99" s="146"/>
    </row>
    <row r="100" spans="1:7" s="145" customFormat="1">
      <c r="A100" s="146"/>
      <c r="B100" s="146"/>
      <c r="C100" s="146"/>
      <c r="D100" s="146"/>
      <c r="E100" s="146"/>
      <c r="F100" s="146"/>
      <c r="G100" s="146"/>
    </row>
    <row r="101" spans="1:7" s="145" customFormat="1">
      <c r="A101" s="146"/>
      <c r="B101" s="146"/>
      <c r="C101" s="146"/>
      <c r="D101" s="146"/>
      <c r="E101" s="146"/>
      <c r="F101" s="146"/>
      <c r="G101" s="146"/>
    </row>
    <row r="102" spans="1:7" s="145" customFormat="1">
      <c r="A102" s="146"/>
      <c r="B102" s="146"/>
      <c r="C102" s="146"/>
      <c r="D102" s="146"/>
      <c r="E102" s="146"/>
      <c r="F102" s="146"/>
      <c r="G102" s="146"/>
    </row>
    <row r="103" spans="1:7" s="145" customFormat="1">
      <c r="A103" s="146"/>
      <c r="B103" s="146"/>
      <c r="C103" s="146"/>
      <c r="D103" s="146"/>
      <c r="E103" s="146"/>
      <c r="F103" s="146"/>
      <c r="G103" s="146"/>
    </row>
    <row r="104" spans="1:7" s="145" customFormat="1">
      <c r="A104" s="146"/>
      <c r="B104" s="146"/>
      <c r="C104" s="146"/>
      <c r="D104" s="146"/>
      <c r="E104" s="146"/>
      <c r="F104" s="146"/>
      <c r="G104" s="146"/>
    </row>
    <row r="105" spans="1:7" s="145" customFormat="1">
      <c r="A105" s="146"/>
      <c r="B105" s="146"/>
      <c r="C105" s="146"/>
      <c r="D105" s="146"/>
      <c r="E105" s="146"/>
      <c r="F105" s="146"/>
      <c r="G105" s="146"/>
    </row>
    <row r="106" spans="1:7" s="145" customFormat="1">
      <c r="A106" s="146"/>
      <c r="B106" s="146"/>
      <c r="C106" s="146"/>
      <c r="D106" s="146"/>
      <c r="E106" s="146"/>
      <c r="F106" s="146"/>
      <c r="G106" s="146"/>
    </row>
    <row r="107" spans="1:7" s="145" customFormat="1">
      <c r="A107" s="146"/>
      <c r="B107" s="146"/>
      <c r="C107" s="146"/>
      <c r="D107" s="146"/>
      <c r="E107" s="146"/>
      <c r="F107" s="146"/>
      <c r="G107" s="146"/>
    </row>
    <row r="108" spans="1:7" s="145" customFormat="1">
      <c r="A108" s="146"/>
      <c r="B108" s="146"/>
      <c r="C108" s="146"/>
      <c r="D108" s="146"/>
      <c r="E108" s="146"/>
      <c r="F108" s="146"/>
      <c r="G108" s="146"/>
    </row>
    <row r="109" spans="1:7" s="145" customFormat="1">
      <c r="A109" s="146"/>
      <c r="B109" s="146"/>
      <c r="C109" s="146"/>
      <c r="D109" s="146"/>
      <c r="E109" s="146"/>
      <c r="F109" s="146"/>
      <c r="G109" s="146"/>
    </row>
    <row r="110" spans="1:7" s="145" customFormat="1">
      <c r="A110" s="146"/>
      <c r="B110" s="146"/>
      <c r="C110" s="146"/>
      <c r="D110" s="146"/>
      <c r="E110" s="146"/>
      <c r="F110" s="146"/>
      <c r="G110" s="146"/>
    </row>
    <row r="111" spans="1:7" s="145" customFormat="1">
      <c r="A111" s="146"/>
      <c r="B111" s="146"/>
      <c r="C111" s="146"/>
      <c r="D111" s="146"/>
      <c r="E111" s="146"/>
      <c r="F111" s="146"/>
      <c r="G111" s="146"/>
    </row>
    <row r="112" spans="1:7" s="145" customFormat="1">
      <c r="A112" s="146"/>
      <c r="B112" s="146"/>
      <c r="C112" s="146"/>
      <c r="D112" s="146"/>
      <c r="E112" s="146"/>
      <c r="F112" s="146"/>
      <c r="G112" s="146"/>
    </row>
    <row r="113" spans="1:7" s="145" customFormat="1">
      <c r="A113" s="146"/>
      <c r="B113" s="146"/>
      <c r="C113" s="146"/>
      <c r="D113" s="146"/>
      <c r="E113" s="146"/>
      <c r="F113" s="146"/>
      <c r="G113" s="146"/>
    </row>
    <row r="114" spans="1:7" s="145" customFormat="1">
      <c r="A114" s="146"/>
      <c r="B114" s="146"/>
      <c r="C114" s="146"/>
      <c r="D114" s="146"/>
      <c r="E114" s="146"/>
      <c r="F114" s="146"/>
      <c r="G114" s="146"/>
    </row>
    <row r="115" spans="1:7" s="145" customFormat="1">
      <c r="A115" s="146"/>
      <c r="B115" s="146"/>
      <c r="C115" s="146"/>
      <c r="D115" s="146"/>
      <c r="E115" s="146"/>
      <c r="F115" s="146"/>
      <c r="G115" s="146"/>
    </row>
    <row r="116" spans="1:7" s="145" customFormat="1">
      <c r="A116" s="146"/>
      <c r="B116" s="146"/>
      <c r="C116" s="146"/>
      <c r="D116" s="146"/>
      <c r="E116" s="146"/>
      <c r="F116" s="146"/>
      <c r="G116" s="146"/>
    </row>
    <row r="117" spans="1:7" s="145" customFormat="1">
      <c r="A117" s="146"/>
      <c r="B117" s="146"/>
      <c r="C117" s="146"/>
      <c r="D117" s="146"/>
      <c r="E117" s="146"/>
      <c r="F117" s="146"/>
      <c r="G117" s="146"/>
    </row>
    <row r="118" spans="1:7" s="145" customFormat="1">
      <c r="A118" s="146"/>
      <c r="B118" s="146"/>
      <c r="C118" s="146"/>
      <c r="D118" s="146"/>
      <c r="E118" s="146"/>
      <c r="F118" s="146"/>
      <c r="G118" s="146"/>
    </row>
    <row r="119" spans="1:7" s="145" customFormat="1">
      <c r="A119" s="146"/>
      <c r="B119" s="146"/>
      <c r="C119" s="146"/>
      <c r="D119" s="146"/>
      <c r="E119" s="146"/>
      <c r="F119" s="146"/>
      <c r="G119" s="146"/>
    </row>
    <row r="120" spans="1:7" s="145" customFormat="1">
      <c r="A120" s="146"/>
      <c r="B120" s="146"/>
      <c r="C120" s="146"/>
      <c r="D120" s="146"/>
      <c r="E120" s="146"/>
      <c r="F120" s="146"/>
      <c r="G120" s="146"/>
    </row>
    <row r="121" spans="1:7" s="145" customFormat="1">
      <c r="A121" s="146"/>
      <c r="B121" s="146"/>
      <c r="C121" s="146"/>
      <c r="D121" s="146"/>
      <c r="E121" s="146"/>
      <c r="F121" s="146"/>
      <c r="G121" s="146"/>
    </row>
    <row r="122" spans="1:7" s="145" customFormat="1">
      <c r="A122" s="146"/>
      <c r="B122" s="146"/>
      <c r="C122" s="146"/>
      <c r="D122" s="146"/>
      <c r="E122" s="146"/>
      <c r="F122" s="146"/>
      <c r="G122" s="146"/>
    </row>
    <row r="123" spans="1:7" s="145" customFormat="1">
      <c r="A123" s="146"/>
      <c r="B123" s="146"/>
      <c r="C123" s="146"/>
      <c r="D123" s="146"/>
      <c r="E123" s="146"/>
      <c r="F123" s="146"/>
      <c r="G123" s="146"/>
    </row>
    <row r="124" spans="1:7" s="145" customFormat="1">
      <c r="A124" s="146"/>
      <c r="B124" s="146"/>
      <c r="C124" s="146"/>
      <c r="D124" s="146"/>
      <c r="E124" s="146"/>
      <c r="F124" s="146"/>
      <c r="G124" s="146"/>
    </row>
    <row r="125" spans="1:7" s="145" customFormat="1">
      <c r="A125" s="146"/>
      <c r="B125" s="146"/>
      <c r="C125" s="146"/>
      <c r="D125" s="146"/>
      <c r="E125" s="146"/>
      <c r="F125" s="146"/>
      <c r="G125" s="146"/>
    </row>
    <row r="126" spans="1:7" s="145" customFormat="1">
      <c r="A126" s="146"/>
      <c r="B126" s="146"/>
      <c r="C126" s="146"/>
      <c r="D126" s="146"/>
      <c r="E126" s="146"/>
      <c r="F126" s="146"/>
      <c r="G126" s="146"/>
    </row>
    <row r="127" spans="1:7" s="145" customFormat="1">
      <c r="A127" s="146"/>
      <c r="B127" s="146"/>
      <c r="C127" s="146"/>
      <c r="D127" s="146"/>
      <c r="E127" s="146"/>
      <c r="F127" s="146"/>
      <c r="G127" s="146"/>
    </row>
    <row r="128" spans="1:7" s="145" customFormat="1">
      <c r="A128" s="146"/>
      <c r="B128" s="146"/>
      <c r="C128" s="146"/>
      <c r="D128" s="146"/>
      <c r="E128" s="146"/>
      <c r="F128" s="146"/>
      <c r="G128" s="146"/>
    </row>
    <row r="129" spans="1:7" s="145" customFormat="1">
      <c r="A129" s="146"/>
      <c r="B129" s="146"/>
      <c r="C129" s="146"/>
      <c r="D129" s="146"/>
      <c r="E129" s="146"/>
      <c r="F129" s="146"/>
      <c r="G129" s="146"/>
    </row>
    <row r="130" spans="1:7" s="145" customFormat="1">
      <c r="A130" s="146"/>
      <c r="B130" s="146"/>
      <c r="C130" s="146"/>
      <c r="D130" s="146"/>
      <c r="E130" s="146"/>
      <c r="F130" s="146"/>
      <c r="G130" s="146"/>
    </row>
    <row r="131" spans="1:7" s="145" customFormat="1">
      <c r="A131" s="146"/>
      <c r="B131" s="146"/>
      <c r="C131" s="146"/>
      <c r="D131" s="146"/>
      <c r="E131" s="146"/>
      <c r="F131" s="146"/>
      <c r="G131" s="146"/>
    </row>
    <row r="132" spans="1:7" s="145" customFormat="1">
      <c r="A132" s="146"/>
      <c r="B132" s="146"/>
      <c r="C132" s="146"/>
      <c r="D132" s="146"/>
      <c r="E132" s="146"/>
      <c r="F132" s="146"/>
      <c r="G132" s="146"/>
    </row>
    <row r="133" spans="1:7" s="145" customFormat="1">
      <c r="A133" s="146"/>
      <c r="B133" s="146"/>
      <c r="C133" s="146"/>
      <c r="D133" s="146"/>
      <c r="E133" s="146"/>
      <c r="F133" s="146"/>
      <c r="G133" s="146"/>
    </row>
    <row r="134" spans="1:7" s="145" customFormat="1">
      <c r="A134" s="146"/>
      <c r="B134" s="146"/>
      <c r="C134" s="146"/>
      <c r="D134" s="146"/>
      <c r="E134" s="146"/>
      <c r="F134" s="146"/>
      <c r="G134" s="146"/>
    </row>
    <row r="135" spans="1:7" s="145" customFormat="1">
      <c r="A135" s="146"/>
      <c r="B135" s="146"/>
      <c r="C135" s="146"/>
      <c r="D135" s="146"/>
      <c r="E135" s="146"/>
      <c r="F135" s="146"/>
      <c r="G135" s="146"/>
    </row>
    <row r="136" spans="1:7" s="145" customFormat="1">
      <c r="A136" s="146"/>
      <c r="B136" s="146"/>
      <c r="C136" s="146"/>
      <c r="D136" s="146"/>
      <c r="E136" s="146"/>
      <c r="F136" s="146"/>
      <c r="G136" s="146"/>
    </row>
    <row r="137" spans="1:7" s="145" customFormat="1">
      <c r="A137" s="146"/>
      <c r="B137" s="146"/>
      <c r="C137" s="146"/>
      <c r="D137" s="146"/>
      <c r="E137" s="146"/>
      <c r="F137" s="146"/>
      <c r="G137" s="146"/>
    </row>
    <row r="138" spans="1:7" s="145" customFormat="1">
      <c r="A138" s="146"/>
      <c r="B138" s="146"/>
      <c r="C138" s="146"/>
      <c r="D138" s="146"/>
      <c r="E138" s="146"/>
      <c r="F138" s="146"/>
      <c r="G138" s="146"/>
    </row>
    <row r="139" spans="1:7" s="145" customFormat="1">
      <c r="A139" s="146"/>
      <c r="B139" s="146"/>
      <c r="C139" s="146"/>
      <c r="D139" s="146"/>
      <c r="E139" s="146"/>
      <c r="F139" s="146"/>
      <c r="G139" s="146"/>
    </row>
    <row r="140" spans="1:7" s="145" customFormat="1">
      <c r="A140" s="146"/>
      <c r="B140" s="146"/>
      <c r="C140" s="146"/>
      <c r="D140" s="146"/>
      <c r="E140" s="146"/>
      <c r="F140" s="146"/>
      <c r="G140" s="146"/>
    </row>
    <row r="141" spans="1:7" s="145" customFormat="1">
      <c r="A141" s="146"/>
      <c r="B141" s="146"/>
      <c r="C141" s="146"/>
      <c r="D141" s="146"/>
      <c r="E141" s="146"/>
      <c r="F141" s="146"/>
      <c r="G141" s="146"/>
    </row>
    <row r="142" spans="1:7" s="145" customFormat="1">
      <c r="A142" s="146"/>
      <c r="B142" s="146"/>
      <c r="C142" s="146"/>
      <c r="D142" s="146"/>
      <c r="E142" s="146"/>
      <c r="F142" s="146"/>
      <c r="G142" s="146"/>
    </row>
    <row r="143" spans="1:7" s="145" customFormat="1">
      <c r="A143" s="146"/>
      <c r="B143" s="146"/>
      <c r="C143" s="146"/>
      <c r="D143" s="146"/>
      <c r="E143" s="146"/>
      <c r="F143" s="146"/>
      <c r="G143" s="146"/>
    </row>
    <row r="144" spans="1:7" s="145" customFormat="1">
      <c r="A144" s="146"/>
      <c r="B144" s="146"/>
      <c r="C144" s="146"/>
      <c r="D144" s="146"/>
      <c r="E144" s="146"/>
      <c r="F144" s="146"/>
      <c r="G144" s="146"/>
    </row>
    <row r="145" spans="1:7" s="145" customFormat="1">
      <c r="A145" s="146"/>
      <c r="B145" s="146"/>
      <c r="C145" s="146"/>
      <c r="D145" s="146"/>
      <c r="E145" s="146"/>
      <c r="F145" s="146"/>
      <c r="G145" s="146"/>
    </row>
    <row r="146" spans="1:7" s="145" customFormat="1">
      <c r="A146" s="146"/>
      <c r="B146" s="146"/>
      <c r="C146" s="146"/>
      <c r="D146" s="146"/>
      <c r="E146" s="146"/>
      <c r="F146" s="146"/>
      <c r="G146" s="146"/>
    </row>
    <row r="147" spans="1:7" s="145" customFormat="1">
      <c r="A147" s="146"/>
      <c r="B147" s="146"/>
      <c r="C147" s="146"/>
      <c r="D147" s="146"/>
      <c r="E147" s="146"/>
      <c r="F147" s="146"/>
      <c r="G147" s="146"/>
    </row>
    <row r="148" spans="1:7" s="145" customFormat="1">
      <c r="A148" s="146"/>
      <c r="B148" s="146"/>
      <c r="C148" s="146"/>
      <c r="D148" s="146"/>
      <c r="E148" s="146"/>
      <c r="F148" s="146"/>
      <c r="G148" s="146"/>
    </row>
    <row r="149" spans="1:7" s="145" customFormat="1">
      <c r="A149" s="146"/>
      <c r="B149" s="146"/>
      <c r="C149" s="146"/>
      <c r="D149" s="146"/>
      <c r="E149" s="146"/>
      <c r="F149" s="146"/>
      <c r="G149" s="146"/>
    </row>
    <row r="150" spans="1:7" s="145" customFormat="1">
      <c r="A150" s="146"/>
      <c r="B150" s="146"/>
      <c r="C150" s="146"/>
      <c r="D150" s="146"/>
      <c r="E150" s="146"/>
      <c r="F150" s="146"/>
      <c r="G150" s="146"/>
    </row>
    <row r="151" spans="1:7" s="145" customFormat="1">
      <c r="A151" s="146"/>
      <c r="B151" s="146"/>
      <c r="C151" s="146"/>
      <c r="D151" s="146"/>
      <c r="E151" s="146"/>
      <c r="F151" s="146"/>
      <c r="G151" s="146"/>
    </row>
    <row r="152" spans="1:7" s="145" customFormat="1">
      <c r="A152" s="146"/>
      <c r="B152" s="146"/>
      <c r="C152" s="146"/>
      <c r="D152" s="146"/>
      <c r="E152" s="146"/>
      <c r="F152" s="146"/>
      <c r="G152" s="146"/>
    </row>
    <row r="153" spans="1:7" s="145" customFormat="1">
      <c r="A153" s="146"/>
      <c r="B153" s="146"/>
      <c r="C153" s="146"/>
      <c r="D153" s="146"/>
      <c r="E153" s="146"/>
      <c r="F153" s="146"/>
      <c r="G153" s="146"/>
    </row>
    <row r="154" spans="1:7" s="145" customFormat="1">
      <c r="A154" s="146"/>
      <c r="B154" s="146"/>
      <c r="C154" s="146"/>
      <c r="D154" s="146"/>
      <c r="E154" s="146"/>
      <c r="F154" s="146"/>
      <c r="G154" s="146"/>
    </row>
    <row r="155" spans="1:7" s="145" customFormat="1">
      <c r="A155" s="146"/>
      <c r="B155" s="146"/>
      <c r="C155" s="146"/>
      <c r="D155" s="146"/>
      <c r="E155" s="146"/>
      <c r="F155" s="146"/>
      <c r="G155" s="146"/>
    </row>
    <row r="156" spans="1:7" s="145" customFormat="1">
      <c r="A156" s="146"/>
      <c r="B156" s="146"/>
      <c r="C156" s="146"/>
      <c r="D156" s="146"/>
      <c r="E156" s="146"/>
      <c r="F156" s="146"/>
      <c r="G156" s="146"/>
    </row>
  </sheetData>
  <mergeCells count="10">
    <mergeCell ref="C9:D9"/>
    <mergeCell ref="C10:D10"/>
    <mergeCell ref="A45:C45"/>
    <mergeCell ref="A47:C47"/>
    <mergeCell ref="A3:F3"/>
    <mergeCell ref="C4:F4"/>
    <mergeCell ref="C5:F5"/>
    <mergeCell ref="C6:F6"/>
    <mergeCell ref="C7:D7"/>
    <mergeCell ref="C8:D8"/>
  </mergeCells>
  <phoneticPr fontId="1" type="noConversion"/>
  <pageMargins left="0.75" right="0.75" top="1" bottom="1" header="0.5" footer="0.5"/>
  <pageSetup paperSize="9" orientation="portrait" verticalDpi="300" r:id="rId1"/>
  <headerFooter alignWithMargins="0"/>
  <rowBreaks count="1" manualBreakCount="1">
    <brk id="1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61979-0AED-48DE-9407-1423850CD8B5}">
  <sheetPr>
    <pageSetUpPr fitToPage="1"/>
  </sheetPr>
  <dimension ref="A1:W63"/>
  <sheetViews>
    <sheetView view="pageBreakPreview" zoomScale="85" zoomScaleNormal="100" zoomScaleSheetLayoutView="85" workbookViewId="0">
      <selection activeCell="AC9" sqref="AC9"/>
    </sheetView>
  </sheetViews>
  <sheetFormatPr defaultRowHeight="13.5"/>
  <cols>
    <col min="1" max="6" width="3.5" style="1" customWidth="1"/>
    <col min="7" max="7" width="4.875" style="1" customWidth="1"/>
    <col min="8" max="9" width="7.875" style="1" customWidth="1"/>
    <col min="10" max="10" width="4.875" style="1" customWidth="1"/>
    <col min="11" max="12" width="7.875" style="1" customWidth="1"/>
    <col min="13" max="13" width="4.875" style="1" customWidth="1"/>
    <col min="14" max="15" width="7.875" style="1" customWidth="1"/>
    <col min="16" max="16" width="4.875" style="1" customWidth="1"/>
    <col min="17" max="18" width="7.875" style="1" customWidth="1"/>
    <col min="19" max="19" width="4.875" style="1" customWidth="1"/>
    <col min="20" max="21" width="7.875" style="1" customWidth="1"/>
    <col min="22" max="16384" width="9" style="1"/>
  </cols>
  <sheetData>
    <row r="1" spans="1:23" ht="53.25">
      <c r="A1" s="183" t="s">
        <v>57</v>
      </c>
      <c r="B1" s="184"/>
      <c r="C1" s="184"/>
      <c r="D1" s="184"/>
      <c r="E1" s="184"/>
      <c r="F1" s="185"/>
      <c r="G1" s="3" t="s">
        <v>1</v>
      </c>
      <c r="H1" s="186"/>
      <c r="I1" s="187"/>
      <c r="J1" s="3" t="s">
        <v>2</v>
      </c>
      <c r="K1" s="186"/>
      <c r="L1" s="187"/>
      <c r="M1" s="103" t="s">
        <v>3</v>
      </c>
      <c r="N1" s="186"/>
      <c r="O1" s="187"/>
      <c r="P1" s="103" t="s">
        <v>4</v>
      </c>
      <c r="Q1" s="186"/>
      <c r="R1" s="187"/>
      <c r="S1" s="103" t="s">
        <v>5</v>
      </c>
      <c r="T1" s="181"/>
      <c r="U1" s="182"/>
    </row>
    <row r="2" spans="1:23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</row>
    <row r="3" spans="1:23" ht="38.25">
      <c r="A3" s="188" t="s">
        <v>40</v>
      </c>
      <c r="B3" s="189"/>
      <c r="C3" s="189"/>
      <c r="D3" s="189"/>
      <c r="E3" s="189"/>
      <c r="F3" s="189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8"/>
      <c r="W3" s="2" t="s">
        <v>62</v>
      </c>
    </row>
    <row r="4" spans="1:23" ht="20.25">
      <c r="A4" s="9"/>
      <c r="B4" s="10"/>
      <c r="C4" s="10"/>
      <c r="D4" s="10"/>
      <c r="E4" s="10"/>
      <c r="F4" s="10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8"/>
    </row>
    <row r="5" spans="1:23" ht="22.5">
      <c r="A5" s="11"/>
      <c r="B5" s="7"/>
      <c r="C5" s="7"/>
      <c r="D5" s="7"/>
      <c r="E5" s="7"/>
      <c r="F5" s="7"/>
      <c r="G5" s="12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8"/>
    </row>
    <row r="6" spans="1:23" ht="33.75">
      <c r="A6" s="190" t="str">
        <f>W3&amp;" 설계예산서"</f>
        <v>하송제 등 16개소 하천시설물 정기안전점검용역 설계예산서</v>
      </c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1"/>
      <c r="T6" s="191"/>
      <c r="U6" s="192"/>
    </row>
    <row r="7" spans="1:23" ht="26.25">
      <c r="A7" s="193"/>
      <c r="B7" s="194"/>
      <c r="C7" s="194"/>
      <c r="D7" s="194"/>
      <c r="E7" s="194"/>
      <c r="F7" s="194"/>
      <c r="G7" s="194"/>
      <c r="H7" s="194"/>
      <c r="I7" s="194"/>
      <c r="J7" s="194"/>
      <c r="K7" s="194"/>
      <c r="L7" s="194"/>
      <c r="M7" s="194"/>
      <c r="N7" s="194"/>
      <c r="O7" s="194"/>
      <c r="P7" s="194"/>
      <c r="Q7" s="194"/>
      <c r="R7" s="194"/>
      <c r="S7" s="194"/>
      <c r="T7" s="194"/>
      <c r="U7" s="8"/>
    </row>
    <row r="8" spans="1:23">
      <c r="A8" s="11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13"/>
      <c r="T8" s="14"/>
      <c r="U8" s="8"/>
    </row>
    <row r="9" spans="1:23" ht="18.75">
      <c r="A9" s="15"/>
      <c r="B9" s="16"/>
      <c r="C9" s="17"/>
      <c r="D9" s="17"/>
      <c r="E9" s="17"/>
      <c r="F9" s="17"/>
      <c r="G9" s="17"/>
      <c r="H9" s="17"/>
      <c r="I9" s="17"/>
      <c r="J9" s="7"/>
      <c r="K9" s="18"/>
      <c r="L9" s="18"/>
      <c r="M9" s="18"/>
      <c r="N9" s="18"/>
      <c r="O9" s="18"/>
      <c r="P9" s="18"/>
      <c r="Q9" s="18"/>
      <c r="R9" s="18"/>
      <c r="S9" s="18"/>
      <c r="T9" s="18"/>
      <c r="U9" s="8"/>
    </row>
    <row r="10" spans="1:23" ht="18.75">
      <c r="A10" s="15"/>
      <c r="B10" s="16"/>
      <c r="C10" s="17"/>
      <c r="D10" s="17"/>
      <c r="E10" s="17"/>
      <c r="F10" s="17"/>
      <c r="G10" s="17"/>
      <c r="H10" s="17"/>
      <c r="I10" s="17"/>
      <c r="J10" s="7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8"/>
    </row>
    <row r="11" spans="1:23" ht="17.25">
      <c r="A11" s="19"/>
      <c r="B11" s="20"/>
      <c r="C11" s="21" t="s">
        <v>6</v>
      </c>
      <c r="D11" s="22"/>
      <c r="E11" s="20"/>
      <c r="F11" s="22"/>
      <c r="G11" s="22"/>
      <c r="H11" s="22"/>
      <c r="I11" s="22"/>
      <c r="J11" s="23"/>
      <c r="K11" s="24"/>
      <c r="L11" s="24"/>
      <c r="M11" s="24"/>
      <c r="N11" s="21"/>
      <c r="O11" s="21" t="s">
        <v>7</v>
      </c>
      <c r="P11" s="25"/>
      <c r="Q11" s="25"/>
      <c r="R11" s="26"/>
      <c r="S11" s="26"/>
      <c r="T11" s="26"/>
      <c r="U11" s="27"/>
    </row>
    <row r="12" spans="1:23" ht="20.25">
      <c r="A12" s="28"/>
      <c r="B12" s="20"/>
      <c r="C12" s="29"/>
      <c r="D12" s="29"/>
      <c r="E12" s="20"/>
      <c r="F12" s="29"/>
      <c r="G12" s="29"/>
      <c r="H12" s="29"/>
      <c r="I12" s="29"/>
      <c r="J12" s="29"/>
      <c r="K12" s="24"/>
      <c r="L12" s="24"/>
      <c r="M12" s="24"/>
      <c r="N12" s="25"/>
      <c r="O12" s="25"/>
      <c r="P12" s="25"/>
      <c r="Q12" s="25"/>
      <c r="R12" s="26"/>
      <c r="S12" s="26"/>
      <c r="T12" s="26"/>
      <c r="U12" s="27"/>
    </row>
    <row r="13" spans="1:23" ht="20.25">
      <c r="A13" s="28"/>
      <c r="B13" s="20"/>
      <c r="C13" s="30" t="s">
        <v>60</v>
      </c>
      <c r="D13" s="29"/>
      <c r="E13" s="20"/>
      <c r="F13" s="29"/>
      <c r="G13" s="29"/>
      <c r="H13" s="29"/>
      <c r="I13" s="29"/>
      <c r="J13" s="29"/>
      <c r="K13" s="24"/>
      <c r="L13" s="20"/>
      <c r="M13" s="24"/>
      <c r="N13" s="31"/>
      <c r="O13" s="195" t="s">
        <v>8</v>
      </c>
      <c r="P13" s="196"/>
      <c r="Q13" s="199" t="e">
        <f>내역서!F3</f>
        <v>#REF!</v>
      </c>
      <c r="R13" s="200"/>
      <c r="S13" s="200"/>
      <c r="T13" s="203" t="s">
        <v>9</v>
      </c>
      <c r="U13" s="27"/>
    </row>
    <row r="14" spans="1:23" ht="16.5">
      <c r="A14" s="19"/>
      <c r="B14" s="20"/>
      <c r="C14" s="30" t="s">
        <v>58</v>
      </c>
      <c r="D14" s="32"/>
      <c r="E14" s="20"/>
      <c r="F14" s="32"/>
      <c r="G14" s="32"/>
      <c r="H14" s="32"/>
      <c r="I14" s="32"/>
      <c r="J14" s="32"/>
      <c r="K14" s="24"/>
      <c r="L14" s="20"/>
      <c r="M14" s="24"/>
      <c r="N14" s="31"/>
      <c r="O14" s="197"/>
      <c r="P14" s="198"/>
      <c r="Q14" s="201"/>
      <c r="R14" s="202"/>
      <c r="S14" s="202"/>
      <c r="T14" s="204"/>
      <c r="U14" s="27"/>
    </row>
    <row r="15" spans="1:23" ht="16.5">
      <c r="A15" s="28"/>
      <c r="B15" s="20"/>
      <c r="C15" s="30" t="s">
        <v>63</v>
      </c>
      <c r="D15" s="32"/>
      <c r="E15" s="20"/>
      <c r="F15" s="32"/>
      <c r="G15" s="32"/>
      <c r="H15" s="32"/>
      <c r="I15" s="32"/>
      <c r="J15" s="32"/>
      <c r="K15" s="24"/>
      <c r="L15" s="20"/>
      <c r="M15" s="24"/>
      <c r="N15" s="31"/>
      <c r="O15" s="205" t="s">
        <v>10</v>
      </c>
      <c r="P15" s="206"/>
      <c r="Q15" s="209" t="e">
        <f>내역서!F4</f>
        <v>#REF!</v>
      </c>
      <c r="R15" s="210"/>
      <c r="S15" s="210"/>
      <c r="T15" s="203" t="s">
        <v>9</v>
      </c>
      <c r="U15" s="27"/>
    </row>
    <row r="16" spans="1:23" ht="16.5">
      <c r="A16" s="19"/>
      <c r="B16" s="33"/>
      <c r="C16" s="30" t="s">
        <v>59</v>
      </c>
      <c r="D16" s="32"/>
      <c r="E16" s="34"/>
      <c r="F16" s="35"/>
      <c r="G16" s="35"/>
      <c r="H16" s="36"/>
      <c r="I16" s="37"/>
      <c r="J16" s="37"/>
      <c r="K16" s="24"/>
      <c r="L16" s="20"/>
      <c r="M16" s="24"/>
      <c r="N16" s="31"/>
      <c r="O16" s="207"/>
      <c r="P16" s="208"/>
      <c r="Q16" s="211"/>
      <c r="R16" s="212"/>
      <c r="S16" s="212"/>
      <c r="T16" s="204"/>
      <c r="U16" s="27"/>
    </row>
    <row r="17" spans="1:21" ht="16.5">
      <c r="A17" s="19"/>
      <c r="B17" s="33"/>
      <c r="C17" s="30"/>
      <c r="D17" s="34"/>
      <c r="E17" s="34"/>
      <c r="F17" s="35"/>
      <c r="G17" s="35"/>
      <c r="H17" s="36"/>
      <c r="I17" s="37"/>
      <c r="J17" s="37"/>
      <c r="K17" s="24"/>
      <c r="L17" s="20"/>
      <c r="M17" s="24"/>
      <c r="N17" s="31"/>
      <c r="O17" s="205" t="s">
        <v>11</v>
      </c>
      <c r="P17" s="206"/>
      <c r="Q17" s="209" t="e">
        <f>내역서!F10</f>
        <v>#REF!</v>
      </c>
      <c r="R17" s="210"/>
      <c r="S17" s="210"/>
      <c r="T17" s="203" t="s">
        <v>9</v>
      </c>
      <c r="U17" s="27"/>
    </row>
    <row r="18" spans="1:21" ht="16.5">
      <c r="A18" s="28"/>
      <c r="B18" s="33"/>
      <c r="C18" s="30"/>
      <c r="D18" s="34"/>
      <c r="E18" s="34"/>
      <c r="F18" s="38"/>
      <c r="G18" s="38"/>
      <c r="H18" s="39"/>
      <c r="I18" s="37"/>
      <c r="J18" s="37"/>
      <c r="K18" s="24"/>
      <c r="L18" s="20"/>
      <c r="M18" s="24"/>
      <c r="N18" s="31"/>
      <c r="O18" s="207"/>
      <c r="P18" s="208"/>
      <c r="Q18" s="211"/>
      <c r="R18" s="212"/>
      <c r="S18" s="212"/>
      <c r="T18" s="204"/>
      <c r="U18" s="27"/>
    </row>
    <row r="19" spans="1:21" ht="17.25">
      <c r="A19" s="28"/>
      <c r="B19" s="33"/>
      <c r="C19" s="30"/>
      <c r="D19" s="34"/>
      <c r="E19" s="34"/>
      <c r="F19" s="38"/>
      <c r="G19" s="38"/>
      <c r="H19" s="39"/>
      <c r="I19" s="37"/>
      <c r="J19" s="37"/>
      <c r="K19" s="24"/>
      <c r="L19" s="20"/>
      <c r="M19" s="24"/>
      <c r="N19" s="24"/>
      <c r="O19" s="40"/>
      <c r="P19" s="40"/>
      <c r="Q19" s="104"/>
      <c r="R19" s="104"/>
      <c r="S19" s="104"/>
      <c r="T19" s="40"/>
      <c r="U19" s="27"/>
    </row>
    <row r="20" spans="1:21" ht="14.25">
      <c r="A20" s="41"/>
      <c r="B20" s="42"/>
      <c r="C20" s="43"/>
      <c r="D20" s="42"/>
      <c r="E20" s="42"/>
      <c r="F20" s="44"/>
      <c r="G20" s="44"/>
      <c r="H20" s="45"/>
      <c r="I20" s="44"/>
      <c r="J20" s="44"/>
      <c r="K20" s="46"/>
      <c r="L20" s="46"/>
      <c r="M20" s="47"/>
      <c r="N20" s="47"/>
      <c r="O20" s="47"/>
      <c r="P20" s="47"/>
      <c r="Q20" s="47"/>
      <c r="R20" s="47"/>
      <c r="S20" s="47"/>
      <c r="T20" s="47"/>
      <c r="U20" s="48"/>
    </row>
    <row r="21" spans="1:21" ht="53.25">
      <c r="A21" s="183" t="str">
        <f>A1</f>
        <v>2026. 10</v>
      </c>
      <c r="B21" s="184"/>
      <c r="C21" s="184"/>
      <c r="D21" s="184"/>
      <c r="E21" s="184"/>
      <c r="F21" s="185"/>
      <c r="G21" s="3" t="s">
        <v>1</v>
      </c>
      <c r="H21" s="186"/>
      <c r="I21" s="187"/>
      <c r="J21" s="3" t="s">
        <v>2</v>
      </c>
      <c r="K21" s="186"/>
      <c r="L21" s="187"/>
      <c r="M21" s="103" t="s">
        <v>3</v>
      </c>
      <c r="N21" s="186"/>
      <c r="O21" s="187"/>
      <c r="P21" s="103" t="s">
        <v>4</v>
      </c>
      <c r="Q21" s="186"/>
      <c r="R21" s="187"/>
      <c r="S21" s="103" t="s">
        <v>5</v>
      </c>
      <c r="T21" s="181"/>
      <c r="U21" s="182"/>
    </row>
    <row r="22" spans="1:21" ht="16.5">
      <c r="A22" s="49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8"/>
    </row>
    <row r="23" spans="1:21" ht="38.25">
      <c r="A23" s="218" t="str">
        <f>A3</f>
        <v>2026 년</v>
      </c>
      <c r="B23" s="219"/>
      <c r="C23" s="219"/>
      <c r="D23" s="219"/>
      <c r="E23" s="219"/>
      <c r="F23" s="219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8"/>
    </row>
    <row r="24" spans="1:21" ht="22.5">
      <c r="A24" s="11"/>
      <c r="B24" s="7"/>
      <c r="C24" s="7"/>
      <c r="D24" s="7"/>
      <c r="E24" s="7"/>
      <c r="F24" s="7"/>
      <c r="G24" s="12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8"/>
    </row>
    <row r="25" spans="1:21" ht="33.75">
      <c r="A25" s="190" t="str">
        <f>W3&amp;" 설계서"</f>
        <v>하송제 등 16개소 하천시설물 정기안전점검용역 설계서</v>
      </c>
      <c r="B25" s="191"/>
      <c r="C25" s="191"/>
      <c r="D25" s="191"/>
      <c r="E25" s="191"/>
      <c r="F25" s="191"/>
      <c r="G25" s="191"/>
      <c r="H25" s="191"/>
      <c r="I25" s="191"/>
      <c r="J25" s="191"/>
      <c r="K25" s="191"/>
      <c r="L25" s="191"/>
      <c r="M25" s="191"/>
      <c r="N25" s="191"/>
      <c r="O25" s="191"/>
      <c r="P25" s="191"/>
      <c r="Q25" s="191"/>
      <c r="R25" s="191"/>
      <c r="S25" s="191"/>
      <c r="T25" s="191"/>
      <c r="U25" s="192"/>
    </row>
    <row r="26" spans="1:21" ht="27" customHeight="1">
      <c r="A26" s="51"/>
      <c r="B26" s="213"/>
      <c r="C26" s="213"/>
      <c r="D26" s="213"/>
      <c r="E26" s="213"/>
      <c r="F26" s="213"/>
      <c r="G26" s="213"/>
      <c r="H26" s="213"/>
      <c r="I26" s="213"/>
      <c r="J26" s="213"/>
      <c r="K26" s="213"/>
      <c r="L26" s="213"/>
      <c r="M26" s="213"/>
      <c r="N26" s="213"/>
      <c r="O26" s="213"/>
      <c r="P26" s="213"/>
      <c r="Q26" s="213"/>
      <c r="R26" s="213"/>
      <c r="S26" s="213"/>
      <c r="T26" s="213"/>
      <c r="U26" s="8"/>
    </row>
    <row r="27" spans="1:21" ht="13.5" customHeight="1">
      <c r="A27" s="11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13"/>
      <c r="S27" s="17"/>
      <c r="T27" s="7"/>
      <c r="U27" s="8"/>
    </row>
    <row r="28" spans="1:21" ht="13.5" customHeight="1">
      <c r="A28" s="11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13"/>
      <c r="T28" s="14"/>
      <c r="U28" s="8"/>
    </row>
    <row r="29" spans="1:21" ht="13.5" customHeight="1">
      <c r="A29" s="52"/>
      <c r="B29" s="53"/>
      <c r="C29" s="53"/>
      <c r="D29" s="53"/>
      <c r="E29" s="54"/>
      <c r="F29" s="54"/>
      <c r="G29" s="54"/>
      <c r="H29" s="54"/>
      <c r="I29" s="55"/>
      <c r="J29" s="55"/>
      <c r="K29" s="56"/>
      <c r="L29" s="57"/>
      <c r="M29" s="54"/>
      <c r="N29" s="54"/>
      <c r="O29" s="54"/>
      <c r="P29" s="54"/>
      <c r="Q29" s="54"/>
      <c r="R29" s="58"/>
      <c r="S29" s="54"/>
      <c r="T29" s="7"/>
      <c r="U29" s="8"/>
    </row>
    <row r="30" spans="1:21" ht="13.5" customHeight="1">
      <c r="A30" s="59"/>
      <c r="B30" s="60"/>
      <c r="C30" s="60"/>
      <c r="D30" s="60"/>
      <c r="E30" s="61"/>
      <c r="F30" s="61"/>
      <c r="G30" s="62"/>
      <c r="H30" s="62"/>
      <c r="I30" s="62"/>
      <c r="J30" s="62"/>
      <c r="K30" s="63"/>
      <c r="L30" s="64"/>
      <c r="M30" s="61"/>
      <c r="N30" s="61"/>
      <c r="O30" s="61"/>
      <c r="P30" s="61"/>
      <c r="Q30" s="61"/>
      <c r="R30" s="60"/>
      <c r="S30" s="61"/>
      <c r="T30" s="14"/>
      <c r="U30" s="8"/>
    </row>
    <row r="31" spans="1:21" ht="13.5" customHeight="1">
      <c r="A31" s="59"/>
      <c r="B31" s="60"/>
      <c r="C31" s="60"/>
      <c r="D31" s="60"/>
      <c r="E31" s="61"/>
      <c r="F31" s="61"/>
      <c r="G31" s="62"/>
      <c r="H31" s="62"/>
      <c r="I31" s="62"/>
      <c r="J31" s="62"/>
      <c r="K31" s="63"/>
      <c r="L31" s="64"/>
      <c r="M31" s="61"/>
      <c r="N31" s="61"/>
      <c r="O31" s="61"/>
      <c r="P31" s="61"/>
      <c r="Q31" s="61"/>
      <c r="R31" s="60"/>
      <c r="S31" s="61"/>
      <c r="T31" s="14"/>
      <c r="U31" s="8"/>
    </row>
    <row r="32" spans="1:21" ht="13.5" customHeight="1">
      <c r="A32" s="15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8"/>
    </row>
    <row r="33" spans="1:21" ht="13.5" customHeight="1">
      <c r="A33" s="65"/>
      <c r="B33" s="62"/>
      <c r="C33" s="62"/>
      <c r="D33" s="62"/>
      <c r="E33" s="62"/>
      <c r="F33" s="62"/>
      <c r="G33" s="62"/>
      <c r="H33" s="66"/>
      <c r="I33" s="67"/>
      <c r="J33" s="62"/>
      <c r="K33" s="62"/>
      <c r="L33" s="64"/>
      <c r="M33" s="62"/>
      <c r="N33" s="62"/>
      <c r="O33" s="62"/>
      <c r="P33" s="62"/>
      <c r="Q33" s="62"/>
      <c r="R33" s="66"/>
      <c r="S33" s="67"/>
      <c r="T33" s="62"/>
      <c r="U33" s="8"/>
    </row>
    <row r="34" spans="1:21" ht="13.5" customHeight="1">
      <c r="A34" s="65"/>
      <c r="B34" s="62"/>
      <c r="C34" s="62"/>
      <c r="D34" s="62"/>
      <c r="E34" s="62"/>
      <c r="F34" s="62"/>
      <c r="G34" s="62"/>
      <c r="H34" s="66"/>
      <c r="I34" s="67"/>
      <c r="J34" s="62"/>
      <c r="K34" s="62"/>
      <c r="L34" s="64"/>
      <c r="M34" s="62"/>
      <c r="N34" s="62"/>
      <c r="O34" s="62"/>
      <c r="P34" s="62"/>
      <c r="Q34" s="62"/>
      <c r="R34" s="66"/>
      <c r="S34" s="67"/>
      <c r="T34" s="62"/>
      <c r="U34" s="8"/>
    </row>
    <row r="35" spans="1:21" ht="13.5" customHeight="1">
      <c r="A35" s="15"/>
      <c r="B35" s="67"/>
      <c r="C35" s="67"/>
      <c r="D35" s="67"/>
      <c r="E35" s="67"/>
      <c r="F35" s="67"/>
      <c r="G35" s="67"/>
      <c r="H35" s="68"/>
      <c r="I35" s="67"/>
      <c r="J35" s="67"/>
      <c r="K35" s="67"/>
      <c r="L35" s="13"/>
      <c r="M35" s="67"/>
      <c r="N35" s="67"/>
      <c r="O35" s="67"/>
      <c r="P35" s="67"/>
      <c r="Q35" s="67"/>
      <c r="R35" s="68"/>
      <c r="S35" s="67"/>
      <c r="T35" s="67"/>
      <c r="U35" s="8"/>
    </row>
    <row r="36" spans="1:21" ht="13.5" customHeight="1">
      <c r="A36" s="65"/>
      <c r="B36" s="62"/>
      <c r="C36" s="62"/>
      <c r="D36" s="62"/>
      <c r="E36" s="62"/>
      <c r="F36" s="62"/>
      <c r="G36" s="62"/>
      <c r="H36" s="66"/>
      <c r="I36" s="67"/>
      <c r="J36" s="62"/>
      <c r="K36" s="62"/>
      <c r="L36" s="64"/>
      <c r="M36" s="62"/>
      <c r="N36" s="62"/>
      <c r="O36" s="62"/>
      <c r="P36" s="62"/>
      <c r="Q36" s="62"/>
      <c r="R36" s="66"/>
      <c r="S36" s="67"/>
      <c r="T36" s="62"/>
      <c r="U36" s="8"/>
    </row>
    <row r="37" spans="1:21" ht="38.25">
      <c r="A37" s="148"/>
      <c r="B37" s="149"/>
      <c r="C37" s="149"/>
      <c r="D37" s="149"/>
      <c r="E37" s="149"/>
      <c r="F37" s="149"/>
      <c r="G37" s="149"/>
      <c r="H37" s="149"/>
      <c r="I37" s="149"/>
      <c r="J37" s="149"/>
      <c r="K37" s="214" t="s">
        <v>41</v>
      </c>
      <c r="L37" s="214"/>
      <c r="M37" s="214"/>
      <c r="N37" s="214"/>
      <c r="O37" s="214"/>
      <c r="P37" s="214"/>
      <c r="Q37" s="149"/>
      <c r="R37" s="149"/>
      <c r="S37" s="149"/>
      <c r="T37" s="149"/>
      <c r="U37" s="150"/>
    </row>
    <row r="38" spans="1:21" ht="12" customHeight="1">
      <c r="A38" s="102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70"/>
      <c r="S38" s="70"/>
      <c r="T38" s="70"/>
      <c r="U38" s="71"/>
    </row>
    <row r="39" spans="1:21" ht="38.25">
      <c r="A39" s="215" t="s">
        <v>42</v>
      </c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7"/>
    </row>
    <row r="40" spans="1:21" ht="22.5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8"/>
    </row>
    <row r="41" spans="1:21">
      <c r="A41" s="74"/>
      <c r="B41" s="75"/>
      <c r="C41" s="75"/>
      <c r="D41" s="75"/>
      <c r="E41" s="75"/>
      <c r="F41" s="75"/>
      <c r="G41" s="75"/>
      <c r="H41" s="76"/>
      <c r="I41" s="77"/>
      <c r="J41" s="78"/>
      <c r="K41" s="78"/>
      <c r="L41" s="78"/>
      <c r="M41" s="78"/>
      <c r="N41" s="78"/>
      <c r="O41" s="78"/>
      <c r="P41" s="78"/>
      <c r="Q41" s="78"/>
      <c r="R41" s="76"/>
      <c r="S41" s="77"/>
      <c r="T41" s="75"/>
      <c r="U41" s="79"/>
    </row>
    <row r="42" spans="1:21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6"/>
    </row>
    <row r="43" spans="1:21" ht="38.25">
      <c r="A43" s="188" t="str">
        <f>A23</f>
        <v>2026 년</v>
      </c>
      <c r="B43" s="189"/>
      <c r="C43" s="189"/>
      <c r="D43" s="189"/>
      <c r="E43" s="189"/>
      <c r="F43" s="18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8"/>
    </row>
    <row r="44" spans="1:21">
      <c r="A44" s="11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8"/>
    </row>
    <row r="45" spans="1:21" ht="16.5">
      <c r="A45" s="11"/>
      <c r="B45" s="7"/>
      <c r="C45" s="7"/>
      <c r="D45" s="7"/>
      <c r="E45" s="7"/>
      <c r="F45" s="7"/>
      <c r="G45" s="80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8"/>
    </row>
    <row r="46" spans="1:21" ht="22.5">
      <c r="A46" s="11"/>
      <c r="B46" s="7"/>
      <c r="C46" s="7"/>
      <c r="D46" s="7"/>
      <c r="E46" s="7"/>
      <c r="F46" s="7"/>
      <c r="G46" s="12"/>
      <c r="H46" s="7"/>
      <c r="I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8"/>
    </row>
    <row r="47" spans="1:21" ht="33.75">
      <c r="A47" s="190" t="str">
        <f>W3</f>
        <v>하송제 등 16개소 하천시설물 정기안전점검용역</v>
      </c>
      <c r="B47" s="191"/>
      <c r="C47" s="191"/>
      <c r="D47" s="191"/>
      <c r="E47" s="191"/>
      <c r="F47" s="191"/>
      <c r="G47" s="191"/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1"/>
      <c r="T47" s="191"/>
      <c r="U47" s="192"/>
    </row>
    <row r="48" spans="1:21" ht="26.25">
      <c r="A48" s="51"/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8"/>
    </row>
    <row r="49" spans="1:21" ht="13.5" customHeight="1">
      <c r="A49" s="11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13"/>
      <c r="S49" s="17"/>
      <c r="T49" s="7"/>
      <c r="U49" s="8"/>
    </row>
    <row r="50" spans="1:21" ht="13.5" customHeight="1">
      <c r="A50" s="11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13"/>
      <c r="T50" s="14"/>
      <c r="U50" s="8"/>
    </row>
    <row r="51" spans="1:21" ht="13.5" customHeight="1">
      <c r="A51" s="52"/>
      <c r="B51" s="53"/>
      <c r="C51" s="53"/>
      <c r="D51" s="53"/>
      <c r="E51" s="54"/>
      <c r="F51" s="54"/>
      <c r="G51" s="54"/>
      <c r="H51" s="54"/>
      <c r="I51" s="55"/>
      <c r="J51" s="55"/>
      <c r="K51" s="56"/>
      <c r="L51" s="57"/>
      <c r="M51" s="54"/>
      <c r="N51" s="54"/>
      <c r="O51" s="54"/>
      <c r="P51" s="54"/>
      <c r="Q51" s="54"/>
      <c r="R51" s="58"/>
      <c r="S51" s="54"/>
      <c r="T51" s="7"/>
      <c r="U51" s="8"/>
    </row>
    <row r="52" spans="1:21" ht="13.5" customHeight="1">
      <c r="A52" s="59"/>
      <c r="B52" s="60"/>
      <c r="C52" s="60"/>
      <c r="D52" s="60"/>
      <c r="E52" s="61"/>
      <c r="F52" s="61"/>
      <c r="G52" s="62"/>
      <c r="H52" s="62"/>
      <c r="I52" s="62"/>
      <c r="J52" s="62"/>
      <c r="K52" s="63"/>
      <c r="L52" s="64"/>
      <c r="M52" s="61"/>
      <c r="N52" s="61"/>
      <c r="O52" s="61"/>
      <c r="P52" s="61"/>
      <c r="Q52" s="61"/>
      <c r="R52" s="60"/>
      <c r="S52" s="61"/>
      <c r="T52" s="14"/>
      <c r="U52" s="8"/>
    </row>
    <row r="53" spans="1:21" ht="13.5" customHeight="1">
      <c r="A53" s="59"/>
      <c r="B53" s="60"/>
      <c r="C53" s="60"/>
      <c r="D53" s="60"/>
      <c r="E53" s="61"/>
      <c r="F53" s="61"/>
      <c r="G53" s="62"/>
      <c r="H53" s="62"/>
      <c r="I53" s="62"/>
      <c r="J53" s="62"/>
      <c r="K53" s="63"/>
      <c r="L53" s="64"/>
      <c r="M53" s="61"/>
      <c r="N53" s="61"/>
      <c r="O53" s="61"/>
      <c r="P53" s="61"/>
      <c r="Q53" s="61"/>
      <c r="R53" s="60"/>
      <c r="S53" s="61"/>
      <c r="T53" s="14"/>
      <c r="U53" s="8"/>
    </row>
    <row r="54" spans="1:21" ht="13.5" customHeight="1">
      <c r="A54" s="15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8"/>
    </row>
    <row r="55" spans="1:21" ht="13.5" customHeight="1">
      <c r="A55" s="65"/>
      <c r="B55" s="62"/>
      <c r="C55" s="62"/>
      <c r="D55" s="62"/>
      <c r="E55" s="62"/>
      <c r="F55" s="62"/>
      <c r="G55" s="62"/>
      <c r="H55" s="66"/>
      <c r="I55" s="67"/>
      <c r="J55" s="62"/>
      <c r="K55" s="62"/>
      <c r="L55" s="64"/>
      <c r="M55" s="62"/>
      <c r="N55" s="62"/>
      <c r="O55" s="62"/>
      <c r="P55" s="62"/>
      <c r="Q55" s="62"/>
      <c r="R55" s="66"/>
      <c r="S55" s="67"/>
      <c r="T55" s="62"/>
      <c r="U55" s="8"/>
    </row>
    <row r="56" spans="1:21" ht="13.5" customHeight="1">
      <c r="A56" s="65"/>
      <c r="B56" s="62"/>
      <c r="C56" s="62"/>
      <c r="D56" s="62"/>
      <c r="E56" s="62"/>
      <c r="F56" s="62"/>
      <c r="G56" s="62"/>
      <c r="H56" s="66"/>
      <c r="I56" s="67"/>
      <c r="J56" s="62"/>
      <c r="K56" s="62"/>
      <c r="L56" s="64"/>
      <c r="M56" s="62"/>
      <c r="N56" s="62"/>
      <c r="O56" s="62"/>
      <c r="P56" s="62"/>
      <c r="Q56" s="62"/>
      <c r="R56" s="66"/>
      <c r="S56" s="67"/>
      <c r="T56" s="62"/>
      <c r="U56" s="8"/>
    </row>
    <row r="57" spans="1:21" ht="13.5" customHeight="1">
      <c r="A57" s="15"/>
      <c r="B57" s="67"/>
      <c r="C57" s="67"/>
      <c r="D57" s="67"/>
      <c r="E57" s="67"/>
      <c r="F57" s="67"/>
      <c r="G57" s="67"/>
      <c r="H57" s="68"/>
      <c r="I57" s="67"/>
      <c r="J57" s="67"/>
      <c r="K57" s="67"/>
      <c r="L57" s="13"/>
      <c r="M57" s="67"/>
      <c r="N57" s="67"/>
      <c r="O57" s="67"/>
      <c r="P57" s="67"/>
      <c r="Q57" s="67"/>
      <c r="R57" s="68"/>
      <c r="S57" s="67"/>
      <c r="T57" s="67"/>
      <c r="U57" s="8"/>
    </row>
    <row r="58" spans="1:21" ht="13.5" customHeight="1">
      <c r="A58" s="65"/>
      <c r="B58" s="62"/>
      <c r="C58" s="62"/>
      <c r="D58" s="62"/>
      <c r="E58" s="62"/>
      <c r="F58" s="62"/>
      <c r="G58" s="62"/>
      <c r="H58" s="66"/>
      <c r="I58" s="67"/>
      <c r="J58" s="62"/>
      <c r="K58" s="62"/>
      <c r="L58" s="64"/>
      <c r="M58" s="62"/>
      <c r="N58" s="62"/>
      <c r="O58" s="62"/>
      <c r="P58" s="62"/>
      <c r="Q58" s="62"/>
      <c r="R58" s="66"/>
      <c r="S58" s="67"/>
      <c r="T58" s="62"/>
      <c r="U58" s="8"/>
    </row>
    <row r="59" spans="1:21" ht="38.25">
      <c r="A59" s="148"/>
      <c r="B59" s="149"/>
      <c r="C59" s="149"/>
      <c r="D59" s="149"/>
      <c r="E59" s="149"/>
      <c r="F59" s="149"/>
      <c r="G59" s="149"/>
      <c r="H59" s="149"/>
      <c r="I59" s="149"/>
      <c r="J59" s="149"/>
      <c r="K59" s="214" t="s">
        <v>43</v>
      </c>
      <c r="L59" s="214"/>
      <c r="M59" s="214"/>
      <c r="N59" s="214"/>
      <c r="O59" s="214"/>
      <c r="P59" s="214"/>
      <c r="Q59" s="149"/>
      <c r="R59" s="149"/>
      <c r="S59" s="149"/>
      <c r="T59" s="149"/>
      <c r="U59" s="150"/>
    </row>
    <row r="60" spans="1:21" ht="12" customHeight="1">
      <c r="A60" s="102"/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70"/>
      <c r="S60" s="70"/>
      <c r="T60" s="70"/>
      <c r="U60" s="71"/>
    </row>
    <row r="61" spans="1:21" ht="38.25">
      <c r="A61" s="215" t="s">
        <v>42</v>
      </c>
      <c r="B61" s="216"/>
      <c r="C61" s="216"/>
      <c r="D61" s="216"/>
      <c r="E61" s="216"/>
      <c r="F61" s="216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7"/>
    </row>
    <row r="62" spans="1:21" ht="22.5">
      <c r="A62" s="72"/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8"/>
    </row>
    <row r="63" spans="1:21">
      <c r="A63" s="74"/>
      <c r="B63" s="75"/>
      <c r="C63" s="75"/>
      <c r="D63" s="75"/>
      <c r="E63" s="75"/>
      <c r="F63" s="75"/>
      <c r="G63" s="75"/>
      <c r="H63" s="76"/>
      <c r="I63" s="77"/>
      <c r="J63" s="78"/>
      <c r="K63" s="78"/>
      <c r="L63" s="78"/>
      <c r="M63" s="78"/>
      <c r="N63" s="78"/>
      <c r="O63" s="78"/>
      <c r="P63" s="78"/>
      <c r="Q63" s="78"/>
      <c r="R63" s="76"/>
      <c r="S63" s="77"/>
      <c r="T63" s="75"/>
      <c r="U63" s="79"/>
    </row>
  </sheetData>
  <mergeCells count="34">
    <mergeCell ref="A47:U47"/>
    <mergeCell ref="B48:T48"/>
    <mergeCell ref="K59:P59"/>
    <mergeCell ref="A61:U61"/>
    <mergeCell ref="A23:F23"/>
    <mergeCell ref="A25:U25"/>
    <mergeCell ref="B26:T26"/>
    <mergeCell ref="K37:P37"/>
    <mergeCell ref="A39:U39"/>
    <mergeCell ref="A43:F43"/>
    <mergeCell ref="A21:F21"/>
    <mergeCell ref="H21:I21"/>
    <mergeCell ref="K21:L21"/>
    <mergeCell ref="N21:O21"/>
    <mergeCell ref="Q21:R21"/>
    <mergeCell ref="T21:U21"/>
    <mergeCell ref="O15:P16"/>
    <mergeCell ref="Q15:S16"/>
    <mergeCell ref="T15:T16"/>
    <mergeCell ref="O17:P18"/>
    <mergeCell ref="Q17:S18"/>
    <mergeCell ref="T17:T18"/>
    <mergeCell ref="A3:F3"/>
    <mergeCell ref="A6:U6"/>
    <mergeCell ref="A7:T7"/>
    <mergeCell ref="O13:P14"/>
    <mergeCell ref="Q13:S14"/>
    <mergeCell ref="T13:T14"/>
    <mergeCell ref="T1:U1"/>
    <mergeCell ref="A1:F1"/>
    <mergeCell ref="H1:I1"/>
    <mergeCell ref="K1:L1"/>
    <mergeCell ref="N1:O1"/>
    <mergeCell ref="Q1:R1"/>
  </mergeCells>
  <phoneticPr fontId="1" type="noConversion"/>
  <printOptions verticalCentered="1"/>
  <pageMargins left="0.70866141732283472" right="0.70866141732283472" top="0.74803149606299213" bottom="0.74803149606299213" header="0.31496062992125984" footer="0.31496062992125984"/>
  <pageSetup paperSize="9" scale="97" fitToHeight="0" orientation="landscape" r:id="rId1"/>
  <rowBreaks count="2" manualBreakCount="2">
    <brk id="20" max="34" man="1"/>
    <brk id="41" max="34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1E08B-1DF9-456D-BA88-16EF582F8AAA}">
  <dimension ref="B2:H10"/>
  <sheetViews>
    <sheetView view="pageBreakPreview" zoomScaleNormal="100" zoomScaleSheetLayoutView="100" workbookViewId="0">
      <selection activeCell="F6" sqref="F6"/>
    </sheetView>
  </sheetViews>
  <sheetFormatPr defaultRowHeight="13.5"/>
  <cols>
    <col min="1" max="1" width="3.375" style="1" customWidth="1"/>
    <col min="2" max="2" width="28.25" style="1" customWidth="1"/>
    <col min="3" max="7" width="18.25" style="1" customWidth="1"/>
    <col min="8" max="8" width="13.625" style="1" customWidth="1"/>
    <col min="9" max="16384" width="9" style="1"/>
  </cols>
  <sheetData>
    <row r="2" spans="2:8" ht="20.25">
      <c r="B2" s="151" t="s">
        <v>44</v>
      </c>
      <c r="C2" s="152"/>
    </row>
    <row r="3" spans="2:8" ht="22.5" customHeight="1"/>
    <row r="4" spans="2:8" ht="48.75" customHeight="1" thickBot="1">
      <c r="B4" s="153" t="s">
        <v>45</v>
      </c>
      <c r="C4" s="154" t="s">
        <v>46</v>
      </c>
      <c r="D4" s="155" t="s">
        <v>47</v>
      </c>
      <c r="E4" s="155" t="s">
        <v>48</v>
      </c>
      <c r="F4" s="155" t="s">
        <v>49</v>
      </c>
      <c r="G4" s="155" t="s">
        <v>50</v>
      </c>
      <c r="H4" s="156" t="s">
        <v>18</v>
      </c>
    </row>
    <row r="5" spans="2:8" ht="48.75" customHeight="1" thickTop="1">
      <c r="B5" s="157" t="s">
        <v>51</v>
      </c>
      <c r="C5" s="158">
        <f>SUM(D5:G5)</f>
        <v>10</v>
      </c>
      <c r="D5" s="158">
        <v>10</v>
      </c>
      <c r="E5" s="158"/>
      <c r="F5" s="158"/>
      <c r="G5" s="158"/>
      <c r="H5" s="159"/>
    </row>
    <row r="6" spans="2:8" ht="48.75" customHeight="1">
      <c r="B6" s="160" t="s">
        <v>52</v>
      </c>
      <c r="C6" s="161">
        <v>40</v>
      </c>
      <c r="D6" s="161"/>
      <c r="E6" s="161">
        <v>20</v>
      </c>
      <c r="F6" s="161">
        <v>20</v>
      </c>
      <c r="G6" s="161"/>
      <c r="H6" s="162"/>
    </row>
    <row r="7" spans="2:8" ht="48.75" customHeight="1">
      <c r="B7" s="163" t="s">
        <v>53</v>
      </c>
      <c r="C7" s="161">
        <v>20</v>
      </c>
      <c r="D7" s="161"/>
      <c r="E7" s="161">
        <v>10</v>
      </c>
      <c r="F7" s="161">
        <v>10</v>
      </c>
      <c r="G7" s="161"/>
      <c r="H7" s="162"/>
    </row>
    <row r="8" spans="2:8" ht="48.75" customHeight="1">
      <c r="B8" s="163" t="s">
        <v>54</v>
      </c>
      <c r="C8" s="161">
        <v>30</v>
      </c>
      <c r="D8" s="161"/>
      <c r="E8" s="161">
        <v>10</v>
      </c>
      <c r="F8" s="161">
        <v>10</v>
      </c>
      <c r="G8" s="161">
        <v>10</v>
      </c>
      <c r="H8" s="162"/>
    </row>
    <row r="9" spans="2:8" ht="48.75" customHeight="1">
      <c r="B9" s="164" t="s">
        <v>55</v>
      </c>
      <c r="C9" s="161">
        <f>SUM(D9:G9)</f>
        <v>100</v>
      </c>
      <c r="D9" s="161">
        <f>SUM(D5:D7)</f>
        <v>10</v>
      </c>
      <c r="E9" s="161">
        <f>SUM(E5:E8)</f>
        <v>40</v>
      </c>
      <c r="F9" s="161">
        <f>SUM(F6:F8)</f>
        <v>40</v>
      </c>
      <c r="G9" s="161">
        <f>SUM(G5:G8)</f>
        <v>10</v>
      </c>
      <c r="H9" s="165"/>
    </row>
    <row r="10" spans="2:8" ht="48.75" customHeight="1">
      <c r="B10" s="166" t="s">
        <v>56</v>
      </c>
      <c r="C10" s="167"/>
      <c r="D10" s="167">
        <f>D9</f>
        <v>10</v>
      </c>
      <c r="E10" s="167">
        <f>D10+E9</f>
        <v>50</v>
      </c>
      <c r="F10" s="167">
        <f>F9+E10</f>
        <v>90</v>
      </c>
      <c r="G10" s="167">
        <f>G9+F10</f>
        <v>100</v>
      </c>
      <c r="H10" s="168"/>
    </row>
  </sheetData>
  <phoneticPr fontId="1" type="noConversion"/>
  <pageMargins left="0.95" right="0.75" top="1" bottom="1" header="0.5" footer="0.5"/>
  <pageSetup paperSize="9" scale="85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A546C-E079-45D5-A8E0-676ED914C1C3}">
  <dimension ref="A1:K32"/>
  <sheetViews>
    <sheetView tabSelected="1" view="pageBreakPreview" zoomScale="80" zoomScaleNormal="85" workbookViewId="0">
      <selection activeCell="A2" sqref="A2"/>
    </sheetView>
  </sheetViews>
  <sheetFormatPr defaultRowHeight="14.25"/>
  <cols>
    <col min="1" max="1" width="28.625" style="99" customWidth="1"/>
    <col min="2" max="2" width="32" style="99" bestFit="1" customWidth="1"/>
    <col min="3" max="3" width="12.25" style="99" customWidth="1"/>
    <col min="4" max="4" width="7.75" style="99" customWidth="1"/>
    <col min="5" max="5" width="17.875" style="99" customWidth="1"/>
    <col min="6" max="6" width="22.625" style="99" customWidth="1"/>
    <col min="7" max="7" width="14.625" style="99" customWidth="1"/>
    <col min="8" max="8" width="9" style="99"/>
    <col min="9" max="9" width="15.75" style="99" bestFit="1" customWidth="1"/>
    <col min="10" max="10" width="16" style="99" bestFit="1" customWidth="1"/>
    <col min="11" max="11" width="13.5" style="99" bestFit="1" customWidth="1"/>
    <col min="12" max="16384" width="9" style="99"/>
  </cols>
  <sheetData>
    <row r="1" spans="1:11" s="82" customFormat="1" ht="45" customHeight="1">
      <c r="A1" s="81" t="s">
        <v>12</v>
      </c>
      <c r="B1" s="81" t="s">
        <v>13</v>
      </c>
      <c r="C1" s="81" t="s">
        <v>14</v>
      </c>
      <c r="D1" s="81" t="s">
        <v>15</v>
      </c>
      <c r="E1" s="81" t="s">
        <v>16</v>
      </c>
      <c r="F1" s="81" t="s">
        <v>17</v>
      </c>
      <c r="G1" s="81" t="s">
        <v>18</v>
      </c>
    </row>
    <row r="2" spans="1:11" s="82" customFormat="1" ht="47.25" customHeight="1">
      <c r="A2" s="83" t="str">
        <f>표지!W3</f>
        <v>하송제 등 16개소 하천시설물 정기안전점검용역</v>
      </c>
      <c r="B2" s="84"/>
      <c r="C2" s="84"/>
      <c r="D2" s="84"/>
      <c r="E2" s="85"/>
      <c r="F2" s="86"/>
      <c r="G2" s="87"/>
    </row>
    <row r="3" spans="1:11" s="82" customFormat="1" ht="51" customHeight="1">
      <c r="A3" s="88" t="s">
        <v>8</v>
      </c>
      <c r="B3" s="89"/>
      <c r="C3" s="89"/>
      <c r="D3" s="89"/>
      <c r="E3" s="89"/>
      <c r="F3" s="86" t="e">
        <f>F4+F10</f>
        <v>#REF!</v>
      </c>
      <c r="G3" s="87"/>
    </row>
    <row r="4" spans="1:11" s="82" customFormat="1" ht="51" customHeight="1">
      <c r="A4" s="88" t="s">
        <v>19</v>
      </c>
      <c r="B4" s="88"/>
      <c r="C4" s="90"/>
      <c r="D4" s="88"/>
      <c r="E4" s="88"/>
      <c r="F4" s="86" t="e">
        <f>SUM(F5:F9)</f>
        <v>#REF!</v>
      </c>
      <c r="G4" s="87"/>
    </row>
    <row r="5" spans="1:11" s="82" customFormat="1" ht="51" customHeight="1">
      <c r="A5" s="87" t="s">
        <v>20</v>
      </c>
      <c r="B5" s="87"/>
      <c r="C5" s="81">
        <v>1</v>
      </c>
      <c r="D5" s="81" t="s">
        <v>0</v>
      </c>
      <c r="E5" s="91"/>
      <c r="F5" s="91" t="e">
        <f>#REF!</f>
        <v>#REF!</v>
      </c>
      <c r="G5" s="92"/>
    </row>
    <row r="6" spans="1:11" s="82" customFormat="1" ht="51" customHeight="1">
      <c r="A6" s="87" t="s">
        <v>21</v>
      </c>
      <c r="B6" s="87"/>
      <c r="C6" s="81">
        <v>1</v>
      </c>
      <c r="D6" s="81" t="s">
        <v>0</v>
      </c>
      <c r="E6" s="91"/>
      <c r="F6" s="91" t="e">
        <f>#REF!</f>
        <v>#REF!</v>
      </c>
      <c r="G6" s="87"/>
      <c r="I6" s="93"/>
      <c r="J6" s="94"/>
      <c r="K6" s="93"/>
    </row>
    <row r="7" spans="1:11" s="82" customFormat="1" ht="51" customHeight="1">
      <c r="A7" s="87" t="s">
        <v>22</v>
      </c>
      <c r="B7" s="87" t="s">
        <v>23</v>
      </c>
      <c r="C7" s="95">
        <v>1</v>
      </c>
      <c r="D7" s="81" t="s">
        <v>0</v>
      </c>
      <c r="E7" s="91"/>
      <c r="F7" s="91" t="e">
        <f>#REF!</f>
        <v>#REF!</v>
      </c>
      <c r="G7" s="87"/>
      <c r="I7" s="96"/>
      <c r="J7" s="97"/>
    </row>
    <row r="8" spans="1:11" s="82" customFormat="1" ht="51" customHeight="1">
      <c r="A8" s="87" t="s">
        <v>24</v>
      </c>
      <c r="B8" s="87" t="s">
        <v>25</v>
      </c>
      <c r="C8" s="81">
        <v>1</v>
      </c>
      <c r="D8" s="81" t="s">
        <v>0</v>
      </c>
      <c r="E8" s="91"/>
      <c r="F8" s="91" t="e">
        <f>#REF!</f>
        <v>#REF!</v>
      </c>
      <c r="G8" s="87"/>
      <c r="I8" s="96"/>
      <c r="J8" s="97"/>
    </row>
    <row r="9" spans="1:11" s="82" customFormat="1" ht="51" customHeight="1">
      <c r="A9" s="87" t="s">
        <v>26</v>
      </c>
      <c r="B9" s="87"/>
      <c r="C9" s="81">
        <v>1</v>
      </c>
      <c r="D9" s="81" t="s">
        <v>0</v>
      </c>
      <c r="E9" s="91"/>
      <c r="F9" s="91" t="e">
        <f>#REF!</f>
        <v>#REF!</v>
      </c>
      <c r="G9" s="81" t="s">
        <v>27</v>
      </c>
      <c r="I9" s="96"/>
      <c r="J9" s="97"/>
    </row>
    <row r="10" spans="1:11" s="82" customFormat="1" ht="51" customHeight="1">
      <c r="A10" s="98" t="s">
        <v>28</v>
      </c>
      <c r="B10" s="87"/>
      <c r="C10" s="81">
        <v>1</v>
      </c>
      <c r="D10" s="81" t="s">
        <v>0</v>
      </c>
      <c r="E10" s="91"/>
      <c r="F10" s="86" t="e">
        <f>ROUNDDOWN(F4*0.1,1)</f>
        <v>#REF!</v>
      </c>
      <c r="G10" s="87"/>
    </row>
    <row r="14" spans="1:11">
      <c r="E14" s="100"/>
    </row>
    <row r="32" spans="5:5">
      <c r="E32" s="101"/>
    </row>
  </sheetData>
  <phoneticPr fontId="1" type="noConversion"/>
  <printOptions horizontalCentered="1"/>
  <pageMargins left="1.1023622047244095" right="0.74803149606299213" top="1.0629921259842521" bottom="0.82677165354330717" header="0.51181102362204722" footer="0.51181102362204722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요약서</vt:lpstr>
      <vt:lpstr>표지</vt:lpstr>
      <vt:lpstr>예정공정표</vt:lpstr>
      <vt:lpstr>내역서</vt:lpstr>
      <vt:lpstr>내역서!Print_Area</vt:lpstr>
      <vt:lpstr>예정공정표!Print_Area</vt:lpstr>
      <vt:lpstr>요약서!Print_Area</vt:lpstr>
      <vt:lpstr>표지!Print_Area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업무망</cp:lastModifiedBy>
  <cp:lastPrinted>2026-10-15T04:43:18Z</cp:lastPrinted>
  <dcterms:created xsi:type="dcterms:W3CDTF">2015-10-19T05:23:50Z</dcterms:created>
  <dcterms:modified xsi:type="dcterms:W3CDTF">2026-10-27T06:14:38Z</dcterms:modified>
</cp:coreProperties>
</file>